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JC\BJC\03_Lehre\2021 Wi\02 DDS RWTH 2021\"/>
    </mc:Choice>
  </mc:AlternateContent>
  <bookViews>
    <workbookView xWindow="0" yWindow="0" windowWidth="38400" windowHeight="17640"/>
  </bookViews>
  <sheets>
    <sheet name="Bestände Jahresverlauf" sheetId="25" r:id="rId1"/>
    <sheet name="Bestand 2017 01 A" sheetId="1" r:id="rId2"/>
    <sheet name="Bestand 2017 01 B" sheetId="24" r:id="rId3"/>
    <sheet name="Bestand 2017 02 A" sheetId="23" r:id="rId4"/>
    <sheet name="Bestand 2017 02 B" sheetId="3" r:id="rId5"/>
    <sheet name="Bestand 2017 03 A" sheetId="4" r:id="rId6"/>
    <sheet name="Bestand 2017 03 B" sheetId="22" r:id="rId7"/>
    <sheet name="Bestand 2017 04 A" sheetId="6" r:id="rId8"/>
    <sheet name="Bestand 2017 04 B" sheetId="21" r:id="rId9"/>
    <sheet name="Bestand 2017 05 A" sheetId="5" r:id="rId10"/>
    <sheet name="Bestand 2017 05 B" sheetId="7" r:id="rId11"/>
    <sheet name="Bestand 2017 06 A" sheetId="20" r:id="rId12"/>
    <sheet name="Bestand 2017 06 B" sheetId="8" r:id="rId13"/>
    <sheet name="Bestand 2017 07 A" sheetId="9" r:id="rId14"/>
    <sheet name="Bestand 2017 07 B" sheetId="10" r:id="rId15"/>
    <sheet name="Bestand 2017 08 A" sheetId="19" r:id="rId16"/>
    <sheet name="Bestand 2017 08 B" sheetId="18" r:id="rId17"/>
    <sheet name="Bestand 2017 09 A" sheetId="11" r:id="rId18"/>
    <sheet name="Bestand 2017 09 B" sheetId="13" r:id="rId19"/>
    <sheet name="Bestand 2017 10 A" sheetId="12" r:id="rId20"/>
    <sheet name="Bestand 2017 10 B" sheetId="14" r:id="rId21"/>
    <sheet name="Bestand 2017 11 A" sheetId="15" r:id="rId22"/>
    <sheet name="Bestand 2017 11 B" sheetId="16" r:id="rId23"/>
    <sheet name="Bestand 2017 12 A" sheetId="17" r:id="rId24"/>
    <sheet name="Bestand 2017 12 B" sheetId="2" r:id="rId25"/>
  </sheets>
  <definedNames>
    <definedName name="_xlnm._FilterDatabase" localSheetId="1" hidden="1">'Bestand 2017 01 A'!$A$1:$V$593</definedName>
    <definedName name="_xlnm._FilterDatabase" localSheetId="2" hidden="1">'Bestand 2017 01 B'!$A$1:$V$593</definedName>
    <definedName name="_xlnm._FilterDatabase" localSheetId="8" hidden="1">'Bestand 2017 04 B'!$W$1:$W$600</definedName>
    <definedName name="_xlnm._FilterDatabase" localSheetId="20" hidden="1">'Bestand 2017 10 B'!$A$1:$W$606</definedName>
    <definedName name="_xlnm._FilterDatabase" localSheetId="24" hidden="1">'Bestand 2017 12 B'!$A$1:$AC$625</definedName>
    <definedName name="_xlnm._FilterDatabase" localSheetId="0" hidden="1">'Bestände Jahresverlauf'!$A$1:$AD$236</definedName>
  </definedNames>
  <calcPr calcId="162913"/>
</workbook>
</file>

<file path=xl/calcChain.xml><?xml version="1.0" encoding="utf-8"?>
<calcChain xmlns="http://schemas.openxmlformats.org/spreadsheetml/2006/main">
  <c r="F152" i="25" l="1"/>
  <c r="G152" i="25"/>
  <c r="H152" i="25"/>
  <c r="I152" i="25"/>
  <c r="J152" i="25"/>
  <c r="K152" i="25"/>
  <c r="L152" i="25"/>
  <c r="M152" i="25"/>
  <c r="W146" i="21" s="1"/>
  <c r="N152" i="25"/>
  <c r="O152" i="25"/>
  <c r="P152" i="25"/>
  <c r="Q152" i="25"/>
  <c r="R152" i="25"/>
  <c r="S152" i="25"/>
  <c r="T152" i="25"/>
  <c r="U152" i="25"/>
  <c r="V152" i="25"/>
  <c r="W152" i="25"/>
  <c r="X152" i="25"/>
  <c r="Y152" i="25"/>
  <c r="Z152" i="25"/>
  <c r="AA152" i="25"/>
  <c r="AB152" i="25"/>
  <c r="AC152" i="25"/>
  <c r="F153" i="25"/>
  <c r="G153" i="25"/>
  <c r="H153" i="25"/>
  <c r="I153" i="25"/>
  <c r="J153" i="25"/>
  <c r="K153" i="25"/>
  <c r="L153" i="25"/>
  <c r="M153" i="25"/>
  <c r="W145" i="21" s="1"/>
  <c r="N153" i="25"/>
  <c r="O153" i="25"/>
  <c r="P153" i="25"/>
  <c r="Q153" i="25"/>
  <c r="R153" i="25"/>
  <c r="S153" i="25"/>
  <c r="T153" i="25"/>
  <c r="U153" i="25"/>
  <c r="V153" i="25"/>
  <c r="W153" i="25"/>
  <c r="X153" i="25"/>
  <c r="Y153" i="25"/>
  <c r="Z153" i="25"/>
  <c r="AA153" i="25"/>
  <c r="AB153" i="25"/>
  <c r="AC153" i="25"/>
  <c r="F154" i="25"/>
  <c r="G154" i="25"/>
  <c r="H154" i="25"/>
  <c r="I154" i="25"/>
  <c r="J154" i="25"/>
  <c r="K154" i="25"/>
  <c r="L154" i="25"/>
  <c r="M154" i="25"/>
  <c r="W144" i="21" s="1"/>
  <c r="N154" i="25"/>
  <c r="O154" i="25"/>
  <c r="P154" i="25"/>
  <c r="Q154" i="25"/>
  <c r="R154" i="25"/>
  <c r="S154" i="25"/>
  <c r="T154" i="25"/>
  <c r="U154" i="25"/>
  <c r="V154" i="25"/>
  <c r="W154" i="25"/>
  <c r="X154" i="25"/>
  <c r="Y154" i="25"/>
  <c r="Z154" i="25"/>
  <c r="AA154" i="25"/>
  <c r="AB154" i="25"/>
  <c r="AC154" i="25"/>
  <c r="W594" i="21"/>
  <c r="W595" i="21"/>
  <c r="W596" i="21"/>
  <c r="W597" i="21"/>
  <c r="W598" i="21"/>
  <c r="M4" i="25"/>
  <c r="M5" i="25"/>
  <c r="W592" i="21" s="1"/>
  <c r="M6" i="25"/>
  <c r="M7" i="25"/>
  <c r="W590" i="21" s="1"/>
  <c r="M8" i="25"/>
  <c r="W589" i="21" s="1"/>
  <c r="W588" i="21"/>
  <c r="W587" i="21"/>
  <c r="W586" i="21"/>
  <c r="W585" i="21"/>
  <c r="W584" i="21"/>
  <c r="M9" i="25"/>
  <c r="W583" i="21" s="1"/>
  <c r="W581" i="21"/>
  <c r="W582" i="21"/>
  <c r="W579" i="21"/>
  <c r="W580" i="21"/>
  <c r="W578" i="21"/>
  <c r="W577" i="21"/>
  <c r="W575" i="21"/>
  <c r="W576" i="21"/>
  <c r="W573" i="21"/>
  <c r="W574" i="21"/>
  <c r="M10" i="25"/>
  <c r="M11" i="25"/>
  <c r="M12" i="25"/>
  <c r="M13" i="25"/>
  <c r="W572" i="21" s="1"/>
  <c r="M14" i="25"/>
  <c r="M15" i="25"/>
  <c r="W570" i="21" s="1"/>
  <c r="M16" i="25"/>
  <c r="W569" i="21" s="1"/>
  <c r="W568" i="21"/>
  <c r="M17" i="25"/>
  <c r="W566" i="21"/>
  <c r="W565" i="21"/>
  <c r="W564" i="21"/>
  <c r="M18" i="25"/>
  <c r="W563" i="21" s="1"/>
  <c r="M19" i="25"/>
  <c r="W562" i="21" s="1"/>
  <c r="W561" i="21"/>
  <c r="M20" i="25"/>
  <c r="W560" i="21" s="1"/>
  <c r="M21" i="25"/>
  <c r="W559" i="21" s="1"/>
  <c r="M22" i="25"/>
  <c r="W558" i="21" s="1"/>
  <c r="M23" i="25"/>
  <c r="W557" i="21" s="1"/>
  <c r="W556" i="21"/>
  <c r="W555" i="21"/>
  <c r="M24" i="25"/>
  <c r="M25" i="25"/>
  <c r="W553" i="21" s="1"/>
  <c r="M26" i="25"/>
  <c r="W552" i="21" s="1"/>
  <c r="M27" i="25"/>
  <c r="W551" i="21" s="1"/>
  <c r="W550" i="21"/>
  <c r="M28" i="25"/>
  <c r="W549" i="21" s="1"/>
  <c r="M29" i="25"/>
  <c r="W548" i="21" s="1"/>
  <c r="M30" i="25"/>
  <c r="W547" i="21" s="1"/>
  <c r="M31" i="25"/>
  <c r="W546" i="21" s="1"/>
  <c r="M32" i="25"/>
  <c r="W545" i="21" s="1"/>
  <c r="M33" i="25"/>
  <c r="W544" i="21" s="1"/>
  <c r="M34" i="25"/>
  <c r="W543" i="21" s="1"/>
  <c r="M35" i="25"/>
  <c r="W542" i="21" s="1"/>
  <c r="W541" i="21"/>
  <c r="M36" i="25"/>
  <c r="W540" i="21" s="1"/>
  <c r="M37" i="25"/>
  <c r="W539" i="21" s="1"/>
  <c r="M38" i="25"/>
  <c r="W538" i="21" s="1"/>
  <c r="M39" i="25"/>
  <c r="W537" i="21" s="1"/>
  <c r="M40" i="25"/>
  <c r="W536" i="21" s="1"/>
  <c r="M41" i="25"/>
  <c r="W535" i="21" s="1"/>
  <c r="M42" i="25"/>
  <c r="W534" i="21" s="1"/>
  <c r="M43" i="25"/>
  <c r="M44" i="25"/>
  <c r="W532" i="21" s="1"/>
  <c r="M45" i="25"/>
  <c r="W531" i="21" s="1"/>
  <c r="M46" i="25"/>
  <c r="W530" i="21" s="1"/>
  <c r="W529" i="21"/>
  <c r="M47" i="25"/>
  <c r="W528" i="21" s="1"/>
  <c r="M48" i="25"/>
  <c r="W527" i="21" s="1"/>
  <c r="M49" i="25"/>
  <c r="W526" i="21" s="1"/>
  <c r="M50" i="25"/>
  <c r="W525" i="21" s="1"/>
  <c r="M51" i="25"/>
  <c r="W524" i="21" s="1"/>
  <c r="M52" i="25"/>
  <c r="W523" i="21" s="1"/>
  <c r="W522" i="21"/>
  <c r="W521" i="21"/>
  <c r="M53" i="25"/>
  <c r="W520" i="21" s="1"/>
  <c r="M54" i="25"/>
  <c r="W519" i="21" s="1"/>
  <c r="M55" i="25"/>
  <c r="W518" i="21" s="1"/>
  <c r="W517" i="21"/>
  <c r="W516" i="21"/>
  <c r="M56" i="25"/>
  <c r="W515" i="21" s="1"/>
  <c r="M57" i="25"/>
  <c r="W514" i="21" s="1"/>
  <c r="M58" i="25"/>
  <c r="W513" i="21" s="1"/>
  <c r="W512" i="21"/>
  <c r="W511" i="21"/>
  <c r="W510" i="21"/>
  <c r="W509" i="21"/>
  <c r="W508" i="21"/>
  <c r="W507" i="21"/>
  <c r="M59" i="25"/>
  <c r="M60" i="25"/>
  <c r="W505" i="21" s="1"/>
  <c r="M61" i="25"/>
  <c r="W504" i="21" s="1"/>
  <c r="M62" i="25"/>
  <c r="W503" i="21" s="1"/>
  <c r="M63" i="25"/>
  <c r="W502" i="21" s="1"/>
  <c r="M64" i="25"/>
  <c r="W501" i="21" s="1"/>
  <c r="M65" i="25"/>
  <c r="W500" i="21" s="1"/>
  <c r="M66" i="25"/>
  <c r="W499" i="21" s="1"/>
  <c r="M67" i="25"/>
  <c r="W498" i="21" s="1"/>
  <c r="M68" i="25"/>
  <c r="W497" i="21" s="1"/>
  <c r="M69" i="25"/>
  <c r="W496" i="21" s="1"/>
  <c r="M70" i="25"/>
  <c r="W495" i="21" s="1"/>
  <c r="M71" i="25"/>
  <c r="W494" i="21" s="1"/>
  <c r="M72" i="25"/>
  <c r="W493" i="21" s="1"/>
  <c r="M73" i="25"/>
  <c r="W492" i="21" s="1"/>
  <c r="M74" i="25"/>
  <c r="W491" i="21" s="1"/>
  <c r="M75" i="25"/>
  <c r="W490" i="21" s="1"/>
  <c r="M76" i="25"/>
  <c r="W489" i="21" s="1"/>
  <c r="M77" i="25"/>
  <c r="W488" i="21" s="1"/>
  <c r="W487" i="21"/>
  <c r="W486" i="21"/>
  <c r="W485" i="21"/>
  <c r="W484" i="21"/>
  <c r="M78" i="25"/>
  <c r="W483" i="21" s="1"/>
  <c r="W482" i="21"/>
  <c r="M79" i="25"/>
  <c r="W481" i="21" s="1"/>
  <c r="M80" i="25"/>
  <c r="W480" i="21" s="1"/>
  <c r="W479" i="21"/>
  <c r="W478" i="21"/>
  <c r="W477" i="21"/>
  <c r="M81" i="25"/>
  <c r="W476" i="21" s="1"/>
  <c r="M82" i="25"/>
  <c r="W475" i="21" s="1"/>
  <c r="M83" i="25"/>
  <c r="W474" i="21" s="1"/>
  <c r="M84" i="25"/>
  <c r="W473" i="21" s="1"/>
  <c r="W472" i="21"/>
  <c r="M85" i="25"/>
  <c r="M86" i="25"/>
  <c r="W470" i="21" s="1"/>
  <c r="W467" i="21"/>
  <c r="W468" i="21"/>
  <c r="M87" i="25"/>
  <c r="W469" i="21" s="1"/>
  <c r="W464" i="21"/>
  <c r="W465" i="21"/>
  <c r="W466" i="21"/>
  <c r="W461" i="21"/>
  <c r="W462" i="21"/>
  <c r="M88" i="25"/>
  <c r="W463" i="21" s="1"/>
  <c r="W458" i="21"/>
  <c r="W459" i="21"/>
  <c r="W460" i="21"/>
  <c r="W457" i="21"/>
  <c r="M89" i="25"/>
  <c r="M90" i="25"/>
  <c r="W455" i="21" s="1"/>
  <c r="M91" i="25"/>
  <c r="W454" i="21" s="1"/>
  <c r="W453" i="21"/>
  <c r="W452" i="21"/>
  <c r="W451" i="21"/>
  <c r="W448" i="21"/>
  <c r="W449" i="21"/>
  <c r="M92" i="25"/>
  <c r="W450" i="21" s="1"/>
  <c r="W445" i="21"/>
  <c r="W446" i="21"/>
  <c r="W447" i="21"/>
  <c r="W442" i="21"/>
  <c r="W443" i="21"/>
  <c r="M93" i="25"/>
  <c r="W444" i="21" s="1"/>
  <c r="W439" i="21"/>
  <c r="W440" i="21"/>
  <c r="W441" i="21"/>
  <c r="W436" i="21"/>
  <c r="W437" i="21"/>
  <c r="M94" i="25"/>
  <c r="W438" i="21" s="1"/>
  <c r="W433" i="21"/>
  <c r="W434" i="21"/>
  <c r="W435" i="21"/>
  <c r="W430" i="21"/>
  <c r="W431" i="21"/>
  <c r="M95" i="25"/>
  <c r="W432" i="21" s="1"/>
  <c r="W427" i="21"/>
  <c r="W428" i="21"/>
  <c r="W429" i="21"/>
  <c r="W424" i="21"/>
  <c r="W425" i="21"/>
  <c r="M96" i="25"/>
  <c r="W426" i="21" s="1"/>
  <c r="W421" i="21"/>
  <c r="W422" i="21"/>
  <c r="W423" i="21"/>
  <c r="W418" i="21"/>
  <c r="W419" i="21"/>
  <c r="M97" i="25"/>
  <c r="W420" i="21" s="1"/>
  <c r="W415" i="21"/>
  <c r="W416" i="21"/>
  <c r="W417" i="21"/>
  <c r="W412" i="21"/>
  <c r="W413" i="21"/>
  <c r="M98" i="25"/>
  <c r="W414" i="21" s="1"/>
  <c r="W409" i="21"/>
  <c r="W410" i="21"/>
  <c r="W411" i="21"/>
  <c r="W406" i="21"/>
  <c r="W407" i="21"/>
  <c r="M99" i="25"/>
  <c r="W408" i="21" s="1"/>
  <c r="W403" i="21"/>
  <c r="W404" i="21"/>
  <c r="W405" i="21"/>
  <c r="W400" i="21"/>
  <c r="W401" i="21"/>
  <c r="M100" i="25"/>
  <c r="W402" i="21" s="1"/>
  <c r="W397" i="21"/>
  <c r="W398" i="21"/>
  <c r="W399" i="21"/>
  <c r="W394" i="21"/>
  <c r="W395" i="21"/>
  <c r="W396" i="21"/>
  <c r="W391" i="21"/>
  <c r="W392" i="21"/>
  <c r="W393" i="21"/>
  <c r="W390" i="21"/>
  <c r="W389" i="21"/>
  <c r="W388" i="21"/>
  <c r="W387" i="21"/>
  <c r="W386" i="21"/>
  <c r="W385" i="21"/>
  <c r="M101" i="25"/>
  <c r="W381" i="21"/>
  <c r="W382" i="21"/>
  <c r="W383" i="21"/>
  <c r="M102" i="25"/>
  <c r="W377" i="21"/>
  <c r="W378" i="21"/>
  <c r="W379" i="21"/>
  <c r="M103" i="25"/>
  <c r="W380" i="21" s="1"/>
  <c r="W373" i="21"/>
  <c r="W374" i="21"/>
  <c r="W375" i="21"/>
  <c r="M104" i="25"/>
  <c r="W376" i="21" s="1"/>
  <c r="W371" i="21"/>
  <c r="W370" i="21"/>
  <c r="W367" i="21"/>
  <c r="W368" i="21"/>
  <c r="W369" i="21"/>
  <c r="M105" i="25"/>
  <c r="W372" i="21" s="1"/>
  <c r="W365" i="21"/>
  <c r="W364" i="21"/>
  <c r="W361" i="21"/>
  <c r="W362" i="21"/>
  <c r="W363" i="21"/>
  <c r="M106" i="25"/>
  <c r="W366" i="21" s="1"/>
  <c r="W359" i="21"/>
  <c r="W358" i="21"/>
  <c r="W355" i="21"/>
  <c r="W356" i="21"/>
  <c r="W357" i="21"/>
  <c r="M107" i="25"/>
  <c r="W360" i="21" s="1"/>
  <c r="W352" i="21"/>
  <c r="W353" i="21"/>
  <c r="M108" i="25"/>
  <c r="W354" i="21" s="1"/>
  <c r="W349" i="21"/>
  <c r="W350" i="21"/>
  <c r="W351" i="21"/>
  <c r="W344" i="21"/>
  <c r="W345" i="21"/>
  <c r="W346" i="21"/>
  <c r="W347" i="21"/>
  <c r="M109" i="25"/>
  <c r="W348" i="21" s="1"/>
  <c r="W339" i="21"/>
  <c r="W340" i="21"/>
  <c r="W341" i="21"/>
  <c r="W342" i="21"/>
  <c r="W343" i="21"/>
  <c r="W336" i="21"/>
  <c r="W337" i="21"/>
  <c r="W338" i="21"/>
  <c r="W334" i="21"/>
  <c r="W335" i="21"/>
  <c r="W329" i="21"/>
  <c r="W330" i="21"/>
  <c r="W331" i="21"/>
  <c r="W332" i="21"/>
  <c r="M110" i="25"/>
  <c r="W333" i="21" s="1"/>
  <c r="W324" i="21"/>
  <c r="W325" i="21"/>
  <c r="W326" i="21"/>
  <c r="W327" i="21"/>
  <c r="W328" i="21"/>
  <c r="W320" i="21"/>
  <c r="W321" i="21"/>
  <c r="W322" i="21"/>
  <c r="M111" i="25"/>
  <c r="W323" i="21" s="1"/>
  <c r="W317" i="21"/>
  <c r="W318" i="21"/>
  <c r="W319" i="21"/>
  <c r="W314" i="21"/>
  <c r="W315" i="21"/>
  <c r="M112" i="25"/>
  <c r="W316" i="21" s="1"/>
  <c r="W311" i="21"/>
  <c r="W312" i="21"/>
  <c r="W313" i="21"/>
  <c r="W310" i="21"/>
  <c r="W309" i="21"/>
  <c r="M113" i="25"/>
  <c r="M114" i="25"/>
  <c r="W306" i="21"/>
  <c r="W303" i="21"/>
  <c r="W304" i="21"/>
  <c r="W305" i="21"/>
  <c r="W301" i="21"/>
  <c r="W302" i="21"/>
  <c r="W299" i="21"/>
  <c r="W300" i="21"/>
  <c r="W297" i="21"/>
  <c r="W298" i="21"/>
  <c r="W295" i="21"/>
  <c r="W296" i="21"/>
  <c r="W292" i="21"/>
  <c r="W293" i="21"/>
  <c r="W294" i="21"/>
  <c r="W290" i="21"/>
  <c r="W291" i="21"/>
  <c r="W288" i="21"/>
  <c r="W289" i="21"/>
  <c r="W286" i="21"/>
  <c r="W287" i="21"/>
  <c r="W285" i="21"/>
  <c r="W284" i="21"/>
  <c r="W282" i="21"/>
  <c r="M115" i="25"/>
  <c r="W280" i="21"/>
  <c r="M116" i="25"/>
  <c r="W278" i="21"/>
  <c r="M117" i="25"/>
  <c r="W279" i="21" s="1"/>
  <c r="M118" i="25"/>
  <c r="M119" i="25"/>
  <c r="W277" i="21" s="1"/>
  <c r="W274" i="21"/>
  <c r="M120" i="25"/>
  <c r="W275" i="21" s="1"/>
  <c r="W272" i="21"/>
  <c r="W273" i="21"/>
  <c r="W270" i="21"/>
  <c r="W271" i="21"/>
  <c r="W268" i="21"/>
  <c r="W269" i="21"/>
  <c r="W266" i="21"/>
  <c r="W267" i="21"/>
  <c r="W264" i="21"/>
  <c r="W265" i="21"/>
  <c r="W262" i="21"/>
  <c r="W263" i="21"/>
  <c r="W260" i="21"/>
  <c r="W261" i="21"/>
  <c r="W258" i="21"/>
  <c r="W259" i="21"/>
  <c r="W256" i="21"/>
  <c r="W257" i="21"/>
  <c r="W254" i="21"/>
  <c r="W255" i="21"/>
  <c r="W252" i="21"/>
  <c r="W253" i="21"/>
  <c r="W249" i="21"/>
  <c r="W250" i="21"/>
  <c r="W251" i="21"/>
  <c r="W247" i="21"/>
  <c r="M121" i="25"/>
  <c r="W248" i="21" s="1"/>
  <c r="W245" i="21"/>
  <c r="W246" i="21"/>
  <c r="W243" i="21"/>
  <c r="W244" i="21"/>
  <c r="W241" i="21"/>
  <c r="W242" i="21"/>
  <c r="W239" i="21"/>
  <c r="W240" i="21"/>
  <c r="W237" i="21"/>
  <c r="W238" i="21"/>
  <c r="W235" i="21"/>
  <c r="W236" i="21"/>
  <c r="W233" i="21"/>
  <c r="W234" i="21"/>
  <c r="W231" i="21"/>
  <c r="W232" i="21"/>
  <c r="W228" i="21"/>
  <c r="W229" i="21"/>
  <c r="W230" i="21"/>
  <c r="W225" i="21"/>
  <c r="M122" i="25"/>
  <c r="W227" i="21"/>
  <c r="W222" i="21"/>
  <c r="M123" i="25"/>
  <c r="W223" i="21" s="1"/>
  <c r="W224" i="21"/>
  <c r="W220" i="21"/>
  <c r="W221" i="21"/>
  <c r="W218" i="21"/>
  <c r="W219" i="21"/>
  <c r="W215" i="21"/>
  <c r="W216" i="21"/>
  <c r="W217" i="21"/>
  <c r="W213" i="21"/>
  <c r="M124" i="25"/>
  <c r="W214" i="21" s="1"/>
  <c r="W211" i="21"/>
  <c r="W212" i="21"/>
  <c r="W209" i="21"/>
  <c r="W210" i="21"/>
  <c r="W207" i="21"/>
  <c r="W208" i="21"/>
  <c r="W206" i="21"/>
  <c r="W205" i="21"/>
  <c r="W204" i="21"/>
  <c r="M125" i="25"/>
  <c r="W203" i="21" s="1"/>
  <c r="W202" i="21"/>
  <c r="W201" i="21"/>
  <c r="W200" i="21"/>
  <c r="M126" i="25"/>
  <c r="W199" i="21" s="1"/>
  <c r="W198" i="21"/>
  <c r="M127" i="25"/>
  <c r="W197" i="21" s="1"/>
  <c r="M128" i="25"/>
  <c r="W196" i="21" s="1"/>
  <c r="M129" i="25"/>
  <c r="W195" i="21" s="1"/>
  <c r="W194" i="21"/>
  <c r="M130" i="25"/>
  <c r="W193" i="21" s="1"/>
  <c r="M131" i="25"/>
  <c r="W191" i="21"/>
  <c r="W189" i="21"/>
  <c r="M132" i="25"/>
  <c r="W190" i="21" s="1"/>
  <c r="M133" i="25"/>
  <c r="W187" i="21" s="1"/>
  <c r="M134" i="25"/>
  <c r="W188" i="21" s="1"/>
  <c r="M135" i="25"/>
  <c r="W185" i="21" s="1"/>
  <c r="M136" i="25"/>
  <c r="W186" i="21" s="1"/>
  <c r="M137" i="25"/>
  <c r="W183" i="21" s="1"/>
  <c r="M138" i="25"/>
  <c r="W184" i="21" s="1"/>
  <c r="W181" i="21"/>
  <c r="W182" i="21"/>
  <c r="M139" i="25"/>
  <c r="W180" i="21" s="1"/>
  <c r="M140" i="25"/>
  <c r="W179" i="21" s="1"/>
  <c r="M141" i="25"/>
  <c r="W178" i="21" s="1"/>
  <c r="M142" i="25"/>
  <c r="W177" i="21" s="1"/>
  <c r="M143" i="25"/>
  <c r="W176" i="21" s="1"/>
  <c r="M144" i="25"/>
  <c r="W175" i="21" s="1"/>
  <c r="M145" i="25"/>
  <c r="W174" i="21" s="1"/>
  <c r="M146" i="25"/>
  <c r="W171" i="21"/>
  <c r="W172" i="21"/>
  <c r="W173" i="21"/>
  <c r="W169" i="21"/>
  <c r="W170" i="21"/>
  <c r="W167" i="21"/>
  <c r="W168" i="21"/>
  <c r="W165" i="21"/>
  <c r="W166" i="21"/>
  <c r="W163" i="21"/>
  <c r="W164" i="21"/>
  <c r="W161" i="21"/>
  <c r="W162" i="21"/>
  <c r="W158" i="21"/>
  <c r="W159" i="21"/>
  <c r="W160" i="21"/>
  <c r="W155" i="21"/>
  <c r="W156" i="21"/>
  <c r="W157" i="21"/>
  <c r="W152" i="21"/>
  <c r="M147" i="25"/>
  <c r="W153" i="21" s="1"/>
  <c r="W154" i="21"/>
  <c r="W149" i="21"/>
  <c r="M148" i="25"/>
  <c r="W150" i="21" s="1"/>
  <c r="W151" i="21"/>
  <c r="M149" i="25"/>
  <c r="M150" i="25"/>
  <c r="M151" i="25"/>
  <c r="W147" i="21" s="1"/>
  <c r="W143" i="21"/>
  <c r="M155" i="25"/>
  <c r="W142" i="21" s="1"/>
  <c r="M156" i="25"/>
  <c r="W141" i="21" s="1"/>
  <c r="M157" i="25"/>
  <c r="W140" i="21" s="1"/>
  <c r="W138" i="21"/>
  <c r="W139" i="21"/>
  <c r="W136" i="21"/>
  <c r="W137" i="21"/>
  <c r="W134" i="21"/>
  <c r="W135" i="21"/>
  <c r="W132" i="21"/>
  <c r="W133" i="21"/>
  <c r="W130" i="21"/>
  <c r="W131" i="21"/>
  <c r="W128" i="21"/>
  <c r="W129" i="21"/>
  <c r="M158" i="25"/>
  <c r="W127" i="21" s="1"/>
  <c r="W125" i="21"/>
  <c r="M159" i="25"/>
  <c r="W126" i="21" s="1"/>
  <c r="M160" i="25"/>
  <c r="W124" i="21" s="1"/>
  <c r="W123" i="21"/>
  <c r="W122" i="21"/>
  <c r="W120" i="21"/>
  <c r="W121" i="21"/>
  <c r="M161" i="25"/>
  <c r="M162" i="25"/>
  <c r="M163" i="25"/>
  <c r="W118" i="21" s="1"/>
  <c r="M164" i="25"/>
  <c r="W116" i="21" s="1"/>
  <c r="M165" i="25"/>
  <c r="W115" i="21" s="1"/>
  <c r="W113" i="21"/>
  <c r="W114" i="21"/>
  <c r="W111" i="21"/>
  <c r="M166" i="25"/>
  <c r="W112" i="21" s="1"/>
  <c r="M167" i="25"/>
  <c r="W110" i="21" s="1"/>
  <c r="W109" i="21"/>
  <c r="M168" i="25"/>
  <c r="W108" i="21" s="1"/>
  <c r="M169" i="25"/>
  <c r="W107" i="21" s="1"/>
  <c r="M170" i="25"/>
  <c r="W106" i="21" s="1"/>
  <c r="M171" i="25"/>
  <c r="W105" i="21" s="1"/>
  <c r="M172" i="25"/>
  <c r="W104" i="21" s="1"/>
  <c r="W103" i="21"/>
  <c r="W102" i="21"/>
  <c r="W101" i="21"/>
  <c r="W100" i="21"/>
  <c r="W99" i="21"/>
  <c r="M173" i="25"/>
  <c r="W98" i="21" s="1"/>
  <c r="M174" i="25"/>
  <c r="W97" i="21" s="1"/>
  <c r="M175" i="25"/>
  <c r="W96" i="21" s="1"/>
  <c r="M176" i="25"/>
  <c r="W95" i="21" s="1"/>
  <c r="M177" i="25"/>
  <c r="W94" i="21" s="1"/>
  <c r="W93" i="21"/>
  <c r="M178" i="25"/>
  <c r="W92" i="21" s="1"/>
  <c r="M179" i="25"/>
  <c r="W91" i="21" s="1"/>
  <c r="M180" i="25"/>
  <c r="W90" i="21" s="1"/>
  <c r="M181" i="25"/>
  <c r="W89" i="21" s="1"/>
  <c r="M182" i="25"/>
  <c r="W88" i="21" s="1"/>
  <c r="M183" i="25"/>
  <c r="W87" i="21" s="1"/>
  <c r="M184" i="25"/>
  <c r="W86" i="21" s="1"/>
  <c r="M185" i="25"/>
  <c r="W85" i="21" s="1"/>
  <c r="M186" i="25"/>
  <c r="W84" i="21" s="1"/>
  <c r="M187" i="25"/>
  <c r="W83" i="21" s="1"/>
  <c r="M188" i="25"/>
  <c r="W82" i="21" s="1"/>
  <c r="M189" i="25"/>
  <c r="W81" i="21" s="1"/>
  <c r="W80" i="21"/>
  <c r="M190" i="25"/>
  <c r="W79" i="21" s="1"/>
  <c r="M191" i="25"/>
  <c r="W78" i="21" s="1"/>
  <c r="W77" i="21"/>
  <c r="W76" i="21"/>
  <c r="M192" i="25"/>
  <c r="W75" i="21" s="1"/>
  <c r="M193" i="25"/>
  <c r="W74" i="21" s="1"/>
  <c r="M194" i="25"/>
  <c r="W73" i="21" s="1"/>
  <c r="W72" i="21"/>
  <c r="M195" i="25"/>
  <c r="W71" i="21" s="1"/>
  <c r="W70" i="21"/>
  <c r="M196" i="25"/>
  <c r="W69" i="21" s="1"/>
  <c r="M197" i="25"/>
  <c r="W68" i="21" s="1"/>
  <c r="M198" i="25"/>
  <c r="W67" i="21" s="1"/>
  <c r="W66" i="21"/>
  <c r="W65" i="21"/>
  <c r="W64" i="21"/>
  <c r="W62" i="21"/>
  <c r="W63" i="21"/>
  <c r="W60" i="21"/>
  <c r="M199" i="25"/>
  <c r="W61" i="21" s="1"/>
  <c r="W57" i="21"/>
  <c r="M200" i="25"/>
  <c r="W58" i="21" s="1"/>
  <c r="W59" i="21"/>
  <c r="W56" i="21"/>
  <c r="W55" i="21"/>
  <c r="W54" i="21"/>
  <c r="W53" i="21"/>
  <c r="M201" i="25"/>
  <c r="W52" i="21" s="1"/>
  <c r="M202" i="25"/>
  <c r="W51" i="21" s="1"/>
  <c r="M203" i="25"/>
  <c r="W50" i="21" s="1"/>
  <c r="M204" i="25"/>
  <c r="W49" i="21" s="1"/>
  <c r="M205" i="25"/>
  <c r="W48" i="21" s="1"/>
  <c r="W47" i="21"/>
  <c r="M206" i="25"/>
  <c r="W46" i="21" s="1"/>
  <c r="W45" i="21"/>
  <c r="W44" i="21"/>
  <c r="M207" i="25"/>
  <c r="W43" i="21" s="1"/>
  <c r="M208" i="25"/>
  <c r="W42" i="21" s="1"/>
  <c r="M209" i="25"/>
  <c r="W41" i="21" s="1"/>
  <c r="M210" i="25"/>
  <c r="W40" i="21" s="1"/>
  <c r="M211" i="25"/>
  <c r="W39" i="21" s="1"/>
  <c r="M212" i="25"/>
  <c r="W38" i="21" s="1"/>
  <c r="M213" i="25"/>
  <c r="W37" i="21" s="1"/>
  <c r="M214" i="25"/>
  <c r="W36" i="21" s="1"/>
  <c r="M215" i="25"/>
  <c r="W35" i="21" s="1"/>
  <c r="M216" i="25"/>
  <c r="W34" i="21" s="1"/>
  <c r="M217" i="25"/>
  <c r="W33" i="21" s="1"/>
  <c r="M218" i="25"/>
  <c r="W32" i="21" s="1"/>
  <c r="M219" i="25"/>
  <c r="W31" i="21" s="1"/>
  <c r="W30" i="21"/>
  <c r="M220" i="25"/>
  <c r="W29" i="21" s="1"/>
  <c r="M221" i="25"/>
  <c r="W28" i="21" s="1"/>
  <c r="M222" i="25"/>
  <c r="W27" i="21" s="1"/>
  <c r="M223" i="25"/>
  <c r="W26" i="21" s="1"/>
  <c r="M224" i="25"/>
  <c r="W25" i="21" s="1"/>
  <c r="M225" i="25"/>
  <c r="W24" i="21" s="1"/>
  <c r="M226" i="25"/>
  <c r="W23" i="21" s="1"/>
  <c r="M227" i="25"/>
  <c r="W22" i="21" s="1"/>
  <c r="M228" i="25"/>
  <c r="W21" i="21" s="1"/>
  <c r="M229" i="25"/>
  <c r="W20" i="21" s="1"/>
  <c r="M230" i="25"/>
  <c r="W19" i="21" s="1"/>
  <c r="M231" i="25"/>
  <c r="W18" i="21" s="1"/>
  <c r="M232" i="25"/>
  <c r="W17" i="21" s="1"/>
  <c r="M233" i="25"/>
  <c r="W16" i="21" s="1"/>
  <c r="M234" i="25"/>
  <c r="W15" i="21" s="1"/>
  <c r="W14" i="21"/>
  <c r="W13" i="21"/>
  <c r="W12" i="21"/>
  <c r="W11" i="21"/>
  <c r="W10" i="21"/>
  <c r="W9" i="21"/>
  <c r="W8" i="21"/>
  <c r="W6" i="21"/>
  <c r="W7" i="21"/>
  <c r="W4" i="21"/>
  <c r="W5" i="21"/>
  <c r="W2" i="21"/>
  <c r="W3" i="21"/>
  <c r="F144" i="25"/>
  <c r="G144" i="25"/>
  <c r="H144" i="25"/>
  <c r="I144" i="25"/>
  <c r="J144" i="25"/>
  <c r="K144" i="25"/>
  <c r="L144" i="25"/>
  <c r="N144" i="25"/>
  <c r="O144" i="25"/>
  <c r="P144" i="25"/>
  <c r="Q144" i="25"/>
  <c r="R144" i="25"/>
  <c r="S144" i="25"/>
  <c r="T144" i="25"/>
  <c r="U144" i="25"/>
  <c r="V144" i="25"/>
  <c r="W144" i="25"/>
  <c r="X144" i="25"/>
  <c r="Y144" i="25"/>
  <c r="Z144" i="25"/>
  <c r="AA144" i="25"/>
  <c r="AB144" i="25"/>
  <c r="AC144" i="25"/>
  <c r="F145" i="25"/>
  <c r="G145" i="25"/>
  <c r="H145" i="25"/>
  <c r="I145" i="25"/>
  <c r="J145" i="25"/>
  <c r="K145" i="25"/>
  <c r="L145" i="25"/>
  <c r="N145" i="25"/>
  <c r="O145" i="25"/>
  <c r="P145" i="25"/>
  <c r="Q145" i="25"/>
  <c r="R145" i="25"/>
  <c r="S145" i="25"/>
  <c r="T145" i="25"/>
  <c r="U145" i="25"/>
  <c r="V145" i="25"/>
  <c r="W145" i="25"/>
  <c r="X145" i="25"/>
  <c r="Y145" i="25"/>
  <c r="Z145" i="25"/>
  <c r="AA145" i="25"/>
  <c r="AB145" i="25"/>
  <c r="AC145" i="25"/>
  <c r="F146" i="25"/>
  <c r="G146" i="25"/>
  <c r="H146" i="25"/>
  <c r="I146" i="25"/>
  <c r="J146" i="25"/>
  <c r="K146" i="25"/>
  <c r="L146" i="25"/>
  <c r="N146" i="25"/>
  <c r="O146" i="25"/>
  <c r="P146" i="25"/>
  <c r="Q146" i="25"/>
  <c r="R146" i="25"/>
  <c r="S146" i="25"/>
  <c r="T146" i="25"/>
  <c r="U146" i="25"/>
  <c r="V146" i="25"/>
  <c r="W146" i="25"/>
  <c r="X146" i="25"/>
  <c r="Y146" i="25"/>
  <c r="Z146" i="25"/>
  <c r="AA146" i="25"/>
  <c r="AB146" i="25"/>
  <c r="AC146" i="25"/>
  <c r="F225" i="25"/>
  <c r="G225" i="25"/>
  <c r="H225" i="25"/>
  <c r="I225" i="25"/>
  <c r="J225" i="25"/>
  <c r="K225" i="25"/>
  <c r="L225" i="25"/>
  <c r="N225" i="25"/>
  <c r="O225" i="25"/>
  <c r="P225" i="25"/>
  <c r="Q225" i="25"/>
  <c r="R225" i="25"/>
  <c r="S225" i="25"/>
  <c r="T225" i="25"/>
  <c r="U225" i="25"/>
  <c r="V225" i="25"/>
  <c r="W225" i="25"/>
  <c r="X225" i="25"/>
  <c r="Y225" i="25"/>
  <c r="Z225" i="25"/>
  <c r="AA225" i="25"/>
  <c r="AB225" i="25"/>
  <c r="AC225" i="25"/>
  <c r="F226" i="25"/>
  <c r="G226" i="25"/>
  <c r="H226" i="25"/>
  <c r="I226" i="25"/>
  <c r="J226" i="25"/>
  <c r="K226" i="25"/>
  <c r="L226" i="25"/>
  <c r="N226" i="25"/>
  <c r="O226" i="25"/>
  <c r="P226" i="25"/>
  <c r="Q226" i="25"/>
  <c r="R226" i="25"/>
  <c r="S226" i="25"/>
  <c r="T226" i="25"/>
  <c r="U226" i="25"/>
  <c r="V226" i="25"/>
  <c r="W226" i="25"/>
  <c r="X226" i="25"/>
  <c r="Y226" i="25"/>
  <c r="Z226" i="25"/>
  <c r="AA226" i="25"/>
  <c r="AB226" i="25"/>
  <c r="AC226" i="25"/>
  <c r="F227" i="25"/>
  <c r="G227" i="25"/>
  <c r="H227" i="25"/>
  <c r="I227" i="25"/>
  <c r="J227" i="25"/>
  <c r="K227" i="25"/>
  <c r="L227" i="25"/>
  <c r="N227" i="25"/>
  <c r="O227" i="25"/>
  <c r="P227" i="25"/>
  <c r="Q227" i="25"/>
  <c r="R227" i="25"/>
  <c r="S227" i="25"/>
  <c r="T227" i="25"/>
  <c r="U227" i="25"/>
  <c r="V227" i="25"/>
  <c r="W227" i="25"/>
  <c r="X227" i="25"/>
  <c r="Y227" i="25"/>
  <c r="Z227" i="25"/>
  <c r="AA227" i="25"/>
  <c r="AB227" i="25"/>
  <c r="AC227" i="25"/>
  <c r="F228" i="25"/>
  <c r="G228" i="25"/>
  <c r="H228" i="25"/>
  <c r="I228" i="25"/>
  <c r="J228" i="25"/>
  <c r="K228" i="25"/>
  <c r="L228" i="25"/>
  <c r="N228" i="25"/>
  <c r="O228" i="25"/>
  <c r="P228" i="25"/>
  <c r="Q228" i="25"/>
  <c r="R228" i="25"/>
  <c r="S228" i="25"/>
  <c r="T228" i="25"/>
  <c r="U228" i="25"/>
  <c r="V228" i="25"/>
  <c r="W228" i="25"/>
  <c r="X228" i="25"/>
  <c r="Y228" i="25"/>
  <c r="Z228" i="25"/>
  <c r="AA228" i="25"/>
  <c r="AB228" i="25"/>
  <c r="AC228" i="25"/>
  <c r="F229" i="25"/>
  <c r="G229" i="25"/>
  <c r="H229" i="25"/>
  <c r="I229" i="25"/>
  <c r="J229" i="25"/>
  <c r="K229" i="25"/>
  <c r="L229" i="25"/>
  <c r="N229" i="25"/>
  <c r="O229" i="25"/>
  <c r="P229" i="25"/>
  <c r="Q229" i="25"/>
  <c r="R229" i="25"/>
  <c r="S229" i="25"/>
  <c r="T229" i="25"/>
  <c r="U229" i="25"/>
  <c r="V229" i="25"/>
  <c r="W229" i="25"/>
  <c r="X229" i="25"/>
  <c r="Y229" i="25"/>
  <c r="Z229" i="25"/>
  <c r="AA229" i="25"/>
  <c r="AB229" i="25"/>
  <c r="AC229" i="25"/>
  <c r="F230" i="25"/>
  <c r="G230" i="25"/>
  <c r="H230" i="25"/>
  <c r="I230" i="25"/>
  <c r="J230" i="25"/>
  <c r="K230" i="25"/>
  <c r="L230" i="25"/>
  <c r="N230" i="25"/>
  <c r="O230" i="25"/>
  <c r="P230" i="25"/>
  <c r="Q230" i="25"/>
  <c r="R230" i="25"/>
  <c r="S230" i="25"/>
  <c r="T230" i="25"/>
  <c r="U230" i="25"/>
  <c r="V230" i="25"/>
  <c r="W230" i="25"/>
  <c r="X230" i="25"/>
  <c r="Y230" i="25"/>
  <c r="Z230" i="25"/>
  <c r="AA230" i="25"/>
  <c r="AB230" i="25"/>
  <c r="AC230" i="25"/>
  <c r="F89" i="25"/>
  <c r="G89" i="25"/>
  <c r="H89" i="25"/>
  <c r="I89" i="25"/>
  <c r="J89" i="25"/>
  <c r="K89" i="25"/>
  <c r="L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F90" i="25"/>
  <c r="G90" i="25"/>
  <c r="H90" i="25"/>
  <c r="I90" i="25"/>
  <c r="J90" i="25"/>
  <c r="K90" i="25"/>
  <c r="L90" i="25"/>
  <c r="N90" i="25"/>
  <c r="O90" i="25"/>
  <c r="P90" i="25"/>
  <c r="Q90" i="25"/>
  <c r="R90" i="25"/>
  <c r="S90" i="25"/>
  <c r="T90" i="25"/>
  <c r="U90" i="25"/>
  <c r="V90" i="25"/>
  <c r="W90" i="25"/>
  <c r="X90" i="25"/>
  <c r="Y90" i="25"/>
  <c r="Z90" i="25"/>
  <c r="AA90" i="25"/>
  <c r="AB90" i="25"/>
  <c r="AC90" i="25"/>
  <c r="F91" i="25"/>
  <c r="G91" i="25"/>
  <c r="H91" i="25"/>
  <c r="I91" i="25"/>
  <c r="J91" i="25"/>
  <c r="K91" i="25"/>
  <c r="L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F10" i="25"/>
  <c r="G10" i="25"/>
  <c r="H10" i="25"/>
  <c r="I10" i="25"/>
  <c r="J10" i="25"/>
  <c r="K10" i="25"/>
  <c r="L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F11" i="25"/>
  <c r="G11" i="25"/>
  <c r="H11" i="25"/>
  <c r="I11" i="25"/>
  <c r="J11" i="25"/>
  <c r="K11" i="25"/>
  <c r="L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F12" i="25"/>
  <c r="G12" i="25"/>
  <c r="H12" i="25"/>
  <c r="I12" i="25"/>
  <c r="J12" i="25"/>
  <c r="K12" i="25"/>
  <c r="L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F13" i="25"/>
  <c r="G13" i="25"/>
  <c r="H13" i="25"/>
  <c r="I13" i="25"/>
  <c r="J13" i="25"/>
  <c r="K13" i="25"/>
  <c r="L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F14" i="25"/>
  <c r="G14" i="25"/>
  <c r="H14" i="25"/>
  <c r="I14" i="25"/>
  <c r="J14" i="25"/>
  <c r="K14" i="25"/>
  <c r="L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A4" i="25"/>
  <c r="AA5" i="25"/>
  <c r="AA6" i="25"/>
  <c r="AA7" i="25"/>
  <c r="AA8" i="25"/>
  <c r="AA9" i="25"/>
  <c r="AA15" i="25"/>
  <c r="AA16" i="25"/>
  <c r="AA17" i="25"/>
  <c r="AA18" i="25"/>
  <c r="AA19" i="25"/>
  <c r="AA20" i="25"/>
  <c r="AA21" i="25"/>
  <c r="AA22" i="25"/>
  <c r="AA23" i="25"/>
  <c r="AA24" i="25"/>
  <c r="AA25" i="25"/>
  <c r="AA26" i="25"/>
  <c r="AA27" i="25"/>
  <c r="AA28" i="25"/>
  <c r="AA29" i="25"/>
  <c r="AA30" i="25"/>
  <c r="AA31" i="25"/>
  <c r="AA32" i="25"/>
  <c r="AA33" i="25"/>
  <c r="AA34" i="25"/>
  <c r="AA35" i="25"/>
  <c r="AA36" i="25"/>
  <c r="AA37" i="25"/>
  <c r="AA38" i="25"/>
  <c r="AA39" i="25"/>
  <c r="AA40" i="25"/>
  <c r="AA41" i="25"/>
  <c r="AA42" i="25"/>
  <c r="AA43" i="25"/>
  <c r="AA44" i="25"/>
  <c r="AA45" i="25"/>
  <c r="AA46" i="25"/>
  <c r="AA47" i="25"/>
  <c r="AA48" i="25"/>
  <c r="AA49" i="25"/>
  <c r="AA50" i="25"/>
  <c r="AA51" i="25"/>
  <c r="AA52" i="25"/>
  <c r="AA53" i="25"/>
  <c r="AA54" i="25"/>
  <c r="AA55" i="25"/>
  <c r="AA56" i="25"/>
  <c r="AA57" i="25"/>
  <c r="AA58" i="25"/>
  <c r="AA59" i="25"/>
  <c r="AA60" i="25"/>
  <c r="AA61" i="25"/>
  <c r="AA62" i="25"/>
  <c r="AA63" i="25"/>
  <c r="AA64" i="25"/>
  <c r="AA65" i="25"/>
  <c r="AA66" i="25"/>
  <c r="AA67" i="25"/>
  <c r="AA68" i="25"/>
  <c r="AA69" i="25"/>
  <c r="AA70" i="25"/>
  <c r="AA71" i="25"/>
  <c r="AA72" i="25"/>
  <c r="AA73" i="25"/>
  <c r="AA74" i="25"/>
  <c r="AA75" i="25"/>
  <c r="AA76" i="25"/>
  <c r="AA77" i="25"/>
  <c r="AA78" i="25"/>
  <c r="AA79" i="25"/>
  <c r="AA80" i="25"/>
  <c r="AA81" i="25"/>
  <c r="AA82" i="25"/>
  <c r="AA83" i="25"/>
  <c r="AA84" i="25"/>
  <c r="AA85" i="25"/>
  <c r="AA86" i="25"/>
  <c r="AA87" i="25"/>
  <c r="AA88" i="25"/>
  <c r="AA92" i="25"/>
  <c r="AA93" i="25"/>
  <c r="AA94" i="25"/>
  <c r="AA95" i="25"/>
  <c r="AA96" i="25"/>
  <c r="AA97" i="25"/>
  <c r="AA98" i="25"/>
  <c r="AA99" i="25"/>
  <c r="AA100" i="25"/>
  <c r="AA102" i="25"/>
  <c r="AA103" i="25"/>
  <c r="AA104" i="25"/>
  <c r="AA105" i="25"/>
  <c r="AA106" i="25"/>
  <c r="AA107" i="25"/>
  <c r="AA108" i="25"/>
  <c r="AA109" i="25"/>
  <c r="AA110" i="25"/>
  <c r="AA111" i="25"/>
  <c r="AA112" i="25"/>
  <c r="AA113" i="25"/>
  <c r="AA114" i="25"/>
  <c r="AA115" i="25"/>
  <c r="AA116" i="25"/>
  <c r="AA117" i="25"/>
  <c r="AA118" i="25"/>
  <c r="AA119" i="25"/>
  <c r="AA120" i="25"/>
  <c r="AA121" i="25"/>
  <c r="AA122" i="25"/>
  <c r="AA123" i="25"/>
  <c r="AA124" i="25"/>
  <c r="AA125" i="25"/>
  <c r="AA126" i="25"/>
  <c r="AA127" i="25"/>
  <c r="AA128" i="25"/>
  <c r="AA129" i="25"/>
  <c r="AA130" i="25"/>
  <c r="AA131" i="25"/>
  <c r="AA132" i="25"/>
  <c r="AA133" i="25"/>
  <c r="AA134" i="25"/>
  <c r="AA135" i="25"/>
  <c r="AA136" i="25"/>
  <c r="AA137" i="25"/>
  <c r="AA138" i="25"/>
  <c r="AA139" i="25"/>
  <c r="AA140" i="25"/>
  <c r="AA141" i="25"/>
  <c r="AA142" i="25"/>
  <c r="AA143" i="25"/>
  <c r="AA147" i="25"/>
  <c r="AA148" i="25"/>
  <c r="AA150" i="25"/>
  <c r="AA151" i="25"/>
  <c r="AA155" i="25"/>
  <c r="AA156" i="25"/>
  <c r="AA157" i="25"/>
  <c r="AA158" i="25"/>
  <c r="AA159" i="25"/>
  <c r="AA160" i="25"/>
  <c r="AA161" i="25"/>
  <c r="AA162" i="25"/>
  <c r="AA163" i="25"/>
  <c r="AA164" i="25"/>
  <c r="AA165" i="25"/>
  <c r="AA166" i="25"/>
  <c r="AA167" i="25"/>
  <c r="AA168" i="25"/>
  <c r="AA169" i="25"/>
  <c r="AA170" i="25"/>
  <c r="AA171" i="25"/>
  <c r="AA172" i="25"/>
  <c r="AA173" i="25"/>
  <c r="AA174" i="25"/>
  <c r="AA175" i="25"/>
  <c r="AA176" i="25"/>
  <c r="AA177" i="25"/>
  <c r="AA178" i="25"/>
  <c r="AA179" i="25"/>
  <c r="AA180" i="25"/>
  <c r="AA181" i="25"/>
  <c r="AA182" i="25"/>
  <c r="AA183" i="25"/>
  <c r="AA184" i="25"/>
  <c r="AA185" i="25"/>
  <c r="AA186" i="25"/>
  <c r="AA187" i="25"/>
  <c r="AA188" i="25"/>
  <c r="AA189" i="25"/>
  <c r="AA190" i="25"/>
  <c r="AA191" i="25"/>
  <c r="AA192" i="25"/>
  <c r="AA193" i="25"/>
  <c r="AA194" i="25"/>
  <c r="AA195" i="25"/>
  <c r="AA196" i="25"/>
  <c r="AA197" i="25"/>
  <c r="AA198" i="25"/>
  <c r="AA199" i="25"/>
  <c r="AA200" i="25"/>
  <c r="AA201" i="25"/>
  <c r="AA202" i="25"/>
  <c r="AA203" i="25"/>
  <c r="AA204" i="25"/>
  <c r="AA205" i="25"/>
  <c r="AA206" i="25"/>
  <c r="AA207" i="25"/>
  <c r="AA208" i="25"/>
  <c r="AA209" i="25"/>
  <c r="AA210" i="25"/>
  <c r="AA211" i="25"/>
  <c r="AA212" i="25"/>
  <c r="AA213" i="25"/>
  <c r="AA214" i="25"/>
  <c r="AA215" i="25"/>
  <c r="AA216" i="25"/>
  <c r="AA217" i="25"/>
  <c r="AA218" i="25"/>
  <c r="AA219" i="25"/>
  <c r="AA220" i="25"/>
  <c r="AA221" i="25"/>
  <c r="AA222" i="25"/>
  <c r="AA223" i="25"/>
  <c r="AA224" i="25"/>
  <c r="AA231" i="25"/>
  <c r="AA232" i="25"/>
  <c r="AA233" i="25"/>
  <c r="AA234" i="25"/>
  <c r="AA3" i="25"/>
  <c r="Q4" i="25"/>
  <c r="Q5" i="25"/>
  <c r="Q6" i="25"/>
  <c r="Q7" i="25"/>
  <c r="Q8" i="25"/>
  <c r="Q9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Q27" i="25"/>
  <c r="Q28" i="25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62" i="25"/>
  <c r="Q63" i="25"/>
  <c r="Q64" i="25"/>
  <c r="Q65" i="25"/>
  <c r="Q66" i="25"/>
  <c r="Q67" i="25"/>
  <c r="Q68" i="25"/>
  <c r="Q69" i="25"/>
  <c r="Q70" i="25"/>
  <c r="Q71" i="25"/>
  <c r="Q72" i="25"/>
  <c r="Q73" i="25"/>
  <c r="Q74" i="25"/>
  <c r="Q75" i="25"/>
  <c r="Q76" i="25"/>
  <c r="Q77" i="25"/>
  <c r="Q78" i="25"/>
  <c r="Q79" i="25"/>
  <c r="Q80" i="25"/>
  <c r="Q81" i="25"/>
  <c r="Q82" i="25"/>
  <c r="Q83" i="25"/>
  <c r="Q84" i="25"/>
  <c r="Q85" i="25"/>
  <c r="Q86" i="25"/>
  <c r="Q87" i="25"/>
  <c r="Q88" i="25"/>
  <c r="Q92" i="25"/>
  <c r="Q93" i="25"/>
  <c r="Q94" i="25"/>
  <c r="Q95" i="25"/>
  <c r="Q96" i="25"/>
  <c r="Q97" i="25"/>
  <c r="Q98" i="25"/>
  <c r="Q99" i="25"/>
  <c r="Q100" i="25"/>
  <c r="Q102" i="25"/>
  <c r="Q103" i="25"/>
  <c r="Q104" i="25"/>
  <c r="Q105" i="25"/>
  <c r="Q106" i="25"/>
  <c r="Q107" i="25"/>
  <c r="Q108" i="25"/>
  <c r="Q109" i="25"/>
  <c r="Q110" i="25"/>
  <c r="Q111" i="25"/>
  <c r="Q112" i="25"/>
  <c r="Q113" i="25"/>
  <c r="Q114" i="25"/>
  <c r="Q115" i="25"/>
  <c r="Q116" i="25"/>
  <c r="Q117" i="25"/>
  <c r="Q118" i="25"/>
  <c r="Q119" i="25"/>
  <c r="Q120" i="25"/>
  <c r="Q121" i="25"/>
  <c r="Q122" i="25"/>
  <c r="Q123" i="25"/>
  <c r="Q124" i="25"/>
  <c r="Q125" i="25"/>
  <c r="Q126" i="25"/>
  <c r="Q127" i="25"/>
  <c r="Q128" i="25"/>
  <c r="Q129" i="25"/>
  <c r="Q130" i="25"/>
  <c r="Q131" i="25"/>
  <c r="Q132" i="25"/>
  <c r="Q133" i="25"/>
  <c r="Q134" i="25"/>
  <c r="Q135" i="25"/>
  <c r="Q136" i="25"/>
  <c r="Q137" i="25"/>
  <c r="Q138" i="25"/>
  <c r="Q139" i="25"/>
  <c r="Q140" i="25"/>
  <c r="Q141" i="25"/>
  <c r="Q142" i="25"/>
  <c r="Q143" i="25"/>
  <c r="Q147" i="25"/>
  <c r="Q148" i="25"/>
  <c r="Q150" i="25"/>
  <c r="Q151" i="25"/>
  <c r="Q155" i="25"/>
  <c r="Q156" i="25"/>
  <c r="Q157" i="25"/>
  <c r="Q158" i="25"/>
  <c r="Q159" i="25"/>
  <c r="Q160" i="25"/>
  <c r="Q161" i="25"/>
  <c r="Q162" i="25"/>
  <c r="Q163" i="25"/>
  <c r="Q164" i="25"/>
  <c r="Q165" i="25"/>
  <c r="Q166" i="25"/>
  <c r="Q167" i="25"/>
  <c r="Q168" i="25"/>
  <c r="Q169" i="25"/>
  <c r="Q170" i="25"/>
  <c r="Q171" i="25"/>
  <c r="Q172" i="25"/>
  <c r="Q173" i="25"/>
  <c r="Q174" i="25"/>
  <c r="Q175" i="25"/>
  <c r="Q176" i="25"/>
  <c r="Q177" i="25"/>
  <c r="Q178" i="25"/>
  <c r="Q179" i="25"/>
  <c r="Q180" i="25"/>
  <c r="Q181" i="25"/>
  <c r="Q182" i="25"/>
  <c r="Q183" i="25"/>
  <c r="Q184" i="25"/>
  <c r="Q185" i="25"/>
  <c r="Q186" i="25"/>
  <c r="Q187" i="25"/>
  <c r="Q188" i="25"/>
  <c r="Q189" i="25"/>
  <c r="Q190" i="25"/>
  <c r="Q191" i="25"/>
  <c r="Q192" i="25"/>
  <c r="Q193" i="25"/>
  <c r="Q194" i="25"/>
  <c r="Q195" i="25"/>
  <c r="Q196" i="25"/>
  <c r="Q197" i="25"/>
  <c r="Q198" i="25"/>
  <c r="Q199" i="25"/>
  <c r="Q200" i="25"/>
  <c r="Q201" i="25"/>
  <c r="Q202" i="25"/>
  <c r="Q203" i="25"/>
  <c r="Q204" i="25"/>
  <c r="Q205" i="25"/>
  <c r="Q206" i="25"/>
  <c r="Q207" i="25"/>
  <c r="Q208" i="25"/>
  <c r="Q209" i="25"/>
  <c r="Q210" i="25"/>
  <c r="Q211" i="25"/>
  <c r="Q212" i="25"/>
  <c r="Q213" i="25"/>
  <c r="Q214" i="25"/>
  <c r="Q215" i="25"/>
  <c r="Q216" i="25"/>
  <c r="Q217" i="25"/>
  <c r="Q218" i="25"/>
  <c r="Q219" i="25"/>
  <c r="Q220" i="25"/>
  <c r="Q221" i="25"/>
  <c r="Q222" i="25"/>
  <c r="Q223" i="25"/>
  <c r="Q224" i="25"/>
  <c r="Q231" i="25"/>
  <c r="Q232" i="25"/>
  <c r="Q233" i="25"/>
  <c r="Q234" i="25"/>
  <c r="Q3" i="25"/>
  <c r="O4" i="25"/>
  <c r="O5" i="25"/>
  <c r="O6" i="25"/>
  <c r="O7" i="25"/>
  <c r="O8" i="25"/>
  <c r="O9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92" i="25"/>
  <c r="O93" i="25"/>
  <c r="O94" i="25"/>
  <c r="O95" i="25"/>
  <c r="O96" i="25"/>
  <c r="O97" i="25"/>
  <c r="O98" i="25"/>
  <c r="O99" i="25"/>
  <c r="O100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7" i="25"/>
  <c r="O148" i="25"/>
  <c r="O150" i="25"/>
  <c r="O151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31" i="25"/>
  <c r="O232" i="25"/>
  <c r="O233" i="25"/>
  <c r="O234" i="25"/>
  <c r="O3" i="25"/>
  <c r="M3" i="25"/>
  <c r="K4" i="25"/>
  <c r="K5" i="25"/>
  <c r="K6" i="25"/>
  <c r="K7" i="25"/>
  <c r="K8" i="25"/>
  <c r="K9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92" i="25"/>
  <c r="K93" i="25"/>
  <c r="K94" i="25"/>
  <c r="K95" i="25"/>
  <c r="K96" i="25"/>
  <c r="K97" i="25"/>
  <c r="K98" i="25"/>
  <c r="K99" i="25"/>
  <c r="K100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7" i="25"/>
  <c r="K148" i="25"/>
  <c r="K150" i="25"/>
  <c r="K151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31" i="25"/>
  <c r="K232" i="25"/>
  <c r="K233" i="25"/>
  <c r="K234" i="25"/>
  <c r="K3" i="25"/>
  <c r="AC4" i="25"/>
  <c r="AC5" i="25"/>
  <c r="AC6" i="25"/>
  <c r="AC7" i="25"/>
  <c r="AC8" i="25"/>
  <c r="AC9" i="25"/>
  <c r="AC15" i="25"/>
  <c r="AC16" i="25"/>
  <c r="AC17" i="25"/>
  <c r="AC18" i="25"/>
  <c r="AC19" i="25"/>
  <c r="AC20" i="25"/>
  <c r="AC21" i="25"/>
  <c r="AC22" i="25"/>
  <c r="AC23" i="25"/>
  <c r="AC24" i="25"/>
  <c r="AC25" i="25"/>
  <c r="AC26" i="25"/>
  <c r="AC27" i="25"/>
  <c r="AC28" i="25"/>
  <c r="AC29" i="25"/>
  <c r="AC30" i="25"/>
  <c r="AC31" i="25"/>
  <c r="AC32" i="25"/>
  <c r="AC33" i="25"/>
  <c r="AC34" i="25"/>
  <c r="AC35" i="25"/>
  <c r="AC36" i="25"/>
  <c r="AC37" i="25"/>
  <c r="AC38" i="25"/>
  <c r="AC39" i="25"/>
  <c r="AC40" i="25"/>
  <c r="AC41" i="25"/>
  <c r="AC42" i="25"/>
  <c r="AC43" i="25"/>
  <c r="AC44" i="25"/>
  <c r="AC45" i="25"/>
  <c r="AC46" i="25"/>
  <c r="AC47" i="25"/>
  <c r="AC48" i="25"/>
  <c r="AC49" i="25"/>
  <c r="AC50" i="25"/>
  <c r="AC51" i="25"/>
  <c r="AC52" i="25"/>
  <c r="AC53" i="25"/>
  <c r="AC54" i="25"/>
  <c r="AC55" i="25"/>
  <c r="AC56" i="25"/>
  <c r="AC57" i="25"/>
  <c r="AC58" i="25"/>
  <c r="AC59" i="25"/>
  <c r="AC60" i="25"/>
  <c r="AC61" i="25"/>
  <c r="AC62" i="25"/>
  <c r="AC63" i="25"/>
  <c r="AC64" i="25"/>
  <c r="AC65" i="25"/>
  <c r="AC66" i="25"/>
  <c r="AC67" i="25"/>
  <c r="AC68" i="25"/>
  <c r="AC69" i="25"/>
  <c r="AC70" i="25"/>
  <c r="AC71" i="25"/>
  <c r="AC72" i="25"/>
  <c r="AC73" i="25"/>
  <c r="AC74" i="25"/>
  <c r="AC75" i="25"/>
  <c r="AC76" i="25"/>
  <c r="AC77" i="25"/>
  <c r="AC78" i="25"/>
  <c r="AC79" i="25"/>
  <c r="AC80" i="25"/>
  <c r="AC81" i="25"/>
  <c r="AC82" i="25"/>
  <c r="AC83" i="25"/>
  <c r="AC84" i="25"/>
  <c r="AC85" i="25"/>
  <c r="AC86" i="25"/>
  <c r="AC87" i="25"/>
  <c r="AC88" i="25"/>
  <c r="AC92" i="25"/>
  <c r="AC93" i="25"/>
  <c r="AC94" i="25"/>
  <c r="AC95" i="25"/>
  <c r="AC96" i="25"/>
  <c r="AC97" i="25"/>
  <c r="AC98" i="25"/>
  <c r="AC99" i="25"/>
  <c r="AC100" i="25"/>
  <c r="AC102" i="25"/>
  <c r="AC103" i="25"/>
  <c r="AC104" i="25"/>
  <c r="AC105" i="25"/>
  <c r="AC106" i="25"/>
  <c r="AC107" i="25"/>
  <c r="AC108" i="25"/>
  <c r="AC109" i="25"/>
  <c r="AC110" i="25"/>
  <c r="AC111" i="25"/>
  <c r="AC112" i="25"/>
  <c r="AC113" i="25"/>
  <c r="AC114" i="25"/>
  <c r="AC115" i="25"/>
  <c r="AC116" i="25"/>
  <c r="AC117" i="25"/>
  <c r="AC118" i="25"/>
  <c r="AC119" i="25"/>
  <c r="AC120" i="25"/>
  <c r="AC121" i="25"/>
  <c r="AC122" i="25"/>
  <c r="AC123" i="25"/>
  <c r="AC124" i="25"/>
  <c r="AC125" i="25"/>
  <c r="AC126" i="25"/>
  <c r="AC127" i="25"/>
  <c r="AC128" i="25"/>
  <c r="AC129" i="25"/>
  <c r="AC130" i="25"/>
  <c r="AC131" i="25"/>
  <c r="AC132" i="25"/>
  <c r="AC133" i="25"/>
  <c r="AC134" i="25"/>
  <c r="AC135" i="25"/>
  <c r="AC136" i="25"/>
  <c r="AC137" i="25"/>
  <c r="AC138" i="25"/>
  <c r="AC139" i="25"/>
  <c r="AC140" i="25"/>
  <c r="AC141" i="25"/>
  <c r="AC142" i="25"/>
  <c r="AC143" i="25"/>
  <c r="AC147" i="25"/>
  <c r="AC148" i="25"/>
  <c r="AC150" i="25"/>
  <c r="AC151" i="25"/>
  <c r="AC155" i="25"/>
  <c r="AC156" i="25"/>
  <c r="AC157" i="25"/>
  <c r="AC158" i="25"/>
  <c r="AC159" i="25"/>
  <c r="AC160" i="25"/>
  <c r="AC161" i="25"/>
  <c r="AC162" i="25"/>
  <c r="AC163" i="25"/>
  <c r="AC164" i="25"/>
  <c r="AC165" i="25"/>
  <c r="AC166" i="25"/>
  <c r="AC167" i="25"/>
  <c r="AC168" i="25"/>
  <c r="AC169" i="25"/>
  <c r="AC170" i="25"/>
  <c r="AC171" i="25"/>
  <c r="AC172" i="25"/>
  <c r="AC173" i="25"/>
  <c r="AC174" i="25"/>
  <c r="AC175" i="25"/>
  <c r="AC176" i="25"/>
  <c r="AC177" i="25"/>
  <c r="AC178" i="25"/>
  <c r="AC179" i="25"/>
  <c r="AC180" i="25"/>
  <c r="AC181" i="25"/>
  <c r="AC182" i="25"/>
  <c r="AC183" i="25"/>
  <c r="AC184" i="25"/>
  <c r="AC185" i="25"/>
  <c r="AC186" i="25"/>
  <c r="AC187" i="25"/>
  <c r="AC188" i="25"/>
  <c r="AC189" i="25"/>
  <c r="AC190" i="25"/>
  <c r="AC191" i="25"/>
  <c r="AC192" i="25"/>
  <c r="AC193" i="25"/>
  <c r="AC194" i="25"/>
  <c r="AC195" i="25"/>
  <c r="AC196" i="25"/>
  <c r="AC197" i="25"/>
  <c r="AC198" i="25"/>
  <c r="AC199" i="25"/>
  <c r="AC200" i="25"/>
  <c r="AC201" i="25"/>
  <c r="AC202" i="25"/>
  <c r="AC203" i="25"/>
  <c r="AC204" i="25"/>
  <c r="AC205" i="25"/>
  <c r="AC206" i="25"/>
  <c r="AC207" i="25"/>
  <c r="AC208" i="25"/>
  <c r="AC209" i="25"/>
  <c r="AC210" i="25"/>
  <c r="AC211" i="25"/>
  <c r="AC212" i="25"/>
  <c r="AC213" i="25"/>
  <c r="AC214" i="25"/>
  <c r="AC215" i="25"/>
  <c r="AC216" i="25"/>
  <c r="AC217" i="25"/>
  <c r="AC218" i="25"/>
  <c r="AC219" i="25"/>
  <c r="AC220" i="25"/>
  <c r="AC221" i="25"/>
  <c r="AC222" i="25"/>
  <c r="AC223" i="25"/>
  <c r="AC224" i="25"/>
  <c r="AC231" i="25"/>
  <c r="AC232" i="25"/>
  <c r="AC233" i="25"/>
  <c r="AC234" i="25"/>
  <c r="AC3" i="25"/>
  <c r="AB4" i="25"/>
  <c r="AB5" i="25"/>
  <c r="AB6" i="25"/>
  <c r="AB7" i="25"/>
  <c r="AB8" i="25"/>
  <c r="AB9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6" i="25"/>
  <c r="AB37" i="25"/>
  <c r="AB38" i="25"/>
  <c r="AB39" i="25"/>
  <c r="AB40" i="25"/>
  <c r="AB41" i="25"/>
  <c r="AB42" i="25"/>
  <c r="AB43" i="25"/>
  <c r="AB44" i="25"/>
  <c r="AB45" i="25"/>
  <c r="AB46" i="25"/>
  <c r="AB47" i="25"/>
  <c r="AB48" i="25"/>
  <c r="AB49" i="25"/>
  <c r="AB50" i="25"/>
  <c r="AB51" i="25"/>
  <c r="AB52" i="25"/>
  <c r="AB53" i="25"/>
  <c r="AB54" i="25"/>
  <c r="AB55" i="25"/>
  <c r="AB56" i="25"/>
  <c r="AB57" i="25"/>
  <c r="AB58" i="25"/>
  <c r="AB59" i="25"/>
  <c r="AB60" i="25"/>
  <c r="AB61" i="25"/>
  <c r="AB62" i="25"/>
  <c r="AB63" i="25"/>
  <c r="AB64" i="25"/>
  <c r="AB65" i="25"/>
  <c r="AB66" i="25"/>
  <c r="AB67" i="25"/>
  <c r="AB68" i="25"/>
  <c r="AB69" i="25"/>
  <c r="AB70" i="25"/>
  <c r="AB71" i="25"/>
  <c r="AB72" i="25"/>
  <c r="AB73" i="25"/>
  <c r="AB74" i="25"/>
  <c r="AB75" i="25"/>
  <c r="AB76" i="25"/>
  <c r="AB77" i="25"/>
  <c r="AB78" i="25"/>
  <c r="AB79" i="25"/>
  <c r="AB80" i="25"/>
  <c r="AB81" i="25"/>
  <c r="AB82" i="25"/>
  <c r="AB83" i="25"/>
  <c r="AB84" i="25"/>
  <c r="AB85" i="25"/>
  <c r="AB86" i="25"/>
  <c r="AB87" i="25"/>
  <c r="AB88" i="25"/>
  <c r="AB92" i="25"/>
  <c r="AB93" i="25"/>
  <c r="AB94" i="25"/>
  <c r="AB95" i="25"/>
  <c r="AB96" i="25"/>
  <c r="AB97" i="25"/>
  <c r="AB98" i="25"/>
  <c r="AB99" i="25"/>
  <c r="AB100" i="25"/>
  <c r="AB102" i="25"/>
  <c r="AB103" i="25"/>
  <c r="AB104" i="25"/>
  <c r="AB105" i="25"/>
  <c r="AB106" i="25"/>
  <c r="AB107" i="25"/>
  <c r="AB108" i="25"/>
  <c r="AB109" i="25"/>
  <c r="AB110" i="25"/>
  <c r="AB111" i="25"/>
  <c r="AB112" i="25"/>
  <c r="AB113" i="25"/>
  <c r="AB114" i="25"/>
  <c r="AB115" i="25"/>
  <c r="AB116" i="25"/>
  <c r="AB117" i="25"/>
  <c r="AB118" i="25"/>
  <c r="AB119" i="25"/>
  <c r="AB120" i="25"/>
  <c r="AB121" i="25"/>
  <c r="AB122" i="25"/>
  <c r="AB123" i="25"/>
  <c r="AB124" i="25"/>
  <c r="AB125" i="25"/>
  <c r="AB126" i="25"/>
  <c r="AB127" i="25"/>
  <c r="AB128" i="25"/>
  <c r="AB129" i="25"/>
  <c r="AB130" i="25"/>
  <c r="AB131" i="25"/>
  <c r="AB132" i="25"/>
  <c r="AB133" i="25"/>
  <c r="AB134" i="25"/>
  <c r="AB135" i="25"/>
  <c r="AB136" i="25"/>
  <c r="AB137" i="25"/>
  <c r="AB138" i="25"/>
  <c r="AB139" i="25"/>
  <c r="AB140" i="25"/>
  <c r="AB141" i="25"/>
  <c r="AB142" i="25"/>
  <c r="AB143" i="25"/>
  <c r="AB147" i="25"/>
  <c r="AB148" i="25"/>
  <c r="AB150" i="25"/>
  <c r="AB151" i="25"/>
  <c r="AB155" i="25"/>
  <c r="AB156" i="25"/>
  <c r="AB157" i="25"/>
  <c r="AB158" i="25"/>
  <c r="AB159" i="25"/>
  <c r="AB160" i="25"/>
  <c r="AB161" i="25"/>
  <c r="AB162" i="25"/>
  <c r="AB163" i="25"/>
  <c r="AB164" i="25"/>
  <c r="AB165" i="25"/>
  <c r="AB166" i="25"/>
  <c r="AB167" i="25"/>
  <c r="AB168" i="25"/>
  <c r="AB169" i="25"/>
  <c r="AB170" i="25"/>
  <c r="AB171" i="25"/>
  <c r="AB172" i="25"/>
  <c r="AB173" i="25"/>
  <c r="AB174" i="25"/>
  <c r="AB175" i="25"/>
  <c r="AB176" i="25"/>
  <c r="AB177" i="25"/>
  <c r="AB178" i="25"/>
  <c r="AB179" i="25"/>
  <c r="AB180" i="25"/>
  <c r="AB181" i="25"/>
  <c r="AB182" i="25"/>
  <c r="AB183" i="25"/>
  <c r="AB184" i="25"/>
  <c r="AB185" i="25"/>
  <c r="AB186" i="25"/>
  <c r="AB187" i="25"/>
  <c r="AB188" i="25"/>
  <c r="AB189" i="25"/>
  <c r="AB190" i="25"/>
  <c r="AB191" i="25"/>
  <c r="AB192" i="25"/>
  <c r="AB193" i="25"/>
  <c r="AB194" i="25"/>
  <c r="AB195" i="25"/>
  <c r="AB196" i="25"/>
  <c r="AB197" i="25"/>
  <c r="AB198" i="25"/>
  <c r="AB199" i="25"/>
  <c r="AB200" i="25"/>
  <c r="AB201" i="25"/>
  <c r="AB202" i="25"/>
  <c r="AB203" i="25"/>
  <c r="AB204" i="25"/>
  <c r="AB205" i="25"/>
  <c r="AB206" i="25"/>
  <c r="AB207" i="25"/>
  <c r="AB208" i="25"/>
  <c r="AB209" i="25"/>
  <c r="AB210" i="25"/>
  <c r="AB211" i="25"/>
  <c r="AB212" i="25"/>
  <c r="AB213" i="25"/>
  <c r="AB214" i="25"/>
  <c r="AB215" i="25"/>
  <c r="AB216" i="25"/>
  <c r="AB217" i="25"/>
  <c r="AB218" i="25"/>
  <c r="AB219" i="25"/>
  <c r="AB220" i="25"/>
  <c r="AB221" i="25"/>
  <c r="AB222" i="25"/>
  <c r="AB223" i="25"/>
  <c r="AB224" i="25"/>
  <c r="AB231" i="25"/>
  <c r="AB232" i="25"/>
  <c r="AB233" i="25"/>
  <c r="AB234" i="25"/>
  <c r="AB3" i="25"/>
  <c r="Z4" i="25"/>
  <c r="Z5" i="25"/>
  <c r="Z6" i="25"/>
  <c r="Z7" i="25"/>
  <c r="Z8" i="25"/>
  <c r="Z9" i="25"/>
  <c r="Z15" i="25"/>
  <c r="Z16" i="25"/>
  <c r="Z17" i="25"/>
  <c r="Z18" i="25"/>
  <c r="Z19" i="25"/>
  <c r="Z20" i="25"/>
  <c r="Z21" i="25"/>
  <c r="Z22" i="25"/>
  <c r="Z23" i="25"/>
  <c r="Z24" i="25"/>
  <c r="Z25" i="25"/>
  <c r="Z26" i="25"/>
  <c r="Z27" i="25"/>
  <c r="Z28" i="25"/>
  <c r="Z29" i="25"/>
  <c r="Z30" i="25"/>
  <c r="Z31" i="25"/>
  <c r="Z32" i="25"/>
  <c r="Z33" i="25"/>
  <c r="Z34" i="25"/>
  <c r="Z35" i="25"/>
  <c r="Z36" i="25"/>
  <c r="Z37" i="25"/>
  <c r="Z38" i="25"/>
  <c r="Z39" i="25"/>
  <c r="Z40" i="25"/>
  <c r="Z41" i="25"/>
  <c r="Z42" i="25"/>
  <c r="Z43" i="25"/>
  <c r="Z44" i="25"/>
  <c r="Z45" i="25"/>
  <c r="Z46" i="25"/>
  <c r="Z47" i="25"/>
  <c r="Z48" i="25"/>
  <c r="Z49" i="25"/>
  <c r="Z50" i="25"/>
  <c r="Z51" i="25"/>
  <c r="Z52" i="25"/>
  <c r="Z53" i="25"/>
  <c r="Z54" i="25"/>
  <c r="Z55" i="25"/>
  <c r="Z56" i="25"/>
  <c r="Z57" i="25"/>
  <c r="Z58" i="25"/>
  <c r="Z59" i="25"/>
  <c r="Z60" i="25"/>
  <c r="Z61" i="25"/>
  <c r="Z62" i="25"/>
  <c r="Z63" i="25"/>
  <c r="Z64" i="25"/>
  <c r="Z65" i="25"/>
  <c r="Z66" i="25"/>
  <c r="Z67" i="25"/>
  <c r="Z68" i="25"/>
  <c r="Z69" i="25"/>
  <c r="Z70" i="25"/>
  <c r="Z71" i="25"/>
  <c r="Z72" i="25"/>
  <c r="Z73" i="25"/>
  <c r="Z74" i="25"/>
  <c r="Z75" i="25"/>
  <c r="Z76" i="25"/>
  <c r="Z77" i="25"/>
  <c r="Z78" i="25"/>
  <c r="Z79" i="25"/>
  <c r="Z80" i="25"/>
  <c r="Z81" i="25"/>
  <c r="Z82" i="25"/>
  <c r="Z83" i="25"/>
  <c r="Z84" i="25"/>
  <c r="Z85" i="25"/>
  <c r="Z86" i="25"/>
  <c r="Z87" i="25"/>
  <c r="Z88" i="25"/>
  <c r="Z92" i="25"/>
  <c r="Z93" i="25"/>
  <c r="Z94" i="25"/>
  <c r="Z95" i="25"/>
  <c r="Z96" i="25"/>
  <c r="Z97" i="25"/>
  <c r="Z98" i="25"/>
  <c r="Z99" i="25"/>
  <c r="Z100" i="25"/>
  <c r="Z102" i="25"/>
  <c r="Z103" i="25"/>
  <c r="Z104" i="25"/>
  <c r="Z105" i="25"/>
  <c r="Z106" i="25"/>
  <c r="Z107" i="25"/>
  <c r="Z108" i="25"/>
  <c r="Z109" i="25"/>
  <c r="Z110" i="25"/>
  <c r="Z111" i="25"/>
  <c r="Z112" i="25"/>
  <c r="Z113" i="25"/>
  <c r="Z114" i="25"/>
  <c r="Z115" i="25"/>
  <c r="Z116" i="25"/>
  <c r="Z117" i="25"/>
  <c r="Z118" i="25"/>
  <c r="Z119" i="25"/>
  <c r="Z120" i="25"/>
  <c r="Z121" i="25"/>
  <c r="Z122" i="25"/>
  <c r="Z123" i="25"/>
  <c r="Z124" i="25"/>
  <c r="Z125" i="25"/>
  <c r="Z126" i="25"/>
  <c r="Z127" i="25"/>
  <c r="Z128" i="25"/>
  <c r="Z129" i="25"/>
  <c r="Z130" i="25"/>
  <c r="Z131" i="25"/>
  <c r="Z132" i="25"/>
  <c r="Z133" i="25"/>
  <c r="Z134" i="25"/>
  <c r="Z135" i="25"/>
  <c r="Z136" i="25"/>
  <c r="Z137" i="25"/>
  <c r="Z138" i="25"/>
  <c r="Z139" i="25"/>
  <c r="Z140" i="25"/>
  <c r="Z141" i="25"/>
  <c r="Z142" i="25"/>
  <c r="Z143" i="25"/>
  <c r="Z147" i="25"/>
  <c r="Z148" i="25"/>
  <c r="Z150" i="25"/>
  <c r="Z151" i="25"/>
  <c r="Z155" i="25"/>
  <c r="Z156" i="25"/>
  <c r="Z157" i="25"/>
  <c r="Z158" i="25"/>
  <c r="Z159" i="25"/>
  <c r="Z160" i="25"/>
  <c r="Z161" i="25"/>
  <c r="Z162" i="25"/>
  <c r="Z163" i="25"/>
  <c r="Z164" i="25"/>
  <c r="Z165" i="25"/>
  <c r="Z166" i="25"/>
  <c r="Z167" i="25"/>
  <c r="Z168" i="25"/>
  <c r="Z169" i="25"/>
  <c r="Z170" i="25"/>
  <c r="Z171" i="25"/>
  <c r="Z172" i="25"/>
  <c r="Z173" i="25"/>
  <c r="Z174" i="25"/>
  <c r="Z175" i="25"/>
  <c r="Z176" i="25"/>
  <c r="Z177" i="25"/>
  <c r="Z178" i="25"/>
  <c r="Z179" i="25"/>
  <c r="Z180" i="25"/>
  <c r="Z181" i="25"/>
  <c r="Z182" i="25"/>
  <c r="Z183" i="25"/>
  <c r="Z184" i="25"/>
  <c r="Z185" i="25"/>
  <c r="Z186" i="25"/>
  <c r="Z187" i="25"/>
  <c r="Z188" i="25"/>
  <c r="Z189" i="25"/>
  <c r="Z190" i="25"/>
  <c r="Z191" i="25"/>
  <c r="Z192" i="25"/>
  <c r="Z193" i="25"/>
  <c r="Z194" i="25"/>
  <c r="Z195" i="25"/>
  <c r="Z196" i="25"/>
  <c r="Z197" i="25"/>
  <c r="Z198" i="25"/>
  <c r="Z199" i="25"/>
  <c r="Z200" i="25"/>
  <c r="Z201" i="25"/>
  <c r="Z202" i="25"/>
  <c r="Z203" i="25"/>
  <c r="Z204" i="25"/>
  <c r="Z205" i="25"/>
  <c r="Z206" i="25"/>
  <c r="Z207" i="25"/>
  <c r="Z208" i="25"/>
  <c r="Z209" i="25"/>
  <c r="Z210" i="25"/>
  <c r="Z211" i="25"/>
  <c r="Z212" i="25"/>
  <c r="Z213" i="25"/>
  <c r="Z214" i="25"/>
  <c r="Z215" i="25"/>
  <c r="Z216" i="25"/>
  <c r="Z217" i="25"/>
  <c r="Z218" i="25"/>
  <c r="Z219" i="25"/>
  <c r="Z220" i="25"/>
  <c r="Z221" i="25"/>
  <c r="Z222" i="25"/>
  <c r="Z223" i="25"/>
  <c r="Z224" i="25"/>
  <c r="Z231" i="25"/>
  <c r="Z232" i="25"/>
  <c r="Z233" i="25"/>
  <c r="Z234" i="25"/>
  <c r="Z3" i="25"/>
  <c r="Y4" i="25"/>
  <c r="Y5" i="25"/>
  <c r="Y6" i="25"/>
  <c r="Y7" i="25"/>
  <c r="Y8" i="25"/>
  <c r="Y9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Y27" i="25"/>
  <c r="Y28" i="25"/>
  <c r="Y29" i="25"/>
  <c r="Y30" i="25"/>
  <c r="Y31" i="25"/>
  <c r="Y32" i="25"/>
  <c r="Y33" i="25"/>
  <c r="Y34" i="25"/>
  <c r="Y35" i="25"/>
  <c r="Y36" i="25"/>
  <c r="Y37" i="25"/>
  <c r="Y38" i="25"/>
  <c r="Y39" i="25"/>
  <c r="Y40" i="25"/>
  <c r="Y41" i="25"/>
  <c r="Y42" i="25"/>
  <c r="Y43" i="25"/>
  <c r="Y44" i="25"/>
  <c r="Y45" i="25"/>
  <c r="Y46" i="25"/>
  <c r="Y47" i="25"/>
  <c r="Y48" i="25"/>
  <c r="Y49" i="25"/>
  <c r="Y50" i="25"/>
  <c r="Y51" i="25"/>
  <c r="Y52" i="25"/>
  <c r="Y53" i="25"/>
  <c r="Y54" i="25"/>
  <c r="Y55" i="25"/>
  <c r="Y56" i="25"/>
  <c r="Y57" i="25"/>
  <c r="Y58" i="25"/>
  <c r="Y59" i="25"/>
  <c r="Y60" i="25"/>
  <c r="Y61" i="25"/>
  <c r="Y62" i="25"/>
  <c r="Y63" i="25"/>
  <c r="Y64" i="25"/>
  <c r="Y65" i="25"/>
  <c r="Y66" i="25"/>
  <c r="Y67" i="25"/>
  <c r="Y68" i="25"/>
  <c r="Y69" i="25"/>
  <c r="Y70" i="25"/>
  <c r="Y71" i="25"/>
  <c r="Y72" i="25"/>
  <c r="Y73" i="25"/>
  <c r="Y74" i="25"/>
  <c r="Y75" i="25"/>
  <c r="Y76" i="25"/>
  <c r="Y77" i="25"/>
  <c r="Y78" i="25"/>
  <c r="Y79" i="25"/>
  <c r="Y80" i="25"/>
  <c r="Y81" i="25"/>
  <c r="Y82" i="25"/>
  <c r="Y83" i="25"/>
  <c r="Y84" i="25"/>
  <c r="Y85" i="25"/>
  <c r="Y86" i="25"/>
  <c r="Y87" i="25"/>
  <c r="Y88" i="25"/>
  <c r="Y92" i="25"/>
  <c r="Y93" i="25"/>
  <c r="Y94" i="25"/>
  <c r="Y95" i="25"/>
  <c r="Y96" i="25"/>
  <c r="Y97" i="25"/>
  <c r="Y98" i="25"/>
  <c r="Y99" i="25"/>
  <c r="Y100" i="25"/>
  <c r="Y102" i="25"/>
  <c r="Y103" i="25"/>
  <c r="Y104" i="25"/>
  <c r="Y105" i="25"/>
  <c r="Y106" i="25"/>
  <c r="Y107" i="25"/>
  <c r="Y108" i="25"/>
  <c r="Y109" i="25"/>
  <c r="Y110" i="25"/>
  <c r="Y111" i="25"/>
  <c r="Y112" i="25"/>
  <c r="Y113" i="25"/>
  <c r="Y114" i="25"/>
  <c r="Y115" i="25"/>
  <c r="Y116" i="25"/>
  <c r="Y117" i="25"/>
  <c r="Y118" i="25"/>
  <c r="Y119" i="25"/>
  <c r="Y120" i="25"/>
  <c r="Y121" i="25"/>
  <c r="Y122" i="25"/>
  <c r="Y123" i="25"/>
  <c r="Y124" i="25"/>
  <c r="Y125" i="25"/>
  <c r="Y126" i="25"/>
  <c r="Y127" i="25"/>
  <c r="Y128" i="25"/>
  <c r="Y129" i="25"/>
  <c r="Y130" i="25"/>
  <c r="Y131" i="25"/>
  <c r="Y132" i="25"/>
  <c r="Y133" i="25"/>
  <c r="Y134" i="25"/>
  <c r="Y135" i="25"/>
  <c r="Y136" i="25"/>
  <c r="Y137" i="25"/>
  <c r="Y138" i="25"/>
  <c r="Y139" i="25"/>
  <c r="Y140" i="25"/>
  <c r="Y141" i="25"/>
  <c r="Y142" i="25"/>
  <c r="Y143" i="25"/>
  <c r="Y147" i="25"/>
  <c r="Y148" i="25"/>
  <c r="Y150" i="25"/>
  <c r="Y151" i="25"/>
  <c r="Y155" i="25"/>
  <c r="Y156" i="25"/>
  <c r="Y157" i="25"/>
  <c r="Y158" i="25"/>
  <c r="Y159" i="25"/>
  <c r="Y160" i="25"/>
  <c r="Y161" i="25"/>
  <c r="Y162" i="25"/>
  <c r="Y163" i="25"/>
  <c r="Y164" i="25"/>
  <c r="Y165" i="25"/>
  <c r="Y166" i="25"/>
  <c r="Y167" i="25"/>
  <c r="Y168" i="25"/>
  <c r="Y169" i="25"/>
  <c r="Y170" i="25"/>
  <c r="Y171" i="25"/>
  <c r="Y172" i="25"/>
  <c r="Y173" i="25"/>
  <c r="Y174" i="25"/>
  <c r="Y175" i="25"/>
  <c r="Y176" i="25"/>
  <c r="Y177" i="25"/>
  <c r="Y178" i="25"/>
  <c r="Y179" i="25"/>
  <c r="Y180" i="25"/>
  <c r="Y181" i="25"/>
  <c r="Y182" i="25"/>
  <c r="Y183" i="25"/>
  <c r="Y184" i="25"/>
  <c r="Y185" i="25"/>
  <c r="Y186" i="25"/>
  <c r="Y187" i="25"/>
  <c r="Y188" i="25"/>
  <c r="Y189" i="25"/>
  <c r="Y190" i="25"/>
  <c r="Y191" i="25"/>
  <c r="Y192" i="25"/>
  <c r="Y193" i="25"/>
  <c r="Y194" i="25"/>
  <c r="Y195" i="25"/>
  <c r="Y196" i="25"/>
  <c r="Y197" i="25"/>
  <c r="Y198" i="25"/>
  <c r="Y199" i="25"/>
  <c r="Y200" i="25"/>
  <c r="Y201" i="25"/>
  <c r="Y202" i="25"/>
  <c r="Y203" i="25"/>
  <c r="Y204" i="25"/>
  <c r="Y205" i="25"/>
  <c r="Y206" i="25"/>
  <c r="Y207" i="25"/>
  <c r="Y208" i="25"/>
  <c r="Y209" i="25"/>
  <c r="Y210" i="25"/>
  <c r="Y211" i="25"/>
  <c r="Y212" i="25"/>
  <c r="Y213" i="25"/>
  <c r="Y214" i="25"/>
  <c r="Y215" i="25"/>
  <c r="Y216" i="25"/>
  <c r="Y217" i="25"/>
  <c r="Y218" i="25"/>
  <c r="Y219" i="25"/>
  <c r="Y220" i="25"/>
  <c r="Y221" i="25"/>
  <c r="Y222" i="25"/>
  <c r="Y223" i="25"/>
  <c r="Y224" i="25"/>
  <c r="Y231" i="25"/>
  <c r="Y232" i="25"/>
  <c r="Y233" i="25"/>
  <c r="Y234" i="25"/>
  <c r="Y3" i="25"/>
  <c r="X4" i="25"/>
  <c r="X5" i="25"/>
  <c r="X6" i="25"/>
  <c r="X7" i="25"/>
  <c r="X8" i="25"/>
  <c r="X9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X44" i="25"/>
  <c r="X45" i="25"/>
  <c r="X46" i="25"/>
  <c r="X47" i="25"/>
  <c r="X48" i="25"/>
  <c r="X49" i="25"/>
  <c r="X50" i="25"/>
  <c r="X51" i="25"/>
  <c r="X52" i="25"/>
  <c r="X53" i="25"/>
  <c r="X54" i="25"/>
  <c r="X55" i="25"/>
  <c r="X56" i="25"/>
  <c r="X57" i="25"/>
  <c r="X58" i="25"/>
  <c r="X59" i="25"/>
  <c r="X60" i="25"/>
  <c r="X61" i="25"/>
  <c r="X62" i="25"/>
  <c r="X63" i="25"/>
  <c r="X64" i="25"/>
  <c r="X65" i="25"/>
  <c r="X66" i="25"/>
  <c r="X67" i="25"/>
  <c r="X68" i="25"/>
  <c r="X69" i="25"/>
  <c r="X70" i="25"/>
  <c r="X71" i="25"/>
  <c r="X72" i="25"/>
  <c r="X73" i="25"/>
  <c r="X74" i="25"/>
  <c r="X75" i="25"/>
  <c r="X76" i="25"/>
  <c r="X77" i="25"/>
  <c r="X78" i="25"/>
  <c r="X79" i="25"/>
  <c r="X80" i="25"/>
  <c r="X81" i="25"/>
  <c r="X82" i="25"/>
  <c r="X83" i="25"/>
  <c r="X84" i="25"/>
  <c r="X85" i="25"/>
  <c r="X86" i="25"/>
  <c r="X87" i="25"/>
  <c r="X88" i="25"/>
  <c r="X92" i="25"/>
  <c r="X93" i="25"/>
  <c r="X94" i="25"/>
  <c r="X95" i="25"/>
  <c r="X96" i="25"/>
  <c r="X97" i="25"/>
  <c r="X98" i="25"/>
  <c r="X99" i="25"/>
  <c r="X100" i="25"/>
  <c r="X102" i="25"/>
  <c r="X103" i="25"/>
  <c r="X104" i="25"/>
  <c r="X105" i="25"/>
  <c r="X106" i="25"/>
  <c r="X107" i="25"/>
  <c r="X108" i="25"/>
  <c r="X109" i="25"/>
  <c r="X110" i="25"/>
  <c r="X111" i="25"/>
  <c r="X112" i="25"/>
  <c r="X113" i="25"/>
  <c r="X114" i="25"/>
  <c r="X115" i="25"/>
  <c r="X116" i="25"/>
  <c r="X117" i="25"/>
  <c r="X118" i="25"/>
  <c r="X119" i="25"/>
  <c r="X120" i="25"/>
  <c r="X121" i="25"/>
  <c r="X122" i="25"/>
  <c r="X123" i="25"/>
  <c r="X124" i="25"/>
  <c r="X125" i="25"/>
  <c r="X126" i="25"/>
  <c r="X127" i="25"/>
  <c r="X128" i="25"/>
  <c r="X129" i="25"/>
  <c r="X130" i="25"/>
  <c r="X131" i="25"/>
  <c r="X132" i="25"/>
  <c r="X133" i="25"/>
  <c r="X134" i="25"/>
  <c r="X135" i="25"/>
  <c r="X136" i="25"/>
  <c r="X137" i="25"/>
  <c r="X138" i="25"/>
  <c r="X139" i="25"/>
  <c r="X140" i="25"/>
  <c r="X141" i="25"/>
  <c r="X142" i="25"/>
  <c r="X143" i="25"/>
  <c r="X147" i="25"/>
  <c r="X148" i="25"/>
  <c r="X150" i="25"/>
  <c r="X151" i="25"/>
  <c r="X155" i="25"/>
  <c r="X156" i="25"/>
  <c r="X157" i="25"/>
  <c r="X158" i="25"/>
  <c r="X159" i="25"/>
  <c r="X160" i="25"/>
  <c r="X161" i="25"/>
  <c r="X162" i="25"/>
  <c r="X163" i="25"/>
  <c r="X164" i="25"/>
  <c r="X165" i="25"/>
  <c r="X166" i="25"/>
  <c r="X167" i="25"/>
  <c r="X168" i="25"/>
  <c r="X169" i="25"/>
  <c r="X170" i="25"/>
  <c r="X171" i="25"/>
  <c r="X172" i="25"/>
  <c r="X173" i="25"/>
  <c r="X174" i="25"/>
  <c r="X175" i="25"/>
  <c r="X176" i="25"/>
  <c r="X177" i="25"/>
  <c r="X178" i="25"/>
  <c r="X179" i="25"/>
  <c r="X180" i="25"/>
  <c r="X181" i="25"/>
  <c r="X182" i="25"/>
  <c r="X183" i="25"/>
  <c r="X184" i="25"/>
  <c r="X185" i="25"/>
  <c r="X186" i="25"/>
  <c r="X187" i="25"/>
  <c r="X188" i="25"/>
  <c r="X189" i="25"/>
  <c r="X190" i="25"/>
  <c r="X191" i="25"/>
  <c r="X192" i="25"/>
  <c r="X193" i="25"/>
  <c r="X194" i="25"/>
  <c r="X195" i="25"/>
  <c r="X196" i="25"/>
  <c r="X197" i="25"/>
  <c r="X198" i="25"/>
  <c r="X199" i="25"/>
  <c r="X200" i="25"/>
  <c r="X201" i="25"/>
  <c r="X202" i="25"/>
  <c r="X203" i="25"/>
  <c r="X204" i="25"/>
  <c r="X205" i="25"/>
  <c r="X206" i="25"/>
  <c r="X207" i="25"/>
  <c r="X208" i="25"/>
  <c r="X209" i="25"/>
  <c r="X210" i="25"/>
  <c r="X211" i="25"/>
  <c r="X212" i="25"/>
  <c r="X213" i="25"/>
  <c r="X214" i="25"/>
  <c r="X215" i="25"/>
  <c r="X216" i="25"/>
  <c r="X217" i="25"/>
  <c r="X218" i="25"/>
  <c r="X219" i="25"/>
  <c r="X220" i="25"/>
  <c r="X221" i="25"/>
  <c r="X222" i="25"/>
  <c r="X223" i="25"/>
  <c r="X224" i="25"/>
  <c r="X231" i="25"/>
  <c r="X232" i="25"/>
  <c r="X233" i="25"/>
  <c r="X234" i="25"/>
  <c r="X3" i="25"/>
  <c r="W4" i="25"/>
  <c r="W5" i="25"/>
  <c r="W6" i="25"/>
  <c r="W7" i="25"/>
  <c r="W8" i="25"/>
  <c r="W9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44" i="25"/>
  <c r="W45" i="25"/>
  <c r="W46" i="25"/>
  <c r="W47" i="25"/>
  <c r="W48" i="25"/>
  <c r="W49" i="25"/>
  <c r="W50" i="25"/>
  <c r="W51" i="25"/>
  <c r="W52" i="25"/>
  <c r="W53" i="25"/>
  <c r="W54" i="25"/>
  <c r="W55" i="25"/>
  <c r="W56" i="25"/>
  <c r="W57" i="25"/>
  <c r="W58" i="25"/>
  <c r="W59" i="25"/>
  <c r="W60" i="25"/>
  <c r="W61" i="25"/>
  <c r="W62" i="25"/>
  <c r="W63" i="25"/>
  <c r="W64" i="25"/>
  <c r="W65" i="25"/>
  <c r="W66" i="25"/>
  <c r="W67" i="25"/>
  <c r="W68" i="25"/>
  <c r="W69" i="25"/>
  <c r="W70" i="25"/>
  <c r="W71" i="25"/>
  <c r="W72" i="25"/>
  <c r="W73" i="25"/>
  <c r="W74" i="25"/>
  <c r="W75" i="25"/>
  <c r="W76" i="25"/>
  <c r="W77" i="25"/>
  <c r="W78" i="25"/>
  <c r="W79" i="25"/>
  <c r="W80" i="25"/>
  <c r="W81" i="25"/>
  <c r="W82" i="25"/>
  <c r="W83" i="25"/>
  <c r="W84" i="25"/>
  <c r="W85" i="25"/>
  <c r="W86" i="25"/>
  <c r="W87" i="25"/>
  <c r="W88" i="25"/>
  <c r="W92" i="25"/>
  <c r="W93" i="25"/>
  <c r="W94" i="25"/>
  <c r="W95" i="25"/>
  <c r="W96" i="25"/>
  <c r="W97" i="25"/>
  <c r="W98" i="25"/>
  <c r="W99" i="25"/>
  <c r="W100" i="25"/>
  <c r="W102" i="25"/>
  <c r="W103" i="25"/>
  <c r="W104" i="25"/>
  <c r="W105" i="25"/>
  <c r="W106" i="25"/>
  <c r="W107" i="25"/>
  <c r="W108" i="25"/>
  <c r="W109" i="25"/>
  <c r="W110" i="25"/>
  <c r="W111" i="25"/>
  <c r="W112" i="25"/>
  <c r="W113" i="25"/>
  <c r="W114" i="25"/>
  <c r="W115" i="25"/>
  <c r="W116" i="25"/>
  <c r="W117" i="25"/>
  <c r="W118" i="25"/>
  <c r="W119" i="25"/>
  <c r="W120" i="25"/>
  <c r="W121" i="25"/>
  <c r="W122" i="25"/>
  <c r="W123" i="25"/>
  <c r="W124" i="25"/>
  <c r="W125" i="25"/>
  <c r="W126" i="25"/>
  <c r="W127" i="25"/>
  <c r="W128" i="25"/>
  <c r="W129" i="25"/>
  <c r="W130" i="25"/>
  <c r="W131" i="25"/>
  <c r="W132" i="25"/>
  <c r="W133" i="25"/>
  <c r="W134" i="25"/>
  <c r="W135" i="25"/>
  <c r="W136" i="25"/>
  <c r="W137" i="25"/>
  <c r="W138" i="25"/>
  <c r="W139" i="25"/>
  <c r="W140" i="25"/>
  <c r="W141" i="25"/>
  <c r="W142" i="25"/>
  <c r="W143" i="25"/>
  <c r="W147" i="25"/>
  <c r="W148" i="25"/>
  <c r="W150" i="25"/>
  <c r="W151" i="25"/>
  <c r="W155" i="25"/>
  <c r="W156" i="25"/>
  <c r="W157" i="25"/>
  <c r="W158" i="25"/>
  <c r="W159" i="25"/>
  <c r="W160" i="25"/>
  <c r="W161" i="25"/>
  <c r="W162" i="25"/>
  <c r="W163" i="25"/>
  <c r="W164" i="25"/>
  <c r="W165" i="25"/>
  <c r="W166" i="25"/>
  <c r="W167" i="25"/>
  <c r="W168" i="25"/>
  <c r="W169" i="25"/>
  <c r="W170" i="25"/>
  <c r="W171" i="25"/>
  <c r="W172" i="25"/>
  <c r="W173" i="25"/>
  <c r="W174" i="25"/>
  <c r="W175" i="25"/>
  <c r="W176" i="25"/>
  <c r="W177" i="25"/>
  <c r="W178" i="25"/>
  <c r="W179" i="25"/>
  <c r="W180" i="25"/>
  <c r="W181" i="25"/>
  <c r="W182" i="25"/>
  <c r="W183" i="25"/>
  <c r="W184" i="25"/>
  <c r="W185" i="25"/>
  <c r="W186" i="25"/>
  <c r="W187" i="25"/>
  <c r="W188" i="25"/>
  <c r="W189" i="25"/>
  <c r="W190" i="25"/>
  <c r="W191" i="25"/>
  <c r="W192" i="25"/>
  <c r="W193" i="25"/>
  <c r="W194" i="25"/>
  <c r="W195" i="25"/>
  <c r="W196" i="25"/>
  <c r="W197" i="25"/>
  <c r="W198" i="25"/>
  <c r="W199" i="25"/>
  <c r="W200" i="25"/>
  <c r="W201" i="25"/>
  <c r="W202" i="25"/>
  <c r="W203" i="25"/>
  <c r="W204" i="25"/>
  <c r="W205" i="25"/>
  <c r="W206" i="25"/>
  <c r="W207" i="25"/>
  <c r="W208" i="25"/>
  <c r="W209" i="25"/>
  <c r="W210" i="25"/>
  <c r="W211" i="25"/>
  <c r="W212" i="25"/>
  <c r="W213" i="25"/>
  <c r="W214" i="25"/>
  <c r="W215" i="25"/>
  <c r="W216" i="25"/>
  <c r="W217" i="25"/>
  <c r="W218" i="25"/>
  <c r="W219" i="25"/>
  <c r="W220" i="25"/>
  <c r="W221" i="25"/>
  <c r="W222" i="25"/>
  <c r="W223" i="25"/>
  <c r="W224" i="25"/>
  <c r="W231" i="25"/>
  <c r="W232" i="25"/>
  <c r="W233" i="25"/>
  <c r="W234" i="25"/>
  <c r="W3" i="25"/>
  <c r="V4" i="25"/>
  <c r="V5" i="25"/>
  <c r="V6" i="25"/>
  <c r="V7" i="25"/>
  <c r="V8" i="25"/>
  <c r="V9" i="25"/>
  <c r="V15" i="25"/>
  <c r="V16" i="25"/>
  <c r="V17" i="25"/>
  <c r="V18" i="25"/>
  <c r="V19" i="25"/>
  <c r="V20" i="25"/>
  <c r="V21" i="25"/>
  <c r="V22" i="25"/>
  <c r="V23" i="25"/>
  <c r="V24" i="25"/>
  <c r="V25" i="25"/>
  <c r="V26" i="25"/>
  <c r="V27" i="25"/>
  <c r="V28" i="25"/>
  <c r="V29" i="25"/>
  <c r="V30" i="25"/>
  <c r="V31" i="25"/>
  <c r="V32" i="25"/>
  <c r="V33" i="25"/>
  <c r="V34" i="25"/>
  <c r="V35" i="25"/>
  <c r="V36" i="25"/>
  <c r="V37" i="25"/>
  <c r="V38" i="25"/>
  <c r="V39" i="25"/>
  <c r="V40" i="25"/>
  <c r="V41" i="25"/>
  <c r="V42" i="25"/>
  <c r="V43" i="25"/>
  <c r="V44" i="25"/>
  <c r="V45" i="25"/>
  <c r="V46" i="25"/>
  <c r="V47" i="25"/>
  <c r="V48" i="25"/>
  <c r="V49" i="25"/>
  <c r="V50" i="25"/>
  <c r="V51" i="25"/>
  <c r="V52" i="25"/>
  <c r="V53" i="25"/>
  <c r="V54" i="25"/>
  <c r="V55" i="25"/>
  <c r="V56" i="25"/>
  <c r="V57" i="25"/>
  <c r="V58" i="25"/>
  <c r="V59" i="25"/>
  <c r="V60" i="25"/>
  <c r="V61" i="25"/>
  <c r="V62" i="25"/>
  <c r="V63" i="25"/>
  <c r="V64" i="25"/>
  <c r="V65" i="25"/>
  <c r="V66" i="25"/>
  <c r="V67" i="25"/>
  <c r="V68" i="25"/>
  <c r="V69" i="25"/>
  <c r="V70" i="25"/>
  <c r="V71" i="25"/>
  <c r="V72" i="25"/>
  <c r="V73" i="25"/>
  <c r="V74" i="25"/>
  <c r="V75" i="25"/>
  <c r="V76" i="25"/>
  <c r="V77" i="25"/>
  <c r="V78" i="25"/>
  <c r="V79" i="25"/>
  <c r="V80" i="25"/>
  <c r="V81" i="25"/>
  <c r="V82" i="25"/>
  <c r="V83" i="25"/>
  <c r="V84" i="25"/>
  <c r="V85" i="25"/>
  <c r="V86" i="25"/>
  <c r="V87" i="25"/>
  <c r="V88" i="25"/>
  <c r="V92" i="25"/>
  <c r="V93" i="25"/>
  <c r="V94" i="25"/>
  <c r="V95" i="25"/>
  <c r="V96" i="25"/>
  <c r="V97" i="25"/>
  <c r="V98" i="25"/>
  <c r="V99" i="25"/>
  <c r="V100" i="25"/>
  <c r="V102" i="25"/>
  <c r="V103" i="25"/>
  <c r="V104" i="25"/>
  <c r="V105" i="25"/>
  <c r="V106" i="25"/>
  <c r="V107" i="25"/>
  <c r="V108" i="25"/>
  <c r="V109" i="25"/>
  <c r="V110" i="25"/>
  <c r="V111" i="25"/>
  <c r="V112" i="25"/>
  <c r="V113" i="25"/>
  <c r="V114" i="25"/>
  <c r="V115" i="25"/>
  <c r="V116" i="25"/>
  <c r="V117" i="25"/>
  <c r="V118" i="25"/>
  <c r="V119" i="25"/>
  <c r="V120" i="25"/>
  <c r="V121" i="25"/>
  <c r="V122" i="25"/>
  <c r="V123" i="25"/>
  <c r="V124" i="25"/>
  <c r="V125" i="25"/>
  <c r="V126" i="25"/>
  <c r="V127" i="25"/>
  <c r="V128" i="25"/>
  <c r="V129" i="25"/>
  <c r="V130" i="25"/>
  <c r="V131" i="25"/>
  <c r="V132" i="25"/>
  <c r="V133" i="25"/>
  <c r="V134" i="25"/>
  <c r="V135" i="25"/>
  <c r="V136" i="25"/>
  <c r="V137" i="25"/>
  <c r="V138" i="25"/>
  <c r="V139" i="25"/>
  <c r="V140" i="25"/>
  <c r="V141" i="25"/>
  <c r="V142" i="25"/>
  <c r="V143" i="25"/>
  <c r="V147" i="25"/>
  <c r="V148" i="25"/>
  <c r="V150" i="25"/>
  <c r="V151" i="25"/>
  <c r="V155" i="25"/>
  <c r="V156" i="25"/>
  <c r="V157" i="25"/>
  <c r="V158" i="25"/>
  <c r="V159" i="25"/>
  <c r="V160" i="25"/>
  <c r="V161" i="25"/>
  <c r="V162" i="25"/>
  <c r="V163" i="25"/>
  <c r="V164" i="25"/>
  <c r="V165" i="25"/>
  <c r="V166" i="25"/>
  <c r="V167" i="25"/>
  <c r="V168" i="25"/>
  <c r="V169" i="25"/>
  <c r="V170" i="25"/>
  <c r="V171" i="25"/>
  <c r="V172" i="25"/>
  <c r="V173" i="25"/>
  <c r="V174" i="25"/>
  <c r="V175" i="25"/>
  <c r="V176" i="25"/>
  <c r="V177" i="25"/>
  <c r="V178" i="25"/>
  <c r="V179" i="25"/>
  <c r="V180" i="25"/>
  <c r="V181" i="25"/>
  <c r="V182" i="25"/>
  <c r="V183" i="25"/>
  <c r="V184" i="25"/>
  <c r="V185" i="25"/>
  <c r="V186" i="25"/>
  <c r="V187" i="25"/>
  <c r="V188" i="25"/>
  <c r="V189" i="25"/>
  <c r="V190" i="25"/>
  <c r="V191" i="25"/>
  <c r="V192" i="25"/>
  <c r="V193" i="25"/>
  <c r="V194" i="25"/>
  <c r="V195" i="25"/>
  <c r="V196" i="25"/>
  <c r="V197" i="25"/>
  <c r="V198" i="25"/>
  <c r="V199" i="25"/>
  <c r="V200" i="25"/>
  <c r="V201" i="25"/>
  <c r="V202" i="25"/>
  <c r="V203" i="25"/>
  <c r="V204" i="25"/>
  <c r="V205" i="25"/>
  <c r="V206" i="25"/>
  <c r="V207" i="25"/>
  <c r="V208" i="25"/>
  <c r="V209" i="25"/>
  <c r="V210" i="25"/>
  <c r="V211" i="25"/>
  <c r="V212" i="25"/>
  <c r="V213" i="25"/>
  <c r="V214" i="25"/>
  <c r="V215" i="25"/>
  <c r="V216" i="25"/>
  <c r="V217" i="25"/>
  <c r="V218" i="25"/>
  <c r="V219" i="25"/>
  <c r="V220" i="25"/>
  <c r="V221" i="25"/>
  <c r="V222" i="25"/>
  <c r="V223" i="25"/>
  <c r="V224" i="25"/>
  <c r="V231" i="25"/>
  <c r="V232" i="25"/>
  <c r="V233" i="25"/>
  <c r="V234" i="25"/>
  <c r="V3" i="25"/>
  <c r="U4" i="25"/>
  <c r="U5" i="25"/>
  <c r="U6" i="25"/>
  <c r="U7" i="25"/>
  <c r="U8" i="25"/>
  <c r="U9" i="25"/>
  <c r="U15" i="25"/>
  <c r="U16" i="25"/>
  <c r="U17" i="25"/>
  <c r="U18" i="25"/>
  <c r="U19" i="25"/>
  <c r="U20" i="25"/>
  <c r="U21" i="25"/>
  <c r="U22" i="25"/>
  <c r="U23" i="25"/>
  <c r="U24" i="25"/>
  <c r="U25" i="25"/>
  <c r="U26" i="25"/>
  <c r="U27" i="25"/>
  <c r="U28" i="25"/>
  <c r="U29" i="25"/>
  <c r="U30" i="25"/>
  <c r="U31" i="25"/>
  <c r="U32" i="25"/>
  <c r="U33" i="25"/>
  <c r="U34" i="25"/>
  <c r="U35" i="25"/>
  <c r="U36" i="25"/>
  <c r="U37" i="25"/>
  <c r="U38" i="25"/>
  <c r="U39" i="25"/>
  <c r="U40" i="25"/>
  <c r="U41" i="25"/>
  <c r="U42" i="25"/>
  <c r="U43" i="25"/>
  <c r="U44" i="25"/>
  <c r="U45" i="25"/>
  <c r="U46" i="25"/>
  <c r="U47" i="25"/>
  <c r="U48" i="25"/>
  <c r="U49" i="25"/>
  <c r="U50" i="25"/>
  <c r="U51" i="25"/>
  <c r="U52" i="25"/>
  <c r="U53" i="25"/>
  <c r="U54" i="25"/>
  <c r="U55" i="25"/>
  <c r="U56" i="25"/>
  <c r="U57" i="25"/>
  <c r="U58" i="25"/>
  <c r="U59" i="25"/>
  <c r="U60" i="25"/>
  <c r="U61" i="25"/>
  <c r="U62" i="25"/>
  <c r="U63" i="25"/>
  <c r="U64" i="25"/>
  <c r="U65" i="25"/>
  <c r="U66" i="25"/>
  <c r="U67" i="25"/>
  <c r="U68" i="25"/>
  <c r="U69" i="25"/>
  <c r="U70" i="25"/>
  <c r="U71" i="25"/>
  <c r="U72" i="25"/>
  <c r="U73" i="25"/>
  <c r="U74" i="25"/>
  <c r="U75" i="25"/>
  <c r="U76" i="25"/>
  <c r="U77" i="25"/>
  <c r="U78" i="25"/>
  <c r="U79" i="25"/>
  <c r="U80" i="25"/>
  <c r="U81" i="25"/>
  <c r="U82" i="25"/>
  <c r="U83" i="25"/>
  <c r="U84" i="25"/>
  <c r="U85" i="25"/>
  <c r="U86" i="25"/>
  <c r="U87" i="25"/>
  <c r="U88" i="25"/>
  <c r="U92" i="25"/>
  <c r="U93" i="25"/>
  <c r="U94" i="25"/>
  <c r="U95" i="25"/>
  <c r="U96" i="25"/>
  <c r="U97" i="25"/>
  <c r="U98" i="25"/>
  <c r="U99" i="25"/>
  <c r="U100" i="25"/>
  <c r="U102" i="25"/>
  <c r="U103" i="25"/>
  <c r="U104" i="25"/>
  <c r="U105" i="25"/>
  <c r="U106" i="25"/>
  <c r="U107" i="25"/>
  <c r="U108" i="25"/>
  <c r="U109" i="25"/>
  <c r="U110" i="25"/>
  <c r="U111" i="25"/>
  <c r="U112" i="25"/>
  <c r="U113" i="25"/>
  <c r="U114" i="25"/>
  <c r="U115" i="25"/>
  <c r="U116" i="25"/>
  <c r="U117" i="25"/>
  <c r="U118" i="25"/>
  <c r="U119" i="25"/>
  <c r="U120" i="25"/>
  <c r="U121" i="25"/>
  <c r="U122" i="25"/>
  <c r="U123" i="25"/>
  <c r="U124" i="25"/>
  <c r="U125" i="25"/>
  <c r="U126" i="25"/>
  <c r="U127" i="25"/>
  <c r="U128" i="25"/>
  <c r="U129" i="25"/>
  <c r="U130" i="25"/>
  <c r="U131" i="25"/>
  <c r="U132" i="25"/>
  <c r="U133" i="25"/>
  <c r="U134" i="25"/>
  <c r="U135" i="25"/>
  <c r="U136" i="25"/>
  <c r="U137" i="25"/>
  <c r="U138" i="25"/>
  <c r="U139" i="25"/>
  <c r="U140" i="25"/>
  <c r="U141" i="25"/>
  <c r="U142" i="25"/>
  <c r="U143" i="25"/>
  <c r="U147" i="25"/>
  <c r="U148" i="25"/>
  <c r="U150" i="25"/>
  <c r="U151" i="25"/>
  <c r="U155" i="25"/>
  <c r="U156" i="25"/>
  <c r="U157" i="25"/>
  <c r="U158" i="25"/>
  <c r="U159" i="25"/>
  <c r="U160" i="25"/>
  <c r="U161" i="25"/>
  <c r="U162" i="25"/>
  <c r="U163" i="25"/>
  <c r="U164" i="25"/>
  <c r="U165" i="25"/>
  <c r="U166" i="25"/>
  <c r="U167" i="25"/>
  <c r="U168" i="25"/>
  <c r="U169" i="25"/>
  <c r="U170" i="25"/>
  <c r="U171" i="25"/>
  <c r="U172" i="25"/>
  <c r="U173" i="25"/>
  <c r="U174" i="25"/>
  <c r="U175" i="25"/>
  <c r="U176" i="25"/>
  <c r="U177" i="25"/>
  <c r="U178" i="25"/>
  <c r="U179" i="25"/>
  <c r="U180" i="25"/>
  <c r="U181" i="25"/>
  <c r="U182" i="25"/>
  <c r="U183" i="25"/>
  <c r="U184" i="25"/>
  <c r="U185" i="25"/>
  <c r="U186" i="25"/>
  <c r="U187" i="25"/>
  <c r="U188" i="25"/>
  <c r="U189" i="25"/>
  <c r="U190" i="25"/>
  <c r="U191" i="25"/>
  <c r="U192" i="25"/>
  <c r="U193" i="25"/>
  <c r="U194" i="25"/>
  <c r="U195" i="25"/>
  <c r="U196" i="25"/>
  <c r="U197" i="25"/>
  <c r="U198" i="25"/>
  <c r="U199" i="25"/>
  <c r="U200" i="25"/>
  <c r="U201" i="25"/>
  <c r="U202" i="25"/>
  <c r="U203" i="25"/>
  <c r="U204" i="25"/>
  <c r="U205" i="25"/>
  <c r="U206" i="25"/>
  <c r="U207" i="25"/>
  <c r="U208" i="25"/>
  <c r="U209" i="25"/>
  <c r="U210" i="25"/>
  <c r="U211" i="25"/>
  <c r="U212" i="25"/>
  <c r="U213" i="25"/>
  <c r="U214" i="25"/>
  <c r="U215" i="25"/>
  <c r="U216" i="25"/>
  <c r="U217" i="25"/>
  <c r="U218" i="25"/>
  <c r="U219" i="25"/>
  <c r="U220" i="25"/>
  <c r="U221" i="25"/>
  <c r="U222" i="25"/>
  <c r="U223" i="25"/>
  <c r="U224" i="25"/>
  <c r="U231" i="25"/>
  <c r="U232" i="25"/>
  <c r="U233" i="25"/>
  <c r="U234" i="25"/>
  <c r="T4" i="25"/>
  <c r="T5" i="25"/>
  <c r="T6" i="25"/>
  <c r="T7" i="25"/>
  <c r="T8" i="25"/>
  <c r="T9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T50" i="25"/>
  <c r="T51" i="25"/>
  <c r="T52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74" i="25"/>
  <c r="T75" i="25"/>
  <c r="T76" i="25"/>
  <c r="T77" i="25"/>
  <c r="T78" i="25"/>
  <c r="T79" i="25"/>
  <c r="T80" i="25"/>
  <c r="T81" i="25"/>
  <c r="T82" i="25"/>
  <c r="T83" i="25"/>
  <c r="T84" i="25"/>
  <c r="T85" i="25"/>
  <c r="T86" i="25"/>
  <c r="T87" i="25"/>
  <c r="T88" i="25"/>
  <c r="T92" i="25"/>
  <c r="T93" i="25"/>
  <c r="T94" i="25"/>
  <c r="T95" i="25"/>
  <c r="T96" i="25"/>
  <c r="T97" i="25"/>
  <c r="T98" i="25"/>
  <c r="T99" i="25"/>
  <c r="T100" i="25"/>
  <c r="T102" i="25"/>
  <c r="T103" i="25"/>
  <c r="T104" i="25"/>
  <c r="T105" i="25"/>
  <c r="T106" i="25"/>
  <c r="T107" i="25"/>
  <c r="T108" i="25"/>
  <c r="T109" i="25"/>
  <c r="T110" i="25"/>
  <c r="T111" i="25"/>
  <c r="T112" i="25"/>
  <c r="T113" i="25"/>
  <c r="T114" i="25"/>
  <c r="T115" i="25"/>
  <c r="T116" i="25"/>
  <c r="T117" i="25"/>
  <c r="T118" i="25"/>
  <c r="T119" i="25"/>
  <c r="T120" i="25"/>
  <c r="T121" i="25"/>
  <c r="T122" i="25"/>
  <c r="T123" i="25"/>
  <c r="T124" i="25"/>
  <c r="T125" i="25"/>
  <c r="T126" i="25"/>
  <c r="T127" i="25"/>
  <c r="T128" i="25"/>
  <c r="T129" i="25"/>
  <c r="T130" i="25"/>
  <c r="T131" i="25"/>
  <c r="T132" i="25"/>
  <c r="T133" i="25"/>
  <c r="T134" i="25"/>
  <c r="T135" i="25"/>
  <c r="T136" i="25"/>
  <c r="T137" i="25"/>
  <c r="T138" i="25"/>
  <c r="T139" i="25"/>
  <c r="T140" i="25"/>
  <c r="T141" i="25"/>
  <c r="T142" i="25"/>
  <c r="T143" i="25"/>
  <c r="T147" i="25"/>
  <c r="T148" i="25"/>
  <c r="T150" i="25"/>
  <c r="T151" i="25"/>
  <c r="T155" i="25"/>
  <c r="T156" i="25"/>
  <c r="T157" i="25"/>
  <c r="T158" i="25"/>
  <c r="T159" i="25"/>
  <c r="T160" i="25"/>
  <c r="T161" i="25"/>
  <c r="T162" i="25"/>
  <c r="T163" i="25"/>
  <c r="T164" i="25"/>
  <c r="T165" i="25"/>
  <c r="T166" i="25"/>
  <c r="T167" i="25"/>
  <c r="T168" i="25"/>
  <c r="T169" i="25"/>
  <c r="T170" i="25"/>
  <c r="T171" i="25"/>
  <c r="T172" i="25"/>
  <c r="T173" i="25"/>
  <c r="T174" i="25"/>
  <c r="T175" i="25"/>
  <c r="T176" i="25"/>
  <c r="T177" i="25"/>
  <c r="T178" i="25"/>
  <c r="T179" i="25"/>
  <c r="T180" i="25"/>
  <c r="T181" i="25"/>
  <c r="T182" i="25"/>
  <c r="T183" i="25"/>
  <c r="T184" i="25"/>
  <c r="T185" i="25"/>
  <c r="T186" i="25"/>
  <c r="T187" i="25"/>
  <c r="T188" i="25"/>
  <c r="T189" i="25"/>
  <c r="T190" i="25"/>
  <c r="T191" i="25"/>
  <c r="T192" i="25"/>
  <c r="T193" i="25"/>
  <c r="T194" i="25"/>
  <c r="T195" i="25"/>
  <c r="T196" i="25"/>
  <c r="T197" i="25"/>
  <c r="T198" i="25"/>
  <c r="T199" i="25"/>
  <c r="T200" i="25"/>
  <c r="T201" i="25"/>
  <c r="T202" i="25"/>
  <c r="T203" i="25"/>
  <c r="T204" i="25"/>
  <c r="T205" i="25"/>
  <c r="T206" i="25"/>
  <c r="T207" i="25"/>
  <c r="T208" i="25"/>
  <c r="T209" i="25"/>
  <c r="T210" i="25"/>
  <c r="T211" i="25"/>
  <c r="T212" i="25"/>
  <c r="T213" i="25"/>
  <c r="T214" i="25"/>
  <c r="T215" i="25"/>
  <c r="T216" i="25"/>
  <c r="T217" i="25"/>
  <c r="T218" i="25"/>
  <c r="T219" i="25"/>
  <c r="T220" i="25"/>
  <c r="T221" i="25"/>
  <c r="T222" i="25"/>
  <c r="T223" i="25"/>
  <c r="T224" i="25"/>
  <c r="T231" i="25"/>
  <c r="T232" i="25"/>
  <c r="T233" i="25"/>
  <c r="T234" i="25"/>
  <c r="U3" i="25"/>
  <c r="T3" i="25"/>
  <c r="S4" i="25"/>
  <c r="S5" i="25"/>
  <c r="S6" i="25"/>
  <c r="S7" i="25"/>
  <c r="S8" i="25"/>
  <c r="S9" i="25"/>
  <c r="S15" i="25"/>
  <c r="S16" i="25"/>
  <c r="S17" i="25"/>
  <c r="S18" i="25"/>
  <c r="S19" i="25"/>
  <c r="S20" i="25"/>
  <c r="S21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92" i="25"/>
  <c r="S93" i="25"/>
  <c r="S94" i="25"/>
  <c r="S95" i="25"/>
  <c r="S96" i="25"/>
  <c r="S97" i="25"/>
  <c r="S98" i="25"/>
  <c r="S99" i="25"/>
  <c r="S100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28" i="25"/>
  <c r="S129" i="25"/>
  <c r="S130" i="25"/>
  <c r="S131" i="25"/>
  <c r="S132" i="25"/>
  <c r="S133" i="25"/>
  <c r="S134" i="25"/>
  <c r="S135" i="25"/>
  <c r="S136" i="25"/>
  <c r="S137" i="25"/>
  <c r="S138" i="25"/>
  <c r="S139" i="25"/>
  <c r="S140" i="25"/>
  <c r="S141" i="25"/>
  <c r="S142" i="25"/>
  <c r="S143" i="25"/>
  <c r="S147" i="25"/>
  <c r="S148" i="25"/>
  <c r="S150" i="25"/>
  <c r="S151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192" i="25"/>
  <c r="S193" i="25"/>
  <c r="S194" i="25"/>
  <c r="S195" i="25"/>
  <c r="S196" i="25"/>
  <c r="S197" i="25"/>
  <c r="S198" i="25"/>
  <c r="S199" i="25"/>
  <c r="S200" i="25"/>
  <c r="S201" i="25"/>
  <c r="S202" i="25"/>
  <c r="S203" i="25"/>
  <c r="S204" i="25"/>
  <c r="S205" i="25"/>
  <c r="S206" i="25"/>
  <c r="S207" i="25"/>
  <c r="S208" i="25"/>
  <c r="S209" i="25"/>
  <c r="S210" i="25"/>
  <c r="S211" i="25"/>
  <c r="S212" i="25"/>
  <c r="S213" i="25"/>
  <c r="S214" i="25"/>
  <c r="S215" i="25"/>
  <c r="S216" i="25"/>
  <c r="S217" i="25"/>
  <c r="S218" i="25"/>
  <c r="S219" i="25"/>
  <c r="S220" i="25"/>
  <c r="S221" i="25"/>
  <c r="S222" i="25"/>
  <c r="S223" i="25"/>
  <c r="S224" i="25"/>
  <c r="S231" i="25"/>
  <c r="S232" i="25"/>
  <c r="S233" i="25"/>
  <c r="S234" i="25"/>
  <c r="S3" i="25"/>
  <c r="R4" i="25"/>
  <c r="R5" i="25"/>
  <c r="R6" i="25"/>
  <c r="R7" i="25"/>
  <c r="R8" i="25"/>
  <c r="R9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R80" i="25"/>
  <c r="R81" i="25"/>
  <c r="R82" i="25"/>
  <c r="R83" i="25"/>
  <c r="R84" i="25"/>
  <c r="R85" i="25"/>
  <c r="R86" i="25"/>
  <c r="R87" i="25"/>
  <c r="R88" i="25"/>
  <c r="R92" i="25"/>
  <c r="R93" i="25"/>
  <c r="R94" i="25"/>
  <c r="R95" i="25"/>
  <c r="R96" i="25"/>
  <c r="R97" i="25"/>
  <c r="R98" i="25"/>
  <c r="R99" i="25"/>
  <c r="R100" i="25"/>
  <c r="R102" i="25"/>
  <c r="R103" i="25"/>
  <c r="R104" i="25"/>
  <c r="R105" i="25"/>
  <c r="R106" i="25"/>
  <c r="R107" i="25"/>
  <c r="R108" i="25"/>
  <c r="R109" i="25"/>
  <c r="R110" i="25"/>
  <c r="R111" i="25"/>
  <c r="R112" i="25"/>
  <c r="R113" i="25"/>
  <c r="R114" i="25"/>
  <c r="R115" i="25"/>
  <c r="R116" i="25"/>
  <c r="R117" i="25"/>
  <c r="R118" i="25"/>
  <c r="R119" i="25"/>
  <c r="R120" i="25"/>
  <c r="R121" i="25"/>
  <c r="R122" i="25"/>
  <c r="R123" i="25"/>
  <c r="R124" i="25"/>
  <c r="R125" i="25"/>
  <c r="R126" i="25"/>
  <c r="R127" i="25"/>
  <c r="R128" i="25"/>
  <c r="R129" i="25"/>
  <c r="R130" i="25"/>
  <c r="R131" i="25"/>
  <c r="R132" i="25"/>
  <c r="R133" i="25"/>
  <c r="R134" i="25"/>
  <c r="R135" i="25"/>
  <c r="R136" i="25"/>
  <c r="R137" i="25"/>
  <c r="R138" i="25"/>
  <c r="R139" i="25"/>
  <c r="R140" i="25"/>
  <c r="R141" i="25"/>
  <c r="R142" i="25"/>
  <c r="R143" i="25"/>
  <c r="R147" i="25"/>
  <c r="R148" i="25"/>
  <c r="R150" i="25"/>
  <c r="R151" i="25"/>
  <c r="R155" i="25"/>
  <c r="R156" i="25"/>
  <c r="R157" i="25"/>
  <c r="R158" i="25"/>
  <c r="R159" i="25"/>
  <c r="R160" i="25"/>
  <c r="R161" i="25"/>
  <c r="R162" i="25"/>
  <c r="R163" i="25"/>
  <c r="R164" i="25"/>
  <c r="R165" i="25"/>
  <c r="R166" i="25"/>
  <c r="R167" i="25"/>
  <c r="R168" i="25"/>
  <c r="R169" i="25"/>
  <c r="R170" i="25"/>
  <c r="R171" i="25"/>
  <c r="R172" i="25"/>
  <c r="R173" i="25"/>
  <c r="R174" i="25"/>
  <c r="R175" i="25"/>
  <c r="R176" i="25"/>
  <c r="R177" i="25"/>
  <c r="R178" i="25"/>
  <c r="R179" i="25"/>
  <c r="R180" i="25"/>
  <c r="R181" i="25"/>
  <c r="R182" i="25"/>
  <c r="R183" i="25"/>
  <c r="R184" i="25"/>
  <c r="R185" i="25"/>
  <c r="R186" i="25"/>
  <c r="R187" i="25"/>
  <c r="R188" i="25"/>
  <c r="R189" i="25"/>
  <c r="R190" i="25"/>
  <c r="R191" i="25"/>
  <c r="R192" i="25"/>
  <c r="R193" i="25"/>
  <c r="R194" i="25"/>
  <c r="R195" i="25"/>
  <c r="R196" i="25"/>
  <c r="R197" i="25"/>
  <c r="R198" i="25"/>
  <c r="R199" i="25"/>
  <c r="R200" i="25"/>
  <c r="R201" i="25"/>
  <c r="R202" i="25"/>
  <c r="R203" i="25"/>
  <c r="R204" i="25"/>
  <c r="R205" i="25"/>
  <c r="R206" i="25"/>
  <c r="R207" i="25"/>
  <c r="R208" i="25"/>
  <c r="R209" i="25"/>
  <c r="R210" i="25"/>
  <c r="R211" i="25"/>
  <c r="R212" i="25"/>
  <c r="R213" i="25"/>
  <c r="R214" i="25"/>
  <c r="R215" i="25"/>
  <c r="R216" i="25"/>
  <c r="R217" i="25"/>
  <c r="R218" i="25"/>
  <c r="R219" i="25"/>
  <c r="R220" i="25"/>
  <c r="R221" i="25"/>
  <c r="R222" i="25"/>
  <c r="R223" i="25"/>
  <c r="R224" i="25"/>
  <c r="R231" i="25"/>
  <c r="R232" i="25"/>
  <c r="R233" i="25"/>
  <c r="R234" i="25"/>
  <c r="R3" i="25"/>
  <c r="P4" i="25"/>
  <c r="P5" i="25"/>
  <c r="P6" i="25"/>
  <c r="P7" i="25"/>
  <c r="P8" i="25"/>
  <c r="P9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P27" i="25"/>
  <c r="P28" i="25"/>
  <c r="P29" i="25"/>
  <c r="P30" i="25"/>
  <c r="P31" i="25"/>
  <c r="P32" i="25"/>
  <c r="P33" i="25"/>
  <c r="P34" i="25"/>
  <c r="P35" i="25"/>
  <c r="P36" i="25"/>
  <c r="P37" i="25"/>
  <c r="P38" i="25"/>
  <c r="P39" i="25"/>
  <c r="P40" i="25"/>
  <c r="P41" i="25"/>
  <c r="P42" i="25"/>
  <c r="P43" i="25"/>
  <c r="P44" i="25"/>
  <c r="P45" i="25"/>
  <c r="P46" i="25"/>
  <c r="P47" i="25"/>
  <c r="P48" i="25"/>
  <c r="P49" i="25"/>
  <c r="P50" i="25"/>
  <c r="P51" i="25"/>
  <c r="P52" i="25"/>
  <c r="P53" i="25"/>
  <c r="P54" i="25"/>
  <c r="P55" i="25"/>
  <c r="P56" i="25"/>
  <c r="P57" i="25"/>
  <c r="P58" i="25"/>
  <c r="P59" i="25"/>
  <c r="P60" i="25"/>
  <c r="P61" i="25"/>
  <c r="P62" i="25"/>
  <c r="P63" i="25"/>
  <c r="P64" i="25"/>
  <c r="P65" i="25"/>
  <c r="P66" i="25"/>
  <c r="P67" i="25"/>
  <c r="P68" i="25"/>
  <c r="P69" i="25"/>
  <c r="P70" i="25"/>
  <c r="P71" i="25"/>
  <c r="P72" i="25"/>
  <c r="P73" i="25"/>
  <c r="P74" i="25"/>
  <c r="P75" i="25"/>
  <c r="P76" i="25"/>
  <c r="P77" i="25"/>
  <c r="P78" i="25"/>
  <c r="P79" i="25"/>
  <c r="P80" i="25"/>
  <c r="P81" i="25"/>
  <c r="P82" i="25"/>
  <c r="P83" i="25"/>
  <c r="P84" i="25"/>
  <c r="P85" i="25"/>
  <c r="P86" i="25"/>
  <c r="P87" i="25"/>
  <c r="P88" i="25"/>
  <c r="P92" i="25"/>
  <c r="P93" i="25"/>
  <c r="P94" i="25"/>
  <c r="P95" i="25"/>
  <c r="P96" i="25"/>
  <c r="P97" i="25"/>
  <c r="P98" i="25"/>
  <c r="P99" i="25"/>
  <c r="P100" i="25"/>
  <c r="P102" i="25"/>
  <c r="P103" i="25"/>
  <c r="P104" i="25"/>
  <c r="P105" i="25"/>
  <c r="P106" i="25"/>
  <c r="P107" i="25"/>
  <c r="P108" i="25"/>
  <c r="P109" i="25"/>
  <c r="P110" i="25"/>
  <c r="P111" i="25"/>
  <c r="P112" i="25"/>
  <c r="P113" i="25"/>
  <c r="P114" i="25"/>
  <c r="P115" i="25"/>
  <c r="P116" i="25"/>
  <c r="P117" i="25"/>
  <c r="P118" i="25"/>
  <c r="P119" i="25"/>
  <c r="P120" i="25"/>
  <c r="P121" i="25"/>
  <c r="P122" i="25"/>
  <c r="P123" i="25"/>
  <c r="P124" i="25"/>
  <c r="P125" i="25"/>
  <c r="P126" i="25"/>
  <c r="P127" i="25"/>
  <c r="P128" i="25"/>
  <c r="P129" i="25"/>
  <c r="P130" i="25"/>
  <c r="P131" i="25"/>
  <c r="P132" i="25"/>
  <c r="P133" i="25"/>
  <c r="P134" i="25"/>
  <c r="P135" i="25"/>
  <c r="P136" i="25"/>
  <c r="P137" i="25"/>
  <c r="P138" i="25"/>
  <c r="P139" i="25"/>
  <c r="P140" i="25"/>
  <c r="P141" i="25"/>
  <c r="P142" i="25"/>
  <c r="P143" i="25"/>
  <c r="P147" i="25"/>
  <c r="P148" i="25"/>
  <c r="P150" i="25"/>
  <c r="P151" i="25"/>
  <c r="P155" i="25"/>
  <c r="P156" i="25"/>
  <c r="P157" i="25"/>
  <c r="P158" i="25"/>
  <c r="P159" i="25"/>
  <c r="P160" i="25"/>
  <c r="P161" i="25"/>
  <c r="P162" i="25"/>
  <c r="P163" i="25"/>
  <c r="P164" i="25"/>
  <c r="P165" i="25"/>
  <c r="P166" i="25"/>
  <c r="P167" i="25"/>
  <c r="P168" i="25"/>
  <c r="P169" i="25"/>
  <c r="P170" i="25"/>
  <c r="P171" i="25"/>
  <c r="P172" i="25"/>
  <c r="P173" i="25"/>
  <c r="P174" i="25"/>
  <c r="P175" i="25"/>
  <c r="P176" i="25"/>
  <c r="P177" i="25"/>
  <c r="P178" i="25"/>
  <c r="P179" i="25"/>
  <c r="P180" i="25"/>
  <c r="P181" i="25"/>
  <c r="P182" i="25"/>
  <c r="P183" i="25"/>
  <c r="P184" i="25"/>
  <c r="P185" i="25"/>
  <c r="P186" i="25"/>
  <c r="P187" i="25"/>
  <c r="P188" i="25"/>
  <c r="P189" i="25"/>
  <c r="P190" i="25"/>
  <c r="P191" i="25"/>
  <c r="P192" i="25"/>
  <c r="P193" i="25"/>
  <c r="P194" i="25"/>
  <c r="P195" i="25"/>
  <c r="P196" i="25"/>
  <c r="P197" i="25"/>
  <c r="P198" i="25"/>
  <c r="P199" i="25"/>
  <c r="P200" i="25"/>
  <c r="P201" i="25"/>
  <c r="P202" i="25"/>
  <c r="P203" i="25"/>
  <c r="P204" i="25"/>
  <c r="P205" i="25"/>
  <c r="P206" i="25"/>
  <c r="P207" i="25"/>
  <c r="P208" i="25"/>
  <c r="P209" i="25"/>
  <c r="P210" i="25"/>
  <c r="P211" i="25"/>
  <c r="P212" i="25"/>
  <c r="P213" i="25"/>
  <c r="P214" i="25"/>
  <c r="P215" i="25"/>
  <c r="P216" i="25"/>
  <c r="P217" i="25"/>
  <c r="P218" i="25"/>
  <c r="P219" i="25"/>
  <c r="P220" i="25"/>
  <c r="P221" i="25"/>
  <c r="P222" i="25"/>
  <c r="P223" i="25"/>
  <c r="P224" i="25"/>
  <c r="P231" i="25"/>
  <c r="P232" i="25"/>
  <c r="P233" i="25"/>
  <c r="P234" i="25"/>
  <c r="P3" i="25"/>
  <c r="N4" i="25"/>
  <c r="N5" i="25"/>
  <c r="N6" i="25"/>
  <c r="N7" i="25"/>
  <c r="N8" i="25"/>
  <c r="N9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92" i="25"/>
  <c r="N93" i="25"/>
  <c r="N94" i="25"/>
  <c r="N95" i="25"/>
  <c r="N96" i="25"/>
  <c r="N97" i="25"/>
  <c r="N98" i="25"/>
  <c r="N99" i="25"/>
  <c r="N100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7" i="25"/>
  <c r="N148" i="25"/>
  <c r="N150" i="25"/>
  <c r="N151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31" i="25"/>
  <c r="N232" i="25"/>
  <c r="N233" i="25"/>
  <c r="N234" i="25"/>
  <c r="N3" i="25"/>
  <c r="L4" i="25"/>
  <c r="L5" i="25"/>
  <c r="L6" i="25"/>
  <c r="L7" i="25"/>
  <c r="L8" i="25"/>
  <c r="L9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92" i="25"/>
  <c r="L93" i="25"/>
  <c r="L94" i="25"/>
  <c r="L95" i="25"/>
  <c r="L96" i="25"/>
  <c r="L97" i="25"/>
  <c r="L98" i="25"/>
  <c r="L99" i="25"/>
  <c r="L100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7" i="25"/>
  <c r="L148" i="25"/>
  <c r="L150" i="25"/>
  <c r="L151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31" i="25"/>
  <c r="L232" i="25"/>
  <c r="L233" i="25"/>
  <c r="L234" i="25"/>
  <c r="L3" i="25"/>
  <c r="J4" i="25"/>
  <c r="J5" i="25"/>
  <c r="J6" i="25"/>
  <c r="J7" i="25"/>
  <c r="J8" i="25"/>
  <c r="J9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92" i="25"/>
  <c r="J93" i="25"/>
  <c r="J94" i="25"/>
  <c r="J95" i="25"/>
  <c r="J96" i="25"/>
  <c r="J97" i="25"/>
  <c r="J98" i="25"/>
  <c r="J99" i="25"/>
  <c r="J100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7" i="25"/>
  <c r="J148" i="25"/>
  <c r="J150" i="25"/>
  <c r="J151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31" i="25"/>
  <c r="J232" i="25"/>
  <c r="J233" i="25"/>
  <c r="J234" i="25"/>
  <c r="J3" i="25"/>
  <c r="I4" i="25"/>
  <c r="I5" i="25"/>
  <c r="I6" i="25"/>
  <c r="I7" i="25"/>
  <c r="I8" i="25"/>
  <c r="I9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92" i="25"/>
  <c r="I93" i="25"/>
  <c r="I94" i="25"/>
  <c r="I95" i="25"/>
  <c r="I96" i="25"/>
  <c r="I97" i="25"/>
  <c r="I98" i="25"/>
  <c r="I99" i="25"/>
  <c r="I100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7" i="25"/>
  <c r="I148" i="25"/>
  <c r="I150" i="25"/>
  <c r="I151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31" i="25"/>
  <c r="I232" i="25"/>
  <c r="I233" i="25"/>
  <c r="I234" i="25"/>
  <c r="I3" i="25"/>
  <c r="H4" i="25"/>
  <c r="H5" i="25"/>
  <c r="H6" i="25"/>
  <c r="H7" i="25"/>
  <c r="H8" i="25"/>
  <c r="H9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92" i="25"/>
  <c r="H93" i="25"/>
  <c r="H94" i="25"/>
  <c r="H95" i="25"/>
  <c r="H96" i="25"/>
  <c r="H97" i="25"/>
  <c r="H98" i="25"/>
  <c r="H99" i="25"/>
  <c r="H100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7" i="25"/>
  <c r="H148" i="25"/>
  <c r="H150" i="25"/>
  <c r="H151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31" i="25"/>
  <c r="H232" i="25"/>
  <c r="H233" i="25"/>
  <c r="H234" i="25"/>
  <c r="G4" i="25"/>
  <c r="G5" i="25"/>
  <c r="G6" i="25"/>
  <c r="G7" i="25"/>
  <c r="G8" i="25"/>
  <c r="G9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92" i="25"/>
  <c r="G93" i="25"/>
  <c r="G94" i="25"/>
  <c r="G95" i="25"/>
  <c r="G96" i="25"/>
  <c r="G97" i="25"/>
  <c r="G98" i="25"/>
  <c r="G99" i="25"/>
  <c r="G100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7" i="25"/>
  <c r="G148" i="25"/>
  <c r="G150" i="25"/>
  <c r="G151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31" i="25"/>
  <c r="G232" i="25"/>
  <c r="G233" i="25"/>
  <c r="G234" i="25"/>
  <c r="G3" i="25"/>
  <c r="H3" i="25"/>
  <c r="F4" i="25"/>
  <c r="F5" i="25"/>
  <c r="F6" i="25"/>
  <c r="F7" i="25"/>
  <c r="F8" i="25"/>
  <c r="F9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92" i="25"/>
  <c r="F93" i="25"/>
  <c r="F94" i="25"/>
  <c r="F95" i="25"/>
  <c r="F96" i="25"/>
  <c r="F97" i="25"/>
  <c r="F98" i="25"/>
  <c r="F99" i="25"/>
  <c r="F100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7" i="25"/>
  <c r="F148" i="25"/>
  <c r="F150" i="25"/>
  <c r="F151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31" i="25"/>
  <c r="F232" i="25"/>
  <c r="F233" i="25"/>
  <c r="F234" i="25"/>
  <c r="F3" i="25"/>
  <c r="W119" i="21" l="1"/>
  <c r="W276" i="21"/>
  <c r="W384" i="21"/>
  <c r="W456" i="21"/>
  <c r="W593" i="21"/>
  <c r="W117" i="21"/>
  <c r="W148" i="21"/>
  <c r="W226" i="21"/>
  <c r="W283" i="21"/>
  <c r="W533" i="21"/>
  <c r="W599" i="21"/>
  <c r="W307" i="21"/>
  <c r="W506" i="21"/>
  <c r="W554" i="21"/>
  <c r="W591" i="21"/>
  <c r="U235" i="25"/>
  <c r="U236" i="25" s="1"/>
  <c r="W192" i="21"/>
  <c r="W281" i="21"/>
  <c r="W308" i="21"/>
  <c r="W471" i="21"/>
  <c r="W567" i="21"/>
  <c r="W571" i="21"/>
  <c r="AD154" i="25"/>
  <c r="AD153" i="25"/>
  <c r="AD152" i="25"/>
  <c r="AD145" i="25"/>
  <c r="AD146" i="25"/>
  <c r="AD144" i="25"/>
  <c r="AD230" i="25"/>
  <c r="AD228" i="25"/>
  <c r="AD229" i="25"/>
  <c r="AD227" i="25"/>
  <c r="AD226" i="25"/>
  <c r="AD225" i="25"/>
  <c r="H235" i="25"/>
  <c r="H236" i="25" s="1"/>
  <c r="AD89" i="25"/>
  <c r="AD91" i="25"/>
  <c r="AD90" i="25"/>
  <c r="AD13" i="25"/>
  <c r="AD11" i="25"/>
  <c r="AD14" i="25"/>
  <c r="AD12" i="25"/>
  <c r="AD10" i="25"/>
  <c r="M235" i="25"/>
  <c r="AA235" i="25"/>
  <c r="AA236" i="25" s="1"/>
  <c r="Q235" i="25"/>
  <c r="Q236" i="25" s="1"/>
  <c r="L235" i="25"/>
  <c r="L236" i="25" s="1"/>
  <c r="S235" i="25"/>
  <c r="S236" i="25" s="1"/>
  <c r="W235" i="25"/>
  <c r="W236" i="25" s="1"/>
  <c r="AB235" i="25"/>
  <c r="AB236" i="25" s="1"/>
  <c r="O235" i="25"/>
  <c r="O236" i="25" s="1"/>
  <c r="F235" i="25"/>
  <c r="F236" i="25" s="1"/>
  <c r="G235" i="25"/>
  <c r="G236" i="25" s="1"/>
  <c r="J235" i="25"/>
  <c r="J236" i="25" s="1"/>
  <c r="R235" i="25"/>
  <c r="R236" i="25" s="1"/>
  <c r="V235" i="25"/>
  <c r="V236" i="25" s="1"/>
  <c r="Z235" i="25"/>
  <c r="Z236" i="25" s="1"/>
  <c r="I235" i="25"/>
  <c r="I236" i="25" s="1"/>
  <c r="P235" i="25"/>
  <c r="P236" i="25" s="1"/>
  <c r="Y235" i="25"/>
  <c r="AD121" i="25"/>
  <c r="K235" i="25"/>
  <c r="K236" i="25" s="1"/>
  <c r="N235" i="25"/>
  <c r="N236" i="25" s="1"/>
  <c r="T235" i="25"/>
  <c r="T236" i="25" s="1"/>
  <c r="X235" i="25"/>
  <c r="X236" i="25" s="1"/>
  <c r="AD114" i="25"/>
  <c r="AD107" i="25"/>
  <c r="AD105" i="25"/>
  <c r="AD87" i="25"/>
  <c r="AD85" i="25"/>
  <c r="AD82" i="25"/>
  <c r="AD78" i="25"/>
  <c r="AD74" i="25"/>
  <c r="AD70" i="25"/>
  <c r="AD66" i="25"/>
  <c r="AD62" i="25"/>
  <c r="AD56" i="25"/>
  <c r="AD54" i="25"/>
  <c r="AD52" i="25"/>
  <c r="AD48" i="25"/>
  <c r="AD45" i="25"/>
  <c r="AD41" i="25"/>
  <c r="AD37" i="25"/>
  <c r="AD34" i="25"/>
  <c r="AD30" i="25"/>
  <c r="AD27" i="25"/>
  <c r="AD21" i="25"/>
  <c r="AD18" i="25"/>
  <c r="AD17" i="25"/>
  <c r="AD9" i="25"/>
  <c r="AD6" i="25"/>
  <c r="AD234" i="25"/>
  <c r="AD217" i="25"/>
  <c r="AD231" i="25"/>
  <c r="AD221" i="25"/>
  <c r="AD218" i="25"/>
  <c r="AD214" i="25"/>
  <c r="AD210" i="25"/>
  <c r="AD205" i="25"/>
  <c r="AD201" i="25"/>
  <c r="AD199" i="25"/>
  <c r="AD197" i="25"/>
  <c r="AD186" i="25"/>
  <c r="AD182" i="25"/>
  <c r="AD178" i="25"/>
  <c r="AD175" i="25"/>
  <c r="AD172" i="25"/>
  <c r="AD168" i="25"/>
  <c r="AD164" i="25"/>
  <c r="AD160" i="25"/>
  <c r="AD157" i="25"/>
  <c r="AD151" i="25"/>
  <c r="AD142" i="25"/>
  <c r="AD136" i="25"/>
  <c r="AD132" i="25"/>
  <c r="AD130" i="25"/>
  <c r="AD127" i="25"/>
  <c r="AD124" i="25"/>
  <c r="AD224" i="25"/>
  <c r="AD213" i="25"/>
  <c r="AD209" i="25"/>
  <c r="AD204" i="25"/>
  <c r="AD196" i="25"/>
  <c r="AD194" i="25"/>
  <c r="AD189" i="25"/>
  <c r="AD185" i="25"/>
  <c r="AD181" i="25"/>
  <c r="AD174" i="25"/>
  <c r="AD171" i="25"/>
  <c r="AD163" i="25"/>
  <c r="AD159" i="25"/>
  <c r="AD156" i="25"/>
  <c r="AD150" i="25"/>
  <c r="AD141" i="25"/>
  <c r="AD135" i="25"/>
  <c r="AD122" i="25"/>
  <c r="AD120" i="25"/>
  <c r="AD117" i="25"/>
  <c r="AD233" i="25"/>
  <c r="AD223" i="25"/>
  <c r="AD216" i="25"/>
  <c r="AD212" i="25"/>
  <c r="AD208" i="25"/>
  <c r="AD206" i="25"/>
  <c r="AD203" i="25"/>
  <c r="AD200" i="25"/>
  <c r="AD193" i="25"/>
  <c r="AD191" i="25"/>
  <c r="AD188" i="25"/>
  <c r="AD184" i="25"/>
  <c r="AD180" i="25"/>
  <c r="AD177" i="25"/>
  <c r="AD173" i="25"/>
  <c r="AD170" i="25"/>
  <c r="AD167" i="25"/>
  <c r="AD162" i="25"/>
  <c r="AD155" i="25"/>
  <c r="AD147" i="25"/>
  <c r="AD140" i="25"/>
  <c r="AD138" i="25"/>
  <c r="AD134" i="25"/>
  <c r="AD129" i="25"/>
  <c r="AD126" i="25"/>
  <c r="AD125" i="25"/>
  <c r="AD123" i="25"/>
  <c r="AD220" i="25"/>
  <c r="AC235" i="25"/>
  <c r="AC236" i="25" s="1"/>
  <c r="AD3" i="25"/>
  <c r="AD232" i="25"/>
  <c r="AD222" i="25"/>
  <c r="AD219" i="25"/>
  <c r="AD215" i="25"/>
  <c r="AD211" i="25"/>
  <c r="AD207" i="25"/>
  <c r="AD202" i="25"/>
  <c r="AD198" i="25"/>
  <c r="AD195" i="25"/>
  <c r="AD192" i="25"/>
  <c r="AD190" i="25"/>
  <c r="AD187" i="25"/>
  <c r="AD183" i="25"/>
  <c r="AD179" i="25"/>
  <c r="AD176" i="25"/>
  <c r="AD169" i="25"/>
  <c r="AD166" i="25"/>
  <c r="AD165" i="25"/>
  <c r="AD161" i="25"/>
  <c r="AD158" i="25"/>
  <c r="AD148" i="25"/>
  <c r="AD143" i="25"/>
  <c r="AD139" i="25"/>
  <c r="AD137" i="25"/>
  <c r="AD133" i="25"/>
  <c r="AD131" i="25"/>
  <c r="AD128" i="25"/>
  <c r="AD115" i="25"/>
  <c r="AD112" i="25"/>
  <c r="AD99" i="25"/>
  <c r="AD97" i="25"/>
  <c r="AD95" i="25"/>
  <c r="AD93" i="25"/>
  <c r="AD86" i="25"/>
  <c r="AD83" i="25"/>
  <c r="AD75" i="25"/>
  <c r="AD71" i="25"/>
  <c r="AD67" i="25"/>
  <c r="AD63" i="25"/>
  <c r="AD59" i="25"/>
  <c r="AD55" i="25"/>
  <c r="AD49" i="25"/>
  <c r="AD46" i="25"/>
  <c r="AD42" i="25"/>
  <c r="AD38" i="25"/>
  <c r="AD35" i="25"/>
  <c r="AD31" i="25"/>
  <c r="AD24" i="25"/>
  <c r="AD22" i="25"/>
  <c r="AD19" i="25"/>
  <c r="AD15" i="25"/>
  <c r="AD7" i="25"/>
  <c r="AD57" i="25"/>
  <c r="AD119" i="25"/>
  <c r="AD116" i="25"/>
  <c r="AD113" i="25"/>
  <c r="AD111" i="25"/>
  <c r="AD109" i="25"/>
  <c r="AD108" i="25"/>
  <c r="AD100" i="25"/>
  <c r="AD98" i="25"/>
  <c r="AD96" i="25"/>
  <c r="AD94" i="25"/>
  <c r="AD92" i="25"/>
  <c r="AD81" i="25"/>
  <c r="AD80" i="25"/>
  <c r="AD77" i="25"/>
  <c r="AD73" i="25"/>
  <c r="AD69" i="25"/>
  <c r="AD65" i="25"/>
  <c r="AD61" i="25"/>
  <c r="AD53" i="25"/>
  <c r="AD51" i="25"/>
  <c r="AD47" i="25"/>
  <c r="AD44" i="25"/>
  <c r="AD40" i="25"/>
  <c r="AD36" i="25"/>
  <c r="AD33" i="25"/>
  <c r="AD29" i="25"/>
  <c r="AD26" i="25"/>
  <c r="AD20" i="25"/>
  <c r="AD5" i="25"/>
  <c r="AD118" i="25"/>
  <c r="AD110" i="25"/>
  <c r="AD106" i="25"/>
  <c r="AD104" i="25"/>
  <c r="AD103" i="25"/>
  <c r="AD102" i="25"/>
  <c r="AD88" i="25"/>
  <c r="AD84" i="25"/>
  <c r="AD79" i="25"/>
  <c r="AD76" i="25"/>
  <c r="AD72" i="25"/>
  <c r="AD68" i="25"/>
  <c r="AD64" i="25"/>
  <c r="AD60" i="25"/>
  <c r="AD58" i="25"/>
  <c r="AD50" i="25"/>
  <c r="AD43" i="25"/>
  <c r="AD39" i="25"/>
  <c r="AD32" i="25"/>
  <c r="AD28" i="25"/>
  <c r="AD25" i="25"/>
  <c r="AD23" i="25"/>
  <c r="AD16" i="25"/>
  <c r="AD8" i="25"/>
  <c r="AD4" i="25"/>
  <c r="M236" i="25" l="1"/>
  <c r="Y236" i="25"/>
  <c r="AD235" i="25"/>
</calcChain>
</file>

<file path=xl/sharedStrings.xml><?xml version="1.0" encoding="utf-8"?>
<sst xmlns="http://schemas.openxmlformats.org/spreadsheetml/2006/main" count="45013" uniqueCount="422">
  <si>
    <t>Datum</t>
  </si>
  <si>
    <t>Artikel</t>
  </si>
  <si>
    <t>Palettentyp</t>
  </si>
  <si>
    <t>Bezeichnung</t>
  </si>
  <si>
    <t>prod. am Standort</t>
  </si>
  <si>
    <t>VPS</t>
  </si>
  <si>
    <t>Menge ges. Fl.</t>
  </si>
  <si>
    <t>Menge ges. Kästen</t>
  </si>
  <si>
    <t>Menge ges. Paletten</t>
  </si>
  <si>
    <t>Menge Standzeit Fl.</t>
  </si>
  <si>
    <t>Menge Sperrlager Fl.</t>
  </si>
  <si>
    <t>Anteil Lagerkapazität</t>
  </si>
  <si>
    <t>Warenabfluss absolut Fl.</t>
  </si>
  <si>
    <t>Warenabfluss absolut Kästen</t>
  </si>
  <si>
    <t>Warenabfluss absolut Paletten</t>
  </si>
  <si>
    <t>Warenabfluss durchschnitt Fl.</t>
  </si>
  <si>
    <t>Warenabfluss durchschnitt Kästen</t>
  </si>
  <si>
    <t>Warenabfluss durchschnitt Paletten</t>
  </si>
  <si>
    <t>Menge disponiert Fl.</t>
  </si>
  <si>
    <t>Menge Verfuegbar Fl.</t>
  </si>
  <si>
    <t>Reichweite absolut</t>
  </si>
  <si>
    <t>Reichweite ohne Dispo</t>
  </si>
  <si>
    <t>Sonntag, 1. Januar 2017 23:00:15.000</t>
  </si>
  <si>
    <t>Europalette</t>
  </si>
  <si>
    <t>CP_01_01</t>
  </si>
  <si>
    <t>SET4_0001</t>
  </si>
  <si>
    <t>EP_200_04</t>
  </si>
  <si>
    <t>EP_40_12</t>
  </si>
  <si>
    <t>EP_36_12</t>
  </si>
  <si>
    <t>EP_50_12</t>
  </si>
  <si>
    <t>EP_40_24</t>
  </si>
  <si>
    <t>EP_32_12</t>
  </si>
  <si>
    <t>Set2_0001</t>
  </si>
  <si>
    <t>1/2 Chep</t>
  </si>
  <si>
    <t>SET2_0002</t>
  </si>
  <si>
    <t>12CH_70_6</t>
  </si>
  <si>
    <t>EP_174_06</t>
  </si>
  <si>
    <t>EP_64_06</t>
  </si>
  <si>
    <t>EP_45_20</t>
  </si>
  <si>
    <t>EP_87_06</t>
  </si>
  <si>
    <t>EP_145_06</t>
  </si>
  <si>
    <t>EP_100_30</t>
  </si>
  <si>
    <t>EP_66_24</t>
  </si>
  <si>
    <t>EP_99_24</t>
  </si>
  <si>
    <t>SET2_0003</t>
  </si>
  <si>
    <t>EP_84_06</t>
  </si>
  <si>
    <t>EP_1_06</t>
  </si>
  <si>
    <t>EP_36_1</t>
  </si>
  <si>
    <t>EP_10000_1</t>
  </si>
  <si>
    <t>EP_29_06</t>
  </si>
  <si>
    <t>EP_58_06</t>
  </si>
  <si>
    <t>EP_116_06</t>
  </si>
  <si>
    <t>EP_156_06</t>
  </si>
  <si>
    <t>EP_56_06</t>
  </si>
  <si>
    <t>EP_99_06</t>
  </si>
  <si>
    <t>12CH_84_6</t>
  </si>
  <si>
    <t>EP_19_06</t>
  </si>
  <si>
    <t>EP_38_06</t>
  </si>
  <si>
    <t>EP_57_06</t>
  </si>
  <si>
    <t>12CH_36_06</t>
  </si>
  <si>
    <t>12C_36_06P</t>
  </si>
  <si>
    <t>EP_76_06</t>
  </si>
  <si>
    <t>EP_96_04</t>
  </si>
  <si>
    <t>EP_228_02</t>
  </si>
  <si>
    <t>EP_80_12</t>
  </si>
  <si>
    <t>EP_54_20</t>
  </si>
  <si>
    <t>Brunnenpalette</t>
  </si>
  <si>
    <t>BE_60_20</t>
  </si>
  <si>
    <t>EP_1_20</t>
  </si>
  <si>
    <t>EP_40_20</t>
  </si>
  <si>
    <t>EP_120_24</t>
  </si>
  <si>
    <t>Sum: 16529771</t>
  </si>
  <si>
    <t>Sum: 1500782</t>
  </si>
  <si>
    <t>Sum: 31173</t>
  </si>
  <si>
    <t>Sum: 1086150</t>
  </si>
  <si>
    <t>Sum: 0</t>
  </si>
  <si>
    <t>Sum: 1825979</t>
  </si>
  <si>
    <t>Sum: 157151</t>
  </si>
  <si>
    <t>Sum: 3836</t>
  </si>
  <si>
    <t>Sum: 15443621</t>
  </si>
  <si>
    <t>Sum: 13811404</t>
  </si>
  <si>
    <t>Sum: 4203</t>
  </si>
  <si>
    <t>Sum: 175190</t>
  </si>
  <si>
    <t>Sum: 2033582</t>
  </si>
  <si>
    <t>Sum: 4289</t>
  </si>
  <si>
    <t>Sum: 176721</t>
  </si>
  <si>
    <t>Sum: 2075510</t>
  </si>
  <si>
    <t>Sum: 500142</t>
  </si>
  <si>
    <t>Sum: 3634320</t>
  </si>
  <si>
    <t>Sum: 33152</t>
  </si>
  <si>
    <t>Sum: 1591163</t>
  </si>
  <si>
    <t>Sum: 17945866</t>
  </si>
  <si>
    <t>Mittwoch, 13. Dezember 2017 23:00:41.000</t>
  </si>
  <si>
    <t>EP_48_24</t>
  </si>
  <si>
    <t>EP_36_24</t>
  </si>
  <si>
    <t>EP_24_24</t>
  </si>
  <si>
    <t>EP_12_24</t>
  </si>
  <si>
    <t>nil</t>
  </si>
  <si>
    <t>EP_110_06</t>
  </si>
  <si>
    <t>EP_88_06</t>
  </si>
  <si>
    <t>EP_66_06</t>
  </si>
  <si>
    <t>EP_44_06</t>
  </si>
  <si>
    <t>EP_22_06</t>
  </si>
  <si>
    <t>EP_100_24</t>
  </si>
  <si>
    <t>F黮lzyklus</t>
  </si>
  <si>
    <t>Reichweite Fix</t>
  </si>
  <si>
    <t>Saisonfaktor</t>
  </si>
  <si>
    <t>Losgr鲞e</t>
  </si>
  <si>
    <t>Warenabfluss durchschnitt K鋝ten</t>
  </si>
  <si>
    <t>Warenabfuss Gestern absolut Fl.</t>
  </si>
  <si>
    <t>Warenabfluss absolut K鋝ten</t>
  </si>
  <si>
    <t>Warenabfluss 5 Tage durchschnitt Fl.</t>
  </si>
  <si>
    <t>Anteil Lagerkapazit鋞</t>
  </si>
  <si>
    <t>Menge ges. K鋝ten</t>
  </si>
  <si>
    <t>Sum: 15451416</t>
  </si>
  <si>
    <t>Sum: 4191</t>
  </si>
  <si>
    <t>Sum: 173105</t>
  </si>
  <si>
    <t>Sum: 2019687</t>
  </si>
  <si>
    <t>Sum: 3912</t>
  </si>
  <si>
    <t>Sum: 163132</t>
  </si>
  <si>
    <t>Sum: 1879151</t>
  </si>
  <si>
    <t>Sum: 175800</t>
  </si>
  <si>
    <t>Sum: 2299530</t>
  </si>
  <si>
    <t>Sum: 32937</t>
  </si>
  <si>
    <t>Sum: 1566408</t>
  </si>
  <si>
    <t>Sum: 17926746</t>
  </si>
  <si>
    <t>Mittwoch, 15. Februar 2017 23:00:46.000</t>
  </si>
  <si>
    <t>Sum: 16219335</t>
  </si>
  <si>
    <t>Sum: 4130</t>
  </si>
  <si>
    <t>Sum: 172555</t>
  </si>
  <si>
    <t>Sum: 2001642</t>
  </si>
  <si>
    <t>Sum: 3583</t>
  </si>
  <si>
    <t>Sum: 150203</t>
  </si>
  <si>
    <t>Sum: 1733074</t>
  </si>
  <si>
    <t>Sum: 369972</t>
  </si>
  <si>
    <t>Sum: 2052792</t>
  </si>
  <si>
    <t>Sum: 34215</t>
  </si>
  <si>
    <t>Sum: 1655219</t>
  </si>
  <si>
    <t>Sum: 18642099</t>
  </si>
  <si>
    <t>Mittwoch, 1. M鋜z 2017 23:00:21.000</t>
  </si>
  <si>
    <t>Sum: 19523306</t>
  </si>
  <si>
    <t>Sum: 3856</t>
  </si>
  <si>
    <t>Sum: 158346</t>
  </si>
  <si>
    <t>Sum: 1849468</t>
  </si>
  <si>
    <t>Sum: 92</t>
  </si>
  <si>
    <t>Sum: 3488</t>
  </si>
  <si>
    <t>Sum: 41856</t>
  </si>
  <si>
    <t>Sum: 423594</t>
  </si>
  <si>
    <t>Sum: 171342</t>
  </si>
  <si>
    <t>Sum: 38723</t>
  </si>
  <si>
    <t>Sum: 1818999</t>
  </si>
  <si>
    <t>Sum: 20118242</t>
  </si>
  <si>
    <t>Montag, 1. Mai 2017 23:00:01.000</t>
  </si>
  <si>
    <t>Sum: 18157813</t>
  </si>
  <si>
    <t>Sum: 4124</t>
  </si>
  <si>
    <t>Sum: 172209</t>
  </si>
  <si>
    <t>Sum: 2002384</t>
  </si>
  <si>
    <t>Sum: 367</t>
  </si>
  <si>
    <t>Sum: 13385</t>
  </si>
  <si>
    <t>Sum: 160940</t>
  </si>
  <si>
    <t>Sum: 330204</t>
  </si>
  <si>
    <t>Sum: 2315616</t>
  </si>
  <si>
    <t>Sum: 39817</t>
  </si>
  <si>
    <t>Sum: 1845353</t>
  </si>
  <si>
    <t>Sum: 20803633</t>
  </si>
  <si>
    <t>Samstag, 1. April 2017 23:00:47.000</t>
  </si>
  <si>
    <t>Sum: 17485137</t>
  </si>
  <si>
    <t>Sum: 4039</t>
  </si>
  <si>
    <t>Sum: 167893</t>
  </si>
  <si>
    <t>Sum: 1953701</t>
  </si>
  <si>
    <t>Sum: 3433</t>
  </si>
  <si>
    <t>Sum: 142942</t>
  </si>
  <si>
    <t>Sum: 1670750</t>
  </si>
  <si>
    <t>Sum: 227804</t>
  </si>
  <si>
    <t>Sum: 1703754</t>
  </si>
  <si>
    <t>Sum: 37198</t>
  </si>
  <si>
    <t>Sum: 1737108</t>
  </si>
  <si>
    <t>Sum: 19416695</t>
  </si>
  <si>
    <t>Montag, 15. Mai 2017 23:00:22.000</t>
  </si>
  <si>
    <t>Sum: 14130779</t>
  </si>
  <si>
    <t>Sum: 5739</t>
  </si>
  <si>
    <t>Sum: 240237</t>
  </si>
  <si>
    <t>Sum: 2796453</t>
  </si>
  <si>
    <t>Sum: 5515</t>
  </si>
  <si>
    <t>Sum: 232271</t>
  </si>
  <si>
    <t>Sum: 2712514</t>
  </si>
  <si>
    <t>Sum: 249440</t>
  </si>
  <si>
    <t>Sum: 1563174</t>
  </si>
  <si>
    <t>Sum: 31344</t>
  </si>
  <si>
    <t>Sum: 1427834</t>
  </si>
  <si>
    <t>Sum: 15943393</t>
  </si>
  <si>
    <t>Donnerstag, 15. Juni 2017 23:00:33.000</t>
  </si>
  <si>
    <t>Sum: 16522246</t>
  </si>
  <si>
    <t>Sum: 4708</t>
  </si>
  <si>
    <t>Sum: 197826</t>
  </si>
  <si>
    <t>Sum: 2307255</t>
  </si>
  <si>
    <t>Sum: 324</t>
  </si>
  <si>
    <t>Sum: 12446</t>
  </si>
  <si>
    <t>Sum: 151992</t>
  </si>
  <si>
    <t>Sum: 181700</t>
  </si>
  <si>
    <t>Sum: 1012356</t>
  </si>
  <si>
    <t>Sum: 35406</t>
  </si>
  <si>
    <t>Sum: 1558358</t>
  </si>
  <si>
    <t>Sum: 17716302</t>
  </si>
  <si>
    <t>Samstag, 1. Juli 2017 23:00:48.000</t>
  </si>
  <si>
    <t>Sum: 16399359</t>
  </si>
  <si>
    <t>Sum: 3944</t>
  </si>
  <si>
    <t>Sum: 164292</t>
  </si>
  <si>
    <t>Sum: 1909742</t>
  </si>
  <si>
    <t>Sum: 181580</t>
  </si>
  <si>
    <t>Sum: 1076418</t>
  </si>
  <si>
    <t>Sum: 32944</t>
  </si>
  <si>
    <t>Sum: 1557319</t>
  </si>
  <si>
    <t>Sum: 17657357</t>
  </si>
  <si>
    <t>Samstag, 15. Juli 2017 23:00:26.000</t>
  </si>
  <si>
    <t>Sum: 17055448</t>
  </si>
  <si>
    <t>Sum: 4605</t>
  </si>
  <si>
    <t>Sum: 190518</t>
  </si>
  <si>
    <t>Sum: 2227688</t>
  </si>
  <si>
    <t>Sum: 4609</t>
  </si>
  <si>
    <t>Sum: 191849</t>
  </si>
  <si>
    <t>Sum: 2238432</t>
  </si>
  <si>
    <t>Sum: 38448</t>
  </si>
  <si>
    <t>Sum: 1991346</t>
  </si>
  <si>
    <t>Sum: 36528</t>
  </si>
  <si>
    <t>Sum: 1730580</t>
  </si>
  <si>
    <t>Sum: 19085242</t>
  </si>
  <si>
    <t>Freitag, 1. September 2017 23:00:07.000</t>
  </si>
  <si>
    <t>Sum: 20271180</t>
  </si>
  <si>
    <t>Sum: 3588</t>
  </si>
  <si>
    <t>Sum: 148163</t>
  </si>
  <si>
    <t>Sum: 1726906</t>
  </si>
  <si>
    <t>Sum: 116</t>
  </si>
  <si>
    <t>Sum: 3257</t>
  </si>
  <si>
    <t>Sum: 39084</t>
  </si>
  <si>
    <t>Sum: 259152</t>
  </si>
  <si>
    <t>Sum: 522090</t>
  </si>
  <si>
    <t>Sum: 39364</t>
  </si>
  <si>
    <t>Sum: 1891629</t>
  </si>
  <si>
    <t>Sum: 21052422</t>
  </si>
  <si>
    <t>Sonntag, 1. Oktober 2017 23:00:54.000</t>
  </si>
  <si>
    <t>Sum: 17559648</t>
  </si>
  <si>
    <t>Sum: 4672</t>
  </si>
  <si>
    <t>Sum: 195051</t>
  </si>
  <si>
    <t>Sum: 2269313</t>
  </si>
  <si>
    <t>Sum: 3723</t>
  </si>
  <si>
    <t>Sum: 149029</t>
  </si>
  <si>
    <t>Sum: 1798412</t>
  </si>
  <si>
    <t>Sum: 62460</t>
  </si>
  <si>
    <t>Sum: 1470216</t>
  </si>
  <si>
    <t>Sum: 36364</t>
  </si>
  <si>
    <t>Sum: 1708883</t>
  </si>
  <si>
    <t>Sum: 19092324</t>
  </si>
  <si>
    <t>Freitag, 15. September 2017 23:00:35.000</t>
  </si>
  <si>
    <t>Sum: 17842525</t>
  </si>
  <si>
    <t>Sum: 3348</t>
  </si>
  <si>
    <t>Sum: 138305</t>
  </si>
  <si>
    <t>Sum: 1610366</t>
  </si>
  <si>
    <t>Sum: 11</t>
  </si>
  <si>
    <t>Sum: 509</t>
  </si>
  <si>
    <t>Sum: 5238</t>
  </si>
  <si>
    <t>Sum: 242916</t>
  </si>
  <si>
    <t>Sum: 696756</t>
  </si>
  <si>
    <t>Sum: 35085</t>
  </si>
  <si>
    <t>Sum: 1699632</t>
  </si>
  <si>
    <t>Sum: 18782197</t>
  </si>
  <si>
    <t>Sonntag, 15. Oktober 2017 23:00:05.000</t>
  </si>
  <si>
    <t>Sum: 12971366</t>
  </si>
  <si>
    <t>Sum: 3853</t>
  </si>
  <si>
    <t>Sum: 160663</t>
  </si>
  <si>
    <t>Sum: 1862130</t>
  </si>
  <si>
    <t>Sum: 4401</t>
  </si>
  <si>
    <t>Sum: 183385</t>
  </si>
  <si>
    <t>Sum: 2165560</t>
  </si>
  <si>
    <t>Sum: 44412</t>
  </si>
  <si>
    <t>Sum: 1445856</t>
  </si>
  <si>
    <t>Sum: 26968</t>
  </si>
  <si>
    <t>Sum: 1325089</t>
  </si>
  <si>
    <t>Sum: 14461634</t>
  </si>
  <si>
    <t>Mittwoch, 1. November 2017 23:00:43.000</t>
  </si>
  <si>
    <t>Sum: 13486844</t>
  </si>
  <si>
    <t>Sum: 4164</t>
  </si>
  <si>
    <t>Sum: 174202</t>
  </si>
  <si>
    <t>Sum: 2022139</t>
  </si>
  <si>
    <t>Sum: 3379</t>
  </si>
  <si>
    <t>Sum: 139097</t>
  </si>
  <si>
    <t>Sum: 1645352</t>
  </si>
  <si>
    <t>Sum: 147036</t>
  </si>
  <si>
    <t>Sum: 2717250</t>
  </si>
  <si>
    <t>Sum: 31511</t>
  </si>
  <si>
    <t>Sum: 1471332</t>
  </si>
  <si>
    <t>Sum: 16351130</t>
  </si>
  <si>
    <t>Mittwoch, 15. November 2017 23:00:53.000</t>
  </si>
  <si>
    <t>Sum: 14622860</t>
  </si>
  <si>
    <t>Sum: 3955</t>
  </si>
  <si>
    <t>Sum: 165165</t>
  </si>
  <si>
    <t>Sum: 1917985</t>
  </si>
  <si>
    <t>Sum: 3545</t>
  </si>
  <si>
    <t>Sum: 147768</t>
  </si>
  <si>
    <t>Sum: 1741816</t>
  </si>
  <si>
    <t>Sum: 455970</t>
  </si>
  <si>
    <t>Sum: 2134344</t>
  </si>
  <si>
    <t>Sum: 32127</t>
  </si>
  <si>
    <t>Sum: 1559106</t>
  </si>
  <si>
    <t>Sum: 17213174</t>
  </si>
  <si>
    <t>Freitag, 1. Dezember 2017 23:00:51.000</t>
  </si>
  <si>
    <t>Sum: 14420137</t>
  </si>
  <si>
    <t>Sum: 4798</t>
  </si>
  <si>
    <t>Sum: 204278</t>
  </si>
  <si>
    <t>Sum: 2352212</t>
  </si>
  <si>
    <t>Sum: 4455</t>
  </si>
  <si>
    <t>Sum: 189359</t>
  </si>
  <si>
    <t>Sum: 2192332</t>
  </si>
  <si>
    <t>Sum: 144840</t>
  </si>
  <si>
    <t>Sum: 1997076</t>
  </si>
  <si>
    <t>Sum: 31321</t>
  </si>
  <si>
    <t>Sum: 1488247</t>
  </si>
  <si>
    <t>Sum: 16562053</t>
  </si>
  <si>
    <t>Dienstag, 15. August 2017 23:00:52.000</t>
  </si>
  <si>
    <t>Sum: 15054084</t>
  </si>
  <si>
    <t>Sum: 4298</t>
  </si>
  <si>
    <t>Sum: 181415</t>
  </si>
  <si>
    <t>Sum: 2103562</t>
  </si>
  <si>
    <t>Sum: 3929</t>
  </si>
  <si>
    <t>Sum: 170946</t>
  </si>
  <si>
    <t>Sum: 1967398</t>
  </si>
  <si>
    <t>Sum: 515864</t>
  </si>
  <si>
    <t>Sum: 1434972</t>
  </si>
  <si>
    <t>Sum: 31242</t>
  </si>
  <si>
    <t>Sum: 1552161</t>
  </si>
  <si>
    <t>Sum: 17004920</t>
  </si>
  <si>
    <t>Dienstag, 1. August 2017 23:00:15.000</t>
  </si>
  <si>
    <t>Sum: 14360173</t>
  </si>
  <si>
    <t>Sum: 5009</t>
  </si>
  <si>
    <t>Sum: 210735</t>
  </si>
  <si>
    <t>Sum: 2446322</t>
  </si>
  <si>
    <t>Sum: 5025</t>
  </si>
  <si>
    <t>Sum: 207273</t>
  </si>
  <si>
    <t>Sum: 2429830</t>
  </si>
  <si>
    <t>Sum: 313646</t>
  </si>
  <si>
    <t>Sum: 2318532</t>
  </si>
  <si>
    <t>Sum: 32814</t>
  </si>
  <si>
    <t>Sum: 1512306</t>
  </si>
  <si>
    <t>Sum: 16992351</t>
  </si>
  <si>
    <t>Donnerstag, 1. Juni 2017 23:00:04.000</t>
  </si>
  <si>
    <t>Sum: 16257741</t>
  </si>
  <si>
    <t>Sum: 4495</t>
  </si>
  <si>
    <t>Sum: 187033</t>
  </si>
  <si>
    <t>Sum: 2182215</t>
  </si>
  <si>
    <t>Sum: 1072</t>
  </si>
  <si>
    <t>Sum: 40138</t>
  </si>
  <si>
    <t>Sum: 483976</t>
  </si>
  <si>
    <t>Sum: 511728</t>
  </si>
  <si>
    <t>Sum: 767670</t>
  </si>
  <si>
    <t>Sum: 32850</t>
  </si>
  <si>
    <t>Sum: 1576483</t>
  </si>
  <si>
    <t>Sum: 17537139</t>
  </si>
  <si>
    <t>Samstag, 15. April 2017 23:00:08.000</t>
  </si>
  <si>
    <t>Sum: 14776989</t>
  </si>
  <si>
    <t>Sum: 4309</t>
  </si>
  <si>
    <t>Sum: 178391</t>
  </si>
  <si>
    <t>Sum: 2071096</t>
  </si>
  <si>
    <t>Sum: 3672</t>
  </si>
  <si>
    <t>Sum: 151977</t>
  </si>
  <si>
    <t>Sum: 1784984</t>
  </si>
  <si>
    <t>Sum: 354056</t>
  </si>
  <si>
    <t>Sum: 1497390</t>
  </si>
  <si>
    <t>Sum: 30185</t>
  </si>
  <si>
    <t>Sum: 1482774</t>
  </si>
  <si>
    <t>Sum: 16628435</t>
  </si>
  <si>
    <t>Mittwoch, 15. M鋜z 2017 23:00:23.000</t>
  </si>
  <si>
    <t>Sum: 16143714</t>
  </si>
  <si>
    <t>Sum: 4054</t>
  </si>
  <si>
    <t>Sum: 165490</t>
  </si>
  <si>
    <t>Sum: 1939512</t>
  </si>
  <si>
    <t>Sum: 3629</t>
  </si>
  <si>
    <t>Sum: 145980</t>
  </si>
  <si>
    <t>Sum: 1731453</t>
  </si>
  <si>
    <t>Sum: 141738</t>
  </si>
  <si>
    <t>Sum: 3687180</t>
  </si>
  <si>
    <t>Sum: 37893</t>
  </si>
  <si>
    <t>Sum: 1753984</t>
  </si>
  <si>
    <t>Sum: 19972632</t>
  </si>
  <si>
    <t>Mittwoch, 1. Februar 2017 23:00:35.000</t>
  </si>
  <si>
    <t>Sum: 18732029</t>
  </si>
  <si>
    <t>Sum: 2725</t>
  </si>
  <si>
    <t>Sum: 109953</t>
  </si>
  <si>
    <t>Sum: 1288668</t>
  </si>
  <si>
    <t>Sum: 1171884</t>
  </si>
  <si>
    <t>Sum: 37592</t>
  </si>
  <si>
    <t>Sum: 1785414</t>
  </si>
  <si>
    <t>Sum: 20045651</t>
  </si>
  <si>
    <t>Sonntag, 15. Januar 2017 23:00:39.000</t>
  </si>
  <si>
    <t>Warenabfluss durchschnitt K舖ten</t>
  </si>
  <si>
    <t>Warenabfluss absolut K舖ten</t>
  </si>
  <si>
    <t>Anteil Lagerkapazit舩</t>
  </si>
  <si>
    <t>Menge ges. K舖ten</t>
  </si>
  <si>
    <t>01 A</t>
  </si>
  <si>
    <t>01 B</t>
  </si>
  <si>
    <t>2 A</t>
  </si>
  <si>
    <t>2 B</t>
  </si>
  <si>
    <t>3 A</t>
  </si>
  <si>
    <t>3 B</t>
  </si>
  <si>
    <t>4 A</t>
  </si>
  <si>
    <t>4 B</t>
  </si>
  <si>
    <t>5 A</t>
  </si>
  <si>
    <t>5 B</t>
  </si>
  <si>
    <t>6 A</t>
  </si>
  <si>
    <t>6 B</t>
  </si>
  <si>
    <t>7 A</t>
  </si>
  <si>
    <t>7 B</t>
  </si>
  <si>
    <t>8 A</t>
  </si>
  <si>
    <t>8 B</t>
  </si>
  <si>
    <t>9 A</t>
  </si>
  <si>
    <t>9 B</t>
  </si>
  <si>
    <t>10 A</t>
  </si>
  <si>
    <t>10 B</t>
  </si>
  <si>
    <t>11 A</t>
  </si>
  <si>
    <t>12 A</t>
  </si>
  <si>
    <t>12 B</t>
  </si>
  <si>
    <t>11 B</t>
  </si>
  <si>
    <t>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</si>
</sst>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\ _€_-;\-* #,##0.00\ _€_-;_-* &quot;-&quot;??\ _€_-;_-@_-"/>
    <numFmt numFmtId="165" formatCode="_-* #,##0\ _€_-;\-* #,##0\ _€_-;_-* &quot;-&quot;??\ _€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6" fillId="2" borderId="0" xfId="7"/>
    <xf numFmtId="165" fontId="0" fillId="0" borderId="0" xfId="1" applyNumberFormat="1" applyFont="1"/>
    <xf numFmtId="18" fontId="0" fillId="0" borderId="0" xfId="0" quotePrefix="1" applyNumberFormat="1" applyAlignment="1">
      <alignment horizontal="center"/>
    </xf>
    <xf numFmtId="0" fontId="0" fillId="0" borderId="0" xfId="0" quotePrefix="1" applyAlignment="1">
      <alignment horizontal="center"/>
    </xf>
    <xf numFmtId="165" fontId="0" fillId="0" borderId="0" xfId="0" applyNumberFormat="1"/>
    <xf numFmtId="16" fontId="0" fillId="0" borderId="0" xfId="0" applyNumberFormat="1" applyAlignment="1">
      <alignment horizontal="center"/>
    </xf>
  </cellXfs>
  <cellStyles count="43">
    <cellStyle name="20 % - Akzent1" xfId="20" builtinId="30" customBuiltin="1"/>
    <cellStyle name="20 % - Akzent2" xfId="24" builtinId="34" customBuiltin="1"/>
    <cellStyle name="20 % - Akzent3" xfId="28" builtinId="38" customBuiltin="1"/>
    <cellStyle name="20 % - Akzent4" xfId="32" builtinId="42" customBuiltin="1"/>
    <cellStyle name="20 % - Akzent5" xfId="36" builtinId="46" customBuiltin="1"/>
    <cellStyle name="20 % - Akzent6" xfId="40" builtinId="50" customBuiltin="1"/>
    <cellStyle name="40 % - Akzent1" xfId="21" builtinId="31" customBuiltin="1"/>
    <cellStyle name="40 % - Akzent2" xfId="25" builtinId="35" customBuiltin="1"/>
    <cellStyle name="40 % - Akzent3" xfId="29" builtinId="39" customBuiltin="1"/>
    <cellStyle name="40 % - Akzent4" xfId="33" builtinId="43" customBuiltin="1"/>
    <cellStyle name="40 % - Akzent5" xfId="37" builtinId="47" customBuiltin="1"/>
    <cellStyle name="40 % - Akzent6" xfId="41" builtinId="51" customBuiltin="1"/>
    <cellStyle name="60 % - Akzent1" xfId="22" builtinId="32" customBuiltin="1"/>
    <cellStyle name="60 % - Akzent2" xfId="26" builtinId="36" customBuiltin="1"/>
    <cellStyle name="60 % - Akzent3" xfId="30" builtinId="40" customBuiltin="1"/>
    <cellStyle name="60 % - Akzent4" xfId="34" builtinId="44" customBuiltin="1"/>
    <cellStyle name="60 % - Akzent5" xfId="38" builtinId="48" customBuiltin="1"/>
    <cellStyle name="60 % - Akzent6" xfId="42" builtinId="52" customBuiltin="1"/>
    <cellStyle name="Akzent1" xfId="19" builtinId="29" customBuiltin="1"/>
    <cellStyle name="Akzent2" xfId="23" builtinId="33" customBuiltin="1"/>
    <cellStyle name="Akzent3" xfId="27" builtinId="37" customBuiltin="1"/>
    <cellStyle name="Akzent4" xfId="31" builtinId="41" customBuiltin="1"/>
    <cellStyle name="Akzent5" xfId="35" builtinId="45" customBuiltin="1"/>
    <cellStyle name="Akzent6" xfId="39" builtinId="49" customBuiltin="1"/>
    <cellStyle name="Ausgabe" xfId="11" builtinId="21" customBuiltin="1"/>
    <cellStyle name="Berechnung" xfId="12" builtinId="22" customBuiltin="1"/>
    <cellStyle name="Eingabe" xfId="10" builtinId="20" customBuiltin="1"/>
    <cellStyle name="Ergebnis" xfId="18" builtinId="25" customBuiltin="1"/>
    <cellStyle name="Erklärender Text" xfId="17" builtinId="53" customBuiltin="1"/>
    <cellStyle name="Gut" xfId="7" builtinId="26" customBuiltin="1"/>
    <cellStyle name="Komma" xfId="1" builtinId="3"/>
    <cellStyle name="Neutral" xfId="9" builtinId="28" customBuiltin="1"/>
    <cellStyle name="Notiz" xfId="16" builtinId="10" customBuiltin="1"/>
    <cellStyle name="Schlecht" xfId="8" builtinId="27" customBuiltin="1"/>
    <cellStyle name="Standard" xfId="0" builtinId="0"/>
    <cellStyle name="Überschrift" xfId="2" builtinId="15" customBuiltin="1"/>
    <cellStyle name="Überschrift 1" xfId="3" builtinId="16" customBuiltin="1"/>
    <cellStyle name="Überschrift 2" xfId="4" builtinId="17" customBuiltin="1"/>
    <cellStyle name="Überschrift 3" xfId="5" builtinId="18" customBuiltin="1"/>
    <cellStyle name="Überschrift 4" xfId="6" builtinId="19" customBuiltin="1"/>
    <cellStyle name="Verknüpfte Zelle" xfId="13" builtinId="24" customBuiltin="1"/>
    <cellStyle name="Warnender Text" xfId="15" builtinId="11" customBuiltin="1"/>
    <cellStyle name="Zelle überprüfen" xfId="14" builtinId="23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1"/>
  <sheetViews>
    <sheetView tabSelected="1" zoomScale="85" zoomScaleNormal="85" workbookViewId="0">
      <pane xSplit="5" ySplit="2" topLeftCell="F84" activePane="bottomRight" state="frozen"/>
      <selection pane="topRight" activeCell="G1" sqref="G1"/>
      <selection pane="bottomLeft" activeCell="A2" sqref="A2"/>
      <selection pane="bottomRight" activeCell="G85" sqref="G85"/>
    </sheetView>
  </sheetViews>
  <sheetFormatPr baseColWidth="10" defaultRowHeight="14.4" x14ac:dyDescent="0.3"/>
  <cols>
    <col min="31" max="31" width="17.33203125" bestFit="1" customWidth="1"/>
  </cols>
  <sheetData>
    <row r="1" spans="1:32" x14ac:dyDescent="0.3">
      <c r="F1" s="6">
        <v>42736</v>
      </c>
      <c r="G1" s="6">
        <v>42750</v>
      </c>
      <c r="H1" s="6">
        <v>43132</v>
      </c>
      <c r="I1" s="6">
        <v>43146</v>
      </c>
      <c r="J1" s="6">
        <v>43160</v>
      </c>
      <c r="K1" s="6">
        <v>43174</v>
      </c>
      <c r="L1" s="6">
        <v>43191</v>
      </c>
      <c r="M1" s="6">
        <v>43205</v>
      </c>
      <c r="N1" s="6">
        <v>43221</v>
      </c>
      <c r="O1" s="6">
        <v>43235</v>
      </c>
      <c r="P1" s="6">
        <v>43252</v>
      </c>
      <c r="Q1" s="6">
        <v>43266</v>
      </c>
      <c r="R1" s="6">
        <v>43282</v>
      </c>
      <c r="S1" s="6">
        <v>43296</v>
      </c>
      <c r="T1" s="6">
        <v>43313</v>
      </c>
      <c r="U1" s="6">
        <v>43327</v>
      </c>
      <c r="V1" s="6">
        <v>43344</v>
      </c>
      <c r="W1" s="6">
        <v>43358</v>
      </c>
      <c r="X1" s="6">
        <v>43374</v>
      </c>
      <c r="Y1" s="6">
        <v>43388</v>
      </c>
      <c r="Z1" s="6">
        <v>43405</v>
      </c>
      <c r="AA1" s="6">
        <v>43419</v>
      </c>
      <c r="AB1" s="6">
        <v>43435</v>
      </c>
      <c r="AC1" s="6">
        <v>43447</v>
      </c>
    </row>
    <row r="2" spans="1:32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s="3" t="s">
        <v>397</v>
      </c>
      <c r="G2" s="4" t="s">
        <v>398</v>
      </c>
      <c r="H2" s="3" t="s">
        <v>399</v>
      </c>
      <c r="I2" s="4" t="s">
        <v>400</v>
      </c>
      <c r="J2" s="3" t="s">
        <v>401</v>
      </c>
      <c r="K2" s="4" t="s">
        <v>402</v>
      </c>
      <c r="L2" s="3" t="s">
        <v>403</v>
      </c>
      <c r="M2" s="4" t="s">
        <v>404</v>
      </c>
      <c r="N2" s="3" t="s">
        <v>405</v>
      </c>
      <c r="O2" s="4" t="s">
        <v>406</v>
      </c>
      <c r="P2" s="3" t="s">
        <v>407</v>
      </c>
      <c r="Q2" s="4" t="s">
        <v>408</v>
      </c>
      <c r="R2" s="3" t="s">
        <v>409</v>
      </c>
      <c r="S2" s="4" t="s">
        <v>410</v>
      </c>
      <c r="T2" s="3" t="s">
        <v>411</v>
      </c>
      <c r="U2" s="4" t="s">
        <v>412</v>
      </c>
      <c r="V2" s="3" t="s">
        <v>413</v>
      </c>
      <c r="W2" s="4" t="s">
        <v>414</v>
      </c>
      <c r="X2" s="3" t="s">
        <v>415</v>
      </c>
      <c r="Y2" s="4" t="s">
        <v>416</v>
      </c>
      <c r="Z2" s="3" t="s">
        <v>417</v>
      </c>
      <c r="AA2" s="3" t="s">
        <v>420</v>
      </c>
      <c r="AB2" s="3" t="s">
        <v>418</v>
      </c>
      <c r="AC2" s="4" t="s">
        <v>419</v>
      </c>
      <c r="AD2" s="4" t="s">
        <v>421</v>
      </c>
      <c r="AE2" s="3"/>
      <c r="AF2" s="4"/>
    </row>
    <row r="3" spans="1:32" x14ac:dyDescent="0.3">
      <c r="A3">
        <v>10002</v>
      </c>
      <c r="B3">
        <v>11</v>
      </c>
      <c r="C3" t="s">
        <v>23</v>
      </c>
      <c r="D3">
        <v>1</v>
      </c>
      <c r="E3" t="s">
        <v>70</v>
      </c>
      <c r="F3" s="2">
        <f>SUMIFS('Bestand 2017 01 A'!$I:$I,'Bestand 2017 01 A'!$B:$B,$A3,'Bestand 2017 01 A'!$F:$F,$E3)</f>
        <v>4</v>
      </c>
      <c r="G3" s="2">
        <f>SUMIFS('Bestand 2017 01 B'!$I:$I,'Bestand 2017 01 B'!$B:$B,$A3,'Bestand 2017 01 B'!$F:$F,$E3)</f>
        <v>4</v>
      </c>
      <c r="H3" s="2">
        <f>SUMIFS('Bestand 2017 02 A'!$I:$I,'Bestand 2017 02 A'!$B:$B,$A3,'Bestand 2017 02 A'!$F:$F,$E3)</f>
        <v>0</v>
      </c>
      <c r="I3" s="2">
        <f>SUMIFS('Bestand 2017 02 B'!$I:$I,'Bestand 2017 02 B'!$B:$B,$A3,'Bestand 2017 02 B'!$F:$F,$E3)</f>
        <v>0</v>
      </c>
      <c r="J3" s="2">
        <f>SUMIFS('Bestand 2017 03 A'!$I:$I,'Bestand 2017 03 A'!$B:$B,$A3,'Bestand 2017 03 A'!$F:$F,$E3)</f>
        <v>0</v>
      </c>
      <c r="K3" s="2">
        <f>SUMIFS('Bestand 2017 03 B'!$I:$I,'Bestand 2017 03 B'!$B:$B,$A3,'Bestand 2017 03 B'!$F:$F,$E3)</f>
        <v>0</v>
      </c>
      <c r="L3" s="2">
        <f>SUMIFS('Bestand 2017 04 A'!$I:$I,'Bestand 2017 04 A'!$B:$B,$A3,'Bestand 2017 04 A'!$F:$F,$E3)</f>
        <v>0</v>
      </c>
      <c r="M3" s="2">
        <f>SUMIFS('Bestand 2017 04 B'!$I:$I,'Bestand 2017 04 B'!$B:$B,$A3,'Bestand 2017 04 B'!$F:$F,$E3)</f>
        <v>0</v>
      </c>
      <c r="N3" s="2">
        <f>SUMIFS('Bestand 2017 05 A'!$I:$I,'Bestand 2017 05 A'!$B:$B,$A3,'Bestand 2017 05 A'!$F:$F,$E3)</f>
        <v>0</v>
      </c>
      <c r="O3" s="2">
        <f>SUMIFS('Bestand 2017 05 B'!$I:$I,'Bestand 2017 05 B'!$B:$B,$A3,'Bestand 2017 05 B'!$F:$F,$E3)</f>
        <v>0</v>
      </c>
      <c r="P3" s="2">
        <f>SUMIFS('Bestand 2017 06 A'!$I:$I,'Bestand 2017 06 A'!$B:$B,$A3,'Bestand 2017 06 A'!$F:$F,$E3)</f>
        <v>0</v>
      </c>
      <c r="Q3" s="2">
        <f>SUMIFS('Bestand 2017 06 B'!$I:$I,'Bestand 2017 06 B'!$B:$B,$A3,'Bestand 2017 06 B'!$F:$F,$E3)</f>
        <v>0</v>
      </c>
      <c r="R3" s="2">
        <f>SUMIFS('Bestand 2017 07 A'!$I:$I,'Bestand 2017 07 A'!$B:$B,$A3,'Bestand 2017 07 A'!$F:$F,$E3)</f>
        <v>0</v>
      </c>
      <c r="S3" s="2">
        <f>SUMIFS('Bestand 2017 07 B'!$I:$I,'Bestand 2017 07 B'!$B:$B,$A3,'Bestand 2017 07 B'!$F:$F,$E3)</f>
        <v>0</v>
      </c>
      <c r="T3" s="2">
        <f>SUMIFS('Bestand 2017 08 A'!$I:$I,'Bestand 2017 08 A'!$B:$B,$A3,'Bestand 2017 08 A'!$F:$F,$E3)</f>
        <v>0</v>
      </c>
      <c r="U3" s="2">
        <f>SUMIFS('Bestand 2017 08 B'!$I:$I,'Bestand 2017 08 B'!$B:$B,$A3,'Bestand 2017 08 B'!$F:$F,$E3)</f>
        <v>0</v>
      </c>
      <c r="V3" s="2">
        <f>SUMIFS('Bestand 2017 09 A'!$I:$I,'Bestand 2017 09 A'!$B:$B,$A3,'Bestand 2017 09 A'!$F:$F,$E3)</f>
        <v>0</v>
      </c>
      <c r="W3" s="2">
        <f>SUMIFS('Bestand 2017 09 B'!$I:$I,'Bestand 2017 09 B'!$B:$B,$A3,'Bestand 2017 09 B'!$F:$F,$E3)</f>
        <v>0</v>
      </c>
      <c r="X3" s="2">
        <f>SUMIFS('Bestand 2017 10 A'!$I:$I,'Bestand 2017 10 A'!$B:$B,$A3,'Bestand 2017 10 A'!$F:$F,$E3)</f>
        <v>0</v>
      </c>
      <c r="Y3" s="2">
        <f>SUMIFS('Bestand 2017 10 B'!$I:$I,'Bestand 2017 10 B'!$B:$B,$A3,'Bestand 2017 10 B'!$F:$F,$E3)</f>
        <v>0</v>
      </c>
      <c r="Z3" s="2">
        <f>SUMIFS('Bestand 2017 11 A'!$I:$I,'Bestand 2017 11 A'!$B:$B,$A3,'Bestand 2017 11 A'!$F:$F,$E3)</f>
        <v>0</v>
      </c>
      <c r="AA3" s="2">
        <f>SUMIFS('Bestand 2017 11 B'!$I:$I,'Bestand 2017 11 B'!$B:$B,$A3,'Bestand 2017 11 B'!$F:$F,$E3)</f>
        <v>0</v>
      </c>
      <c r="AB3" s="2">
        <f>SUMIFS('Bestand 2017 12 A'!$I:$I,'Bestand 2017 12 A'!$B:$B,$A3,'Bestand 2017 12 A'!$F:$F,$E3)</f>
        <v>0</v>
      </c>
      <c r="AC3" s="2">
        <f>SUMIFS('Bestand 2017 12 B'!$I:$I,'Bestand 2017 12 B'!$B:$B,$A3,'Bestand 2017 12 B'!$F:$F,$E3)</f>
        <v>0</v>
      </c>
      <c r="AD3" s="5">
        <f t="shared" ref="AD3:AD9" si="0">AVERAGE(F3:AC3)</f>
        <v>0.33333333333333331</v>
      </c>
    </row>
    <row r="4" spans="1:32" x14ac:dyDescent="0.3">
      <c r="A4">
        <v>10003</v>
      </c>
      <c r="B4">
        <v>11</v>
      </c>
      <c r="C4" t="s">
        <v>23</v>
      </c>
      <c r="D4">
        <v>1</v>
      </c>
      <c r="E4" t="s">
        <v>30</v>
      </c>
      <c r="F4" s="2">
        <f>SUMIFS('Bestand 2017 01 A'!$I:$I,'Bestand 2017 01 A'!$B:$B,$A4,'Bestand 2017 01 A'!$F:$F,$E4)</f>
        <v>95</v>
      </c>
      <c r="G4" s="2">
        <f>SUMIFS('Bestand 2017 01 B'!$I:$I,'Bestand 2017 01 B'!$B:$B,$A4,'Bestand 2017 01 B'!$F:$F,$E4)</f>
        <v>599</v>
      </c>
      <c r="H4" s="2">
        <f>SUMIFS('Bestand 2017 02 A'!$I:$I,'Bestand 2017 02 A'!$B:$B,$A4,'Bestand 2017 02 A'!$F:$F,$E4)</f>
        <v>441</v>
      </c>
      <c r="I4" s="2">
        <f>SUMIFS('Bestand 2017 02 B'!$I:$I,'Bestand 2017 02 B'!$B:$B,$A4,'Bestand 2017 02 B'!$F:$F,$E4)</f>
        <v>294</v>
      </c>
      <c r="J4" s="2">
        <f>SUMIFS('Bestand 2017 03 A'!$I:$I,'Bestand 2017 03 A'!$B:$B,$A4,'Bestand 2017 03 A'!$F:$F,$E4)</f>
        <v>143</v>
      </c>
      <c r="K4" s="2">
        <f>SUMIFS('Bestand 2017 03 B'!$I:$I,'Bestand 2017 03 B'!$B:$B,$A4,'Bestand 2017 03 B'!$F:$F,$E4)</f>
        <v>276</v>
      </c>
      <c r="L4" s="2">
        <f>SUMIFS('Bestand 2017 04 A'!$I:$I,'Bestand 2017 04 A'!$B:$B,$A4,'Bestand 2017 04 A'!$F:$F,$E4)</f>
        <v>99</v>
      </c>
      <c r="M4" s="2">
        <f>SUMIFS('Bestand 2017 04 B'!$I:$I,'Bestand 2017 04 B'!$B:$B,$A4,'Bestand 2017 04 B'!$F:$F,$E4)</f>
        <v>190</v>
      </c>
      <c r="N4" s="2">
        <f>SUMIFS('Bestand 2017 05 A'!$I:$I,'Bestand 2017 05 A'!$B:$B,$A4,'Bestand 2017 05 A'!$F:$F,$E4)</f>
        <v>327</v>
      </c>
      <c r="O4" s="2">
        <f>SUMIFS('Bestand 2017 05 B'!$I:$I,'Bestand 2017 05 B'!$B:$B,$A4,'Bestand 2017 05 B'!$F:$F,$E4)</f>
        <v>161</v>
      </c>
      <c r="P4" s="2">
        <f>SUMIFS('Bestand 2017 06 A'!$I:$I,'Bestand 2017 06 A'!$B:$B,$A4,'Bestand 2017 06 A'!$F:$F,$E4)</f>
        <v>134</v>
      </c>
      <c r="Q4" s="2">
        <f>SUMIFS('Bestand 2017 06 B'!$I:$I,'Bestand 2017 06 B'!$B:$B,$A4,'Bestand 2017 06 B'!$F:$F,$E4)</f>
        <v>270</v>
      </c>
      <c r="R4" s="2">
        <f>SUMIFS('Bestand 2017 07 A'!$I:$I,'Bestand 2017 07 A'!$B:$B,$A4,'Bestand 2017 07 A'!$F:$F,$E4)</f>
        <v>81</v>
      </c>
      <c r="S4" s="2">
        <f>SUMIFS('Bestand 2017 07 B'!$I:$I,'Bestand 2017 07 B'!$B:$B,$A4,'Bestand 2017 07 B'!$F:$F,$E4)</f>
        <v>277</v>
      </c>
      <c r="T4" s="2">
        <f>SUMIFS('Bestand 2017 08 A'!$I:$I,'Bestand 2017 08 A'!$B:$B,$A4,'Bestand 2017 08 A'!$F:$F,$E4)</f>
        <v>345</v>
      </c>
      <c r="U4" s="2">
        <f>SUMIFS('Bestand 2017 08 B'!$I:$I,'Bestand 2017 08 B'!$B:$B,$A4,'Bestand 2017 08 B'!$F:$F,$E4)</f>
        <v>191</v>
      </c>
      <c r="V4" s="2">
        <f>SUMIFS('Bestand 2017 09 A'!$I:$I,'Bestand 2017 09 A'!$B:$B,$A4,'Bestand 2017 09 A'!$F:$F,$E4)</f>
        <v>206</v>
      </c>
      <c r="W4" s="2">
        <f>SUMIFS('Bestand 2017 09 B'!$I:$I,'Bestand 2017 09 B'!$B:$B,$A4,'Bestand 2017 09 B'!$F:$F,$E4)</f>
        <v>284</v>
      </c>
      <c r="X4" s="2">
        <f>SUMIFS('Bestand 2017 10 A'!$I:$I,'Bestand 2017 10 A'!$B:$B,$A4,'Bestand 2017 10 A'!$F:$F,$E4)</f>
        <v>253</v>
      </c>
      <c r="Y4" s="2">
        <f>SUMIFS('Bestand 2017 10 B'!$I:$I,'Bestand 2017 10 B'!$B:$B,$A4,'Bestand 2017 10 B'!$F:$F,$E4)</f>
        <v>214</v>
      </c>
      <c r="Z4" s="2">
        <f>SUMIFS('Bestand 2017 11 A'!$I:$I,'Bestand 2017 11 A'!$B:$B,$A4,'Bestand 2017 11 A'!$F:$F,$E4)</f>
        <v>230</v>
      </c>
      <c r="AA4" s="2">
        <f>SUMIFS('Bestand 2017 11 B'!$I:$I,'Bestand 2017 11 B'!$B:$B,$A4,'Bestand 2017 11 B'!$F:$F,$E4)</f>
        <v>106</v>
      </c>
      <c r="AB4" s="2">
        <f>SUMIFS('Bestand 2017 12 A'!$I:$I,'Bestand 2017 12 A'!$B:$B,$A4,'Bestand 2017 12 A'!$F:$F,$E4)</f>
        <v>103</v>
      </c>
      <c r="AC4" s="2">
        <f>SUMIFS('Bestand 2017 12 B'!$I:$I,'Bestand 2017 12 B'!$B:$B,$A4,'Bestand 2017 12 B'!$F:$F,$E4)</f>
        <v>361</v>
      </c>
      <c r="AD4" s="5">
        <f t="shared" si="0"/>
        <v>236.66666666666666</v>
      </c>
    </row>
    <row r="5" spans="1:32" x14ac:dyDescent="0.3">
      <c r="A5">
        <v>10004</v>
      </c>
      <c r="B5">
        <v>11</v>
      </c>
      <c r="C5" t="s">
        <v>23</v>
      </c>
      <c r="D5">
        <v>1</v>
      </c>
      <c r="E5" t="s">
        <v>30</v>
      </c>
      <c r="F5" s="2">
        <f>SUMIFS('Bestand 2017 01 A'!$I:$I,'Bestand 2017 01 A'!$B:$B,$A5,'Bestand 2017 01 A'!$F:$F,$E5)</f>
        <v>23</v>
      </c>
      <c r="G5" s="2">
        <f>SUMIFS('Bestand 2017 01 B'!$I:$I,'Bestand 2017 01 B'!$B:$B,$A5,'Bestand 2017 01 B'!$F:$F,$E5)</f>
        <v>133</v>
      </c>
      <c r="H5" s="2">
        <f>SUMIFS('Bestand 2017 02 A'!$I:$I,'Bestand 2017 02 A'!$B:$B,$A5,'Bestand 2017 02 A'!$F:$F,$E5)</f>
        <v>145</v>
      </c>
      <c r="I5" s="2">
        <f>SUMIFS('Bestand 2017 02 B'!$I:$I,'Bestand 2017 02 B'!$B:$B,$A5,'Bestand 2017 02 B'!$F:$F,$E5)</f>
        <v>119</v>
      </c>
      <c r="J5" s="2">
        <f>SUMIFS('Bestand 2017 03 A'!$I:$I,'Bestand 2017 03 A'!$B:$B,$A5,'Bestand 2017 03 A'!$F:$F,$E5)</f>
        <v>85</v>
      </c>
      <c r="K5" s="2">
        <f>SUMIFS('Bestand 2017 03 B'!$I:$I,'Bestand 2017 03 B'!$B:$B,$A5,'Bestand 2017 03 B'!$F:$F,$E5)</f>
        <v>78</v>
      </c>
      <c r="L5" s="2">
        <f>SUMIFS('Bestand 2017 04 A'!$I:$I,'Bestand 2017 04 A'!$B:$B,$A5,'Bestand 2017 04 A'!$F:$F,$E5)</f>
        <v>33</v>
      </c>
      <c r="M5" s="2">
        <f>SUMIFS('Bestand 2017 04 B'!$I:$I,'Bestand 2017 04 B'!$B:$B,$A5,'Bestand 2017 04 B'!$F:$F,$E5)</f>
        <v>45</v>
      </c>
      <c r="N5" s="2">
        <f>SUMIFS('Bestand 2017 05 A'!$I:$I,'Bestand 2017 05 A'!$B:$B,$A5,'Bestand 2017 05 A'!$F:$F,$E5)</f>
        <v>86</v>
      </c>
      <c r="O5" s="2">
        <f>SUMIFS('Bestand 2017 05 B'!$I:$I,'Bestand 2017 05 B'!$B:$B,$A5,'Bestand 2017 05 B'!$F:$F,$E5)</f>
        <v>46</v>
      </c>
      <c r="P5" s="2">
        <f>SUMIFS('Bestand 2017 06 A'!$I:$I,'Bestand 2017 06 A'!$B:$B,$A5,'Bestand 2017 06 A'!$F:$F,$E5)</f>
        <v>49</v>
      </c>
      <c r="Q5" s="2">
        <f>SUMIFS('Bestand 2017 06 B'!$I:$I,'Bestand 2017 06 B'!$B:$B,$A5,'Bestand 2017 06 B'!$F:$F,$E5)</f>
        <v>89</v>
      </c>
      <c r="R5" s="2">
        <f>SUMIFS('Bestand 2017 07 A'!$I:$I,'Bestand 2017 07 A'!$B:$B,$A5,'Bestand 2017 07 A'!$F:$F,$E5)</f>
        <v>33</v>
      </c>
      <c r="S5" s="2">
        <f>SUMIFS('Bestand 2017 07 B'!$I:$I,'Bestand 2017 07 B'!$B:$B,$A5,'Bestand 2017 07 B'!$F:$F,$E5)</f>
        <v>52</v>
      </c>
      <c r="T5" s="2">
        <f>SUMIFS('Bestand 2017 08 A'!$I:$I,'Bestand 2017 08 A'!$B:$B,$A5,'Bestand 2017 08 A'!$F:$F,$E5)</f>
        <v>93</v>
      </c>
      <c r="U5" s="2">
        <f>SUMIFS('Bestand 2017 08 B'!$I:$I,'Bestand 2017 08 B'!$B:$B,$A5,'Bestand 2017 08 B'!$F:$F,$E5)</f>
        <v>48</v>
      </c>
      <c r="V5" s="2">
        <f>SUMIFS('Bestand 2017 09 A'!$I:$I,'Bestand 2017 09 A'!$B:$B,$A5,'Bestand 2017 09 A'!$F:$F,$E5)</f>
        <v>43</v>
      </c>
      <c r="W5" s="2">
        <f>SUMIFS('Bestand 2017 09 B'!$I:$I,'Bestand 2017 09 B'!$B:$B,$A5,'Bestand 2017 09 B'!$F:$F,$E5)</f>
        <v>51</v>
      </c>
      <c r="X5" s="2">
        <f>SUMIFS('Bestand 2017 10 A'!$I:$I,'Bestand 2017 10 A'!$B:$B,$A5,'Bestand 2017 10 A'!$F:$F,$E5)</f>
        <v>116</v>
      </c>
      <c r="Y5" s="2">
        <f>SUMIFS('Bestand 2017 10 B'!$I:$I,'Bestand 2017 10 B'!$B:$B,$A5,'Bestand 2017 10 B'!$F:$F,$E5)</f>
        <v>85</v>
      </c>
      <c r="Z5" s="2">
        <f>SUMIFS('Bestand 2017 11 A'!$I:$I,'Bestand 2017 11 A'!$B:$B,$A5,'Bestand 2017 11 A'!$F:$F,$E5)</f>
        <v>80</v>
      </c>
      <c r="AA5" s="2">
        <f>SUMIFS('Bestand 2017 11 B'!$I:$I,'Bestand 2017 11 B'!$B:$B,$A5,'Bestand 2017 11 B'!$F:$F,$E5)</f>
        <v>37</v>
      </c>
      <c r="AB5" s="2">
        <f>SUMIFS('Bestand 2017 12 A'!$I:$I,'Bestand 2017 12 A'!$B:$B,$A5,'Bestand 2017 12 A'!$F:$F,$E5)</f>
        <v>39</v>
      </c>
      <c r="AC5" s="2">
        <f>SUMIFS('Bestand 2017 12 B'!$I:$I,'Bestand 2017 12 B'!$B:$B,$A5,'Bestand 2017 12 B'!$F:$F,$E5)</f>
        <v>74</v>
      </c>
      <c r="AD5" s="5">
        <f t="shared" si="0"/>
        <v>70.083333333333329</v>
      </c>
    </row>
    <row r="6" spans="1:32" x14ac:dyDescent="0.3">
      <c r="A6">
        <v>10006</v>
      </c>
      <c r="B6">
        <v>11</v>
      </c>
      <c r="C6" t="s">
        <v>23</v>
      </c>
      <c r="D6">
        <v>1</v>
      </c>
      <c r="E6" t="s">
        <v>31</v>
      </c>
      <c r="F6" s="2">
        <f>SUMIFS('Bestand 2017 01 A'!$I:$I,'Bestand 2017 01 A'!$B:$B,$A6,'Bestand 2017 01 A'!$F:$F,$E6)</f>
        <v>89</v>
      </c>
      <c r="G6" s="2">
        <f>SUMIFS('Bestand 2017 01 B'!$I:$I,'Bestand 2017 01 B'!$B:$B,$A6,'Bestand 2017 01 B'!$F:$F,$E6)</f>
        <v>56</v>
      </c>
      <c r="H6" s="2">
        <f>SUMIFS('Bestand 2017 02 A'!$I:$I,'Bestand 2017 02 A'!$B:$B,$A6,'Bestand 2017 02 A'!$F:$F,$E6)</f>
        <v>191</v>
      </c>
      <c r="I6" s="2">
        <f>SUMIFS('Bestand 2017 02 B'!$I:$I,'Bestand 2017 02 B'!$B:$B,$A6,'Bestand 2017 02 B'!$F:$F,$E6)</f>
        <v>139</v>
      </c>
      <c r="J6" s="2">
        <f>SUMIFS('Bestand 2017 03 A'!$I:$I,'Bestand 2017 03 A'!$B:$B,$A6,'Bestand 2017 03 A'!$F:$F,$E6)</f>
        <v>87</v>
      </c>
      <c r="K6" s="2">
        <f>SUMIFS('Bestand 2017 03 B'!$I:$I,'Bestand 2017 03 B'!$B:$B,$A6,'Bestand 2017 03 B'!$F:$F,$E6)</f>
        <v>110</v>
      </c>
      <c r="L6" s="2">
        <f>SUMIFS('Bestand 2017 04 A'!$I:$I,'Bestand 2017 04 A'!$B:$B,$A6,'Bestand 2017 04 A'!$F:$F,$E6)</f>
        <v>48</v>
      </c>
      <c r="M6" s="2">
        <f>SUMIFS('Bestand 2017 04 B'!$I:$I,'Bestand 2017 04 B'!$B:$B,$A6,'Bestand 2017 04 B'!$F:$F,$E6)</f>
        <v>124</v>
      </c>
      <c r="N6" s="2">
        <f>SUMIFS('Bestand 2017 05 A'!$I:$I,'Bestand 2017 05 A'!$B:$B,$A6,'Bestand 2017 05 A'!$F:$F,$E6)</f>
        <v>69</v>
      </c>
      <c r="O6" s="2">
        <f>SUMIFS('Bestand 2017 05 B'!$I:$I,'Bestand 2017 05 B'!$B:$B,$A6,'Bestand 2017 05 B'!$F:$F,$E6)</f>
        <v>132</v>
      </c>
      <c r="P6" s="2">
        <f>SUMIFS('Bestand 2017 06 A'!$I:$I,'Bestand 2017 06 A'!$B:$B,$A6,'Bestand 2017 06 A'!$F:$F,$E6)</f>
        <v>29</v>
      </c>
      <c r="Q6" s="2">
        <f>SUMIFS('Bestand 2017 06 B'!$I:$I,'Bestand 2017 06 B'!$B:$B,$A6,'Bestand 2017 06 B'!$F:$F,$E6)</f>
        <v>138</v>
      </c>
      <c r="R6" s="2">
        <f>SUMIFS('Bestand 2017 07 A'!$I:$I,'Bestand 2017 07 A'!$B:$B,$A6,'Bestand 2017 07 A'!$F:$F,$E6)</f>
        <v>63</v>
      </c>
      <c r="S6" s="2">
        <f>SUMIFS('Bestand 2017 07 B'!$I:$I,'Bestand 2017 07 B'!$B:$B,$A6,'Bestand 2017 07 B'!$F:$F,$E6)</f>
        <v>109</v>
      </c>
      <c r="T6" s="2">
        <f>SUMIFS('Bestand 2017 08 A'!$I:$I,'Bestand 2017 08 A'!$B:$B,$A6,'Bestand 2017 08 A'!$F:$F,$E6)</f>
        <v>41</v>
      </c>
      <c r="U6" s="2">
        <f>SUMIFS('Bestand 2017 08 B'!$I:$I,'Bestand 2017 08 B'!$B:$B,$A6,'Bestand 2017 08 B'!$F:$F,$E6)</f>
        <v>117</v>
      </c>
      <c r="V6" s="2">
        <f>SUMIFS('Bestand 2017 09 A'!$I:$I,'Bestand 2017 09 A'!$B:$B,$A6,'Bestand 2017 09 A'!$F:$F,$E6)</f>
        <v>31</v>
      </c>
      <c r="W6" s="2">
        <f>SUMIFS('Bestand 2017 09 B'!$I:$I,'Bestand 2017 09 B'!$B:$B,$A6,'Bestand 2017 09 B'!$F:$F,$E6)</f>
        <v>93</v>
      </c>
      <c r="X6" s="2">
        <f>SUMIFS('Bestand 2017 10 A'!$I:$I,'Bestand 2017 10 A'!$B:$B,$A6,'Bestand 2017 10 A'!$F:$F,$E6)</f>
        <v>21</v>
      </c>
      <c r="Y6" s="2">
        <f>SUMIFS('Bestand 2017 10 B'!$I:$I,'Bestand 2017 10 B'!$B:$B,$A6,'Bestand 2017 10 B'!$F:$F,$E6)</f>
        <v>65</v>
      </c>
      <c r="Z6" s="2">
        <f>SUMIFS('Bestand 2017 11 A'!$I:$I,'Bestand 2017 11 A'!$B:$B,$A6,'Bestand 2017 11 A'!$F:$F,$E6)</f>
        <v>87</v>
      </c>
      <c r="AA6" s="2">
        <f>SUMIFS('Bestand 2017 11 B'!$I:$I,'Bestand 2017 11 B'!$B:$B,$A6,'Bestand 2017 11 B'!$F:$F,$E6)</f>
        <v>133</v>
      </c>
      <c r="AB6" s="2">
        <f>SUMIFS('Bestand 2017 12 A'!$I:$I,'Bestand 2017 12 A'!$B:$B,$A6,'Bestand 2017 12 A'!$F:$F,$E6)</f>
        <v>55</v>
      </c>
      <c r="AC6" s="2">
        <f>SUMIFS('Bestand 2017 12 B'!$I:$I,'Bestand 2017 12 B'!$B:$B,$A6,'Bestand 2017 12 B'!$F:$F,$E6)</f>
        <v>114</v>
      </c>
      <c r="AD6" s="5">
        <f t="shared" si="0"/>
        <v>89.208333333333329</v>
      </c>
    </row>
    <row r="7" spans="1:32" x14ac:dyDescent="0.3">
      <c r="A7">
        <v>10007</v>
      </c>
      <c r="B7">
        <v>11</v>
      </c>
      <c r="C7" t="s">
        <v>23</v>
      </c>
      <c r="D7">
        <v>1</v>
      </c>
      <c r="E7" t="s">
        <v>31</v>
      </c>
      <c r="F7" s="2">
        <f>SUMIFS('Bestand 2017 01 A'!$I:$I,'Bestand 2017 01 A'!$B:$B,$A7,'Bestand 2017 01 A'!$F:$F,$E7)</f>
        <v>443</v>
      </c>
      <c r="G7" s="2">
        <f>SUMIFS('Bestand 2017 01 B'!$I:$I,'Bestand 2017 01 B'!$B:$B,$A7,'Bestand 2017 01 B'!$F:$F,$E7)</f>
        <v>307</v>
      </c>
      <c r="H7" s="2">
        <f>SUMIFS('Bestand 2017 02 A'!$I:$I,'Bestand 2017 02 A'!$B:$B,$A7,'Bestand 2017 02 A'!$F:$F,$E7)</f>
        <v>577</v>
      </c>
      <c r="I7" s="2">
        <f>SUMIFS('Bestand 2017 02 B'!$I:$I,'Bestand 2017 02 B'!$B:$B,$A7,'Bestand 2017 02 B'!$F:$F,$E7)</f>
        <v>344</v>
      </c>
      <c r="J7" s="2">
        <f>SUMIFS('Bestand 2017 03 A'!$I:$I,'Bestand 2017 03 A'!$B:$B,$A7,'Bestand 2017 03 A'!$F:$F,$E7)</f>
        <v>132</v>
      </c>
      <c r="K7" s="2">
        <f>SUMIFS('Bestand 2017 03 B'!$I:$I,'Bestand 2017 03 B'!$B:$B,$A7,'Bestand 2017 03 B'!$F:$F,$E7)</f>
        <v>391</v>
      </c>
      <c r="L7" s="2">
        <f>SUMIFS('Bestand 2017 04 A'!$I:$I,'Bestand 2017 04 A'!$B:$B,$A7,'Bestand 2017 04 A'!$F:$F,$E7)</f>
        <v>137</v>
      </c>
      <c r="M7" s="2">
        <f>SUMIFS('Bestand 2017 04 B'!$I:$I,'Bestand 2017 04 B'!$B:$B,$A7,'Bestand 2017 04 B'!$F:$F,$E7)</f>
        <v>390</v>
      </c>
      <c r="N7" s="2">
        <f>SUMIFS('Bestand 2017 05 A'!$I:$I,'Bestand 2017 05 A'!$B:$B,$A7,'Bestand 2017 05 A'!$F:$F,$E7)</f>
        <v>156</v>
      </c>
      <c r="O7" s="2">
        <f>SUMIFS('Bestand 2017 05 B'!$I:$I,'Bestand 2017 05 B'!$B:$B,$A7,'Bestand 2017 05 B'!$F:$F,$E7)</f>
        <v>500</v>
      </c>
      <c r="P7" s="2">
        <f>SUMIFS('Bestand 2017 06 A'!$I:$I,'Bestand 2017 06 A'!$B:$B,$A7,'Bestand 2017 06 A'!$F:$F,$E7)</f>
        <v>97</v>
      </c>
      <c r="Q7" s="2">
        <f>SUMIFS('Bestand 2017 06 B'!$I:$I,'Bestand 2017 06 B'!$B:$B,$A7,'Bestand 2017 06 B'!$F:$F,$E7)</f>
        <v>403</v>
      </c>
      <c r="R7" s="2">
        <f>SUMIFS('Bestand 2017 07 A'!$I:$I,'Bestand 2017 07 A'!$B:$B,$A7,'Bestand 2017 07 A'!$F:$F,$E7)</f>
        <v>120</v>
      </c>
      <c r="S7" s="2">
        <f>SUMIFS('Bestand 2017 07 B'!$I:$I,'Bestand 2017 07 B'!$B:$B,$A7,'Bestand 2017 07 B'!$F:$F,$E7)</f>
        <v>471</v>
      </c>
      <c r="T7" s="2">
        <f>SUMIFS('Bestand 2017 08 A'!$I:$I,'Bestand 2017 08 A'!$B:$B,$A7,'Bestand 2017 08 A'!$F:$F,$E7)</f>
        <v>210</v>
      </c>
      <c r="U7" s="2">
        <f>SUMIFS('Bestand 2017 08 B'!$I:$I,'Bestand 2017 08 B'!$B:$B,$A7,'Bestand 2017 08 B'!$F:$F,$E7)</f>
        <v>497</v>
      </c>
      <c r="V7" s="2">
        <f>SUMIFS('Bestand 2017 09 A'!$I:$I,'Bestand 2017 09 A'!$B:$B,$A7,'Bestand 2017 09 A'!$F:$F,$E7)</f>
        <v>152</v>
      </c>
      <c r="W7" s="2">
        <f>SUMIFS('Bestand 2017 09 B'!$I:$I,'Bestand 2017 09 B'!$B:$B,$A7,'Bestand 2017 09 B'!$F:$F,$E7)</f>
        <v>355</v>
      </c>
      <c r="X7" s="2">
        <f>SUMIFS('Bestand 2017 10 A'!$I:$I,'Bestand 2017 10 A'!$B:$B,$A7,'Bestand 2017 10 A'!$F:$F,$E7)</f>
        <v>100</v>
      </c>
      <c r="Y7" s="2">
        <f>SUMIFS('Bestand 2017 10 B'!$I:$I,'Bestand 2017 10 B'!$B:$B,$A7,'Bestand 2017 10 B'!$F:$F,$E7)</f>
        <v>403</v>
      </c>
      <c r="Z7" s="2">
        <f>SUMIFS('Bestand 2017 11 A'!$I:$I,'Bestand 2017 11 A'!$B:$B,$A7,'Bestand 2017 11 A'!$F:$F,$E7)</f>
        <v>428</v>
      </c>
      <c r="AA7" s="2">
        <f>SUMIFS('Bestand 2017 11 B'!$I:$I,'Bestand 2017 11 B'!$B:$B,$A7,'Bestand 2017 11 B'!$F:$F,$E7)</f>
        <v>577</v>
      </c>
      <c r="AB7" s="2">
        <f>SUMIFS('Bestand 2017 12 A'!$I:$I,'Bestand 2017 12 A'!$B:$B,$A7,'Bestand 2017 12 A'!$F:$F,$E7)</f>
        <v>277</v>
      </c>
      <c r="AC7" s="2">
        <f>SUMIFS('Bestand 2017 12 B'!$I:$I,'Bestand 2017 12 B'!$B:$B,$A7,'Bestand 2017 12 B'!$F:$F,$E7)</f>
        <v>499</v>
      </c>
      <c r="AD7" s="5">
        <f t="shared" si="0"/>
        <v>331.91666666666669</v>
      </c>
    </row>
    <row r="8" spans="1:32" x14ac:dyDescent="0.3">
      <c r="A8">
        <v>10009</v>
      </c>
      <c r="B8">
        <v>11</v>
      </c>
      <c r="C8" t="s">
        <v>23</v>
      </c>
      <c r="D8">
        <v>1</v>
      </c>
      <c r="E8" t="s">
        <v>30</v>
      </c>
      <c r="F8" s="2">
        <f>SUMIFS('Bestand 2017 01 A'!$I:$I,'Bestand 2017 01 A'!$B:$B,$A8,'Bestand 2017 01 A'!$F:$F,$E8)</f>
        <v>14</v>
      </c>
      <c r="G8" s="2">
        <f>SUMIFS('Bestand 2017 01 B'!$I:$I,'Bestand 2017 01 B'!$B:$B,$A8,'Bestand 2017 01 B'!$F:$F,$E8)</f>
        <v>14</v>
      </c>
      <c r="H8" s="2">
        <f>SUMIFS('Bestand 2017 02 A'!$I:$I,'Bestand 2017 02 A'!$B:$B,$A8,'Bestand 2017 02 A'!$F:$F,$E8)</f>
        <v>11</v>
      </c>
      <c r="I8" s="2">
        <f>SUMIFS('Bestand 2017 02 B'!$I:$I,'Bestand 2017 02 B'!$B:$B,$A8,'Bestand 2017 02 B'!$F:$F,$E8)</f>
        <v>11</v>
      </c>
      <c r="J8" s="2">
        <f>SUMIFS('Bestand 2017 03 A'!$I:$I,'Bestand 2017 03 A'!$B:$B,$A8,'Bestand 2017 03 A'!$F:$F,$E8)</f>
        <v>7</v>
      </c>
      <c r="K8" s="2">
        <f>SUMIFS('Bestand 2017 03 B'!$I:$I,'Bestand 2017 03 B'!$B:$B,$A8,'Bestand 2017 03 B'!$F:$F,$E8)</f>
        <v>5</v>
      </c>
      <c r="L8" s="2">
        <f>SUMIFS('Bestand 2017 04 A'!$I:$I,'Bestand 2017 04 A'!$B:$B,$A8,'Bestand 2017 04 A'!$F:$F,$E8)</f>
        <v>4</v>
      </c>
      <c r="M8" s="2">
        <f>SUMIFS('Bestand 2017 04 B'!$I:$I,'Bestand 2017 04 B'!$B:$B,$A8,'Bestand 2017 04 B'!$F:$F,$E8)</f>
        <v>4</v>
      </c>
      <c r="N8" s="2">
        <f>SUMIFS('Bestand 2017 05 A'!$I:$I,'Bestand 2017 05 A'!$B:$B,$A8,'Bestand 2017 05 A'!$F:$F,$E8)</f>
        <v>4</v>
      </c>
      <c r="O8" s="2">
        <f>SUMIFS('Bestand 2017 05 B'!$I:$I,'Bestand 2017 05 B'!$B:$B,$A8,'Bestand 2017 05 B'!$F:$F,$E8)</f>
        <v>2</v>
      </c>
      <c r="P8" s="2">
        <f>SUMIFS('Bestand 2017 06 A'!$I:$I,'Bestand 2017 06 A'!$B:$B,$A8,'Bestand 2017 06 A'!$F:$F,$E8)</f>
        <v>2</v>
      </c>
      <c r="Q8" s="2">
        <f>SUMIFS('Bestand 2017 06 B'!$I:$I,'Bestand 2017 06 B'!$B:$B,$A8,'Bestand 2017 06 B'!$F:$F,$E8)</f>
        <v>0</v>
      </c>
      <c r="R8" s="2">
        <f>SUMIFS('Bestand 2017 07 A'!$I:$I,'Bestand 2017 07 A'!$B:$B,$A8,'Bestand 2017 07 A'!$F:$F,$E8)</f>
        <v>0</v>
      </c>
      <c r="S8" s="2">
        <f>SUMIFS('Bestand 2017 07 B'!$I:$I,'Bestand 2017 07 B'!$B:$B,$A8,'Bestand 2017 07 B'!$F:$F,$E8)</f>
        <v>0</v>
      </c>
      <c r="T8" s="2">
        <f>SUMIFS('Bestand 2017 08 A'!$I:$I,'Bestand 2017 08 A'!$B:$B,$A8,'Bestand 2017 08 A'!$F:$F,$E8)</f>
        <v>0</v>
      </c>
      <c r="U8" s="2">
        <f>SUMIFS('Bestand 2017 08 B'!$I:$I,'Bestand 2017 08 B'!$B:$B,$A8,'Bestand 2017 08 B'!$F:$F,$E8)</f>
        <v>0</v>
      </c>
      <c r="V8" s="2">
        <f>SUMIFS('Bestand 2017 09 A'!$I:$I,'Bestand 2017 09 A'!$B:$B,$A8,'Bestand 2017 09 A'!$F:$F,$E8)</f>
        <v>0</v>
      </c>
      <c r="W8" s="2">
        <f>SUMIFS('Bestand 2017 09 B'!$I:$I,'Bestand 2017 09 B'!$B:$B,$A8,'Bestand 2017 09 B'!$F:$F,$E8)</f>
        <v>0</v>
      </c>
      <c r="X8" s="2">
        <f>SUMIFS('Bestand 2017 10 A'!$I:$I,'Bestand 2017 10 A'!$B:$B,$A8,'Bestand 2017 10 A'!$F:$F,$E8)</f>
        <v>0</v>
      </c>
      <c r="Y8" s="2">
        <f>SUMIFS('Bestand 2017 10 B'!$I:$I,'Bestand 2017 10 B'!$B:$B,$A8,'Bestand 2017 10 B'!$F:$F,$E8)</f>
        <v>0</v>
      </c>
      <c r="Z8" s="2">
        <f>SUMIFS('Bestand 2017 11 A'!$I:$I,'Bestand 2017 11 A'!$B:$B,$A8,'Bestand 2017 11 A'!$F:$F,$E8)</f>
        <v>0</v>
      </c>
      <c r="AA8" s="2">
        <f>SUMIFS('Bestand 2017 11 B'!$I:$I,'Bestand 2017 11 B'!$B:$B,$A8,'Bestand 2017 11 B'!$F:$F,$E8)</f>
        <v>0</v>
      </c>
      <c r="AB8" s="2">
        <f>SUMIFS('Bestand 2017 12 A'!$I:$I,'Bestand 2017 12 A'!$B:$B,$A8,'Bestand 2017 12 A'!$F:$F,$E8)</f>
        <v>0</v>
      </c>
      <c r="AC8" s="2">
        <f>SUMIFS('Bestand 2017 12 B'!$I:$I,'Bestand 2017 12 B'!$B:$B,$A8,'Bestand 2017 12 B'!$F:$F,$E8)</f>
        <v>0</v>
      </c>
      <c r="AD8" s="5">
        <f t="shared" si="0"/>
        <v>3.25</v>
      </c>
    </row>
    <row r="9" spans="1:32" x14ac:dyDescent="0.3">
      <c r="A9">
        <v>10029</v>
      </c>
      <c r="B9">
        <v>11</v>
      </c>
      <c r="C9" t="s">
        <v>23</v>
      </c>
      <c r="D9">
        <v>1</v>
      </c>
      <c r="E9" t="s">
        <v>30</v>
      </c>
      <c r="F9" s="2">
        <f>SUMIFS('Bestand 2017 01 A'!$I:$I,'Bestand 2017 01 A'!$B:$B,$A9,'Bestand 2017 01 A'!$F:$F,$E9)</f>
        <v>3</v>
      </c>
      <c r="G9" s="2">
        <f>SUMIFS('Bestand 2017 01 B'!$I:$I,'Bestand 2017 01 B'!$B:$B,$A9,'Bestand 2017 01 B'!$F:$F,$E9)</f>
        <v>3</v>
      </c>
      <c r="H9" s="2">
        <f>SUMIFS('Bestand 2017 02 A'!$I:$I,'Bestand 2017 02 A'!$B:$B,$A9,'Bestand 2017 02 A'!$F:$F,$E9)</f>
        <v>3</v>
      </c>
      <c r="I9" s="2">
        <f>SUMIFS('Bestand 2017 02 B'!$I:$I,'Bestand 2017 02 B'!$B:$B,$A9,'Bestand 2017 02 B'!$F:$F,$E9)</f>
        <v>3</v>
      </c>
      <c r="J9" s="2">
        <f>SUMIFS('Bestand 2017 03 A'!$I:$I,'Bestand 2017 03 A'!$B:$B,$A9,'Bestand 2017 03 A'!$F:$F,$E9)</f>
        <v>3</v>
      </c>
      <c r="K9" s="2">
        <f>SUMIFS('Bestand 2017 03 B'!$I:$I,'Bestand 2017 03 B'!$B:$B,$A9,'Bestand 2017 03 B'!$F:$F,$E9)</f>
        <v>3</v>
      </c>
      <c r="L9" s="2">
        <f>SUMIFS('Bestand 2017 04 A'!$I:$I,'Bestand 2017 04 A'!$B:$B,$A9,'Bestand 2017 04 A'!$F:$F,$E9)</f>
        <v>3</v>
      </c>
      <c r="M9" s="2">
        <f>SUMIFS('Bestand 2017 04 B'!$I:$I,'Bestand 2017 04 B'!$B:$B,$A9,'Bestand 2017 04 B'!$F:$F,$E9)</f>
        <v>3</v>
      </c>
      <c r="N9" s="2">
        <f>SUMIFS('Bestand 2017 05 A'!$I:$I,'Bestand 2017 05 A'!$B:$B,$A9,'Bestand 2017 05 A'!$F:$F,$E9)</f>
        <v>3</v>
      </c>
      <c r="O9" s="2">
        <f>SUMIFS('Bestand 2017 05 B'!$I:$I,'Bestand 2017 05 B'!$B:$B,$A9,'Bestand 2017 05 B'!$F:$F,$E9)</f>
        <v>3</v>
      </c>
      <c r="P9" s="2">
        <f>SUMIFS('Bestand 2017 06 A'!$I:$I,'Bestand 2017 06 A'!$B:$B,$A9,'Bestand 2017 06 A'!$F:$F,$E9)</f>
        <v>3</v>
      </c>
      <c r="Q9" s="2">
        <f>SUMIFS('Bestand 2017 06 B'!$I:$I,'Bestand 2017 06 B'!$B:$B,$A9,'Bestand 2017 06 B'!$F:$F,$E9)</f>
        <v>3</v>
      </c>
      <c r="R9" s="2">
        <f>SUMIFS('Bestand 2017 07 A'!$I:$I,'Bestand 2017 07 A'!$B:$B,$A9,'Bestand 2017 07 A'!$F:$F,$E9)</f>
        <v>3</v>
      </c>
      <c r="S9" s="2">
        <f>SUMIFS('Bestand 2017 07 B'!$I:$I,'Bestand 2017 07 B'!$B:$B,$A9,'Bestand 2017 07 B'!$F:$F,$E9)</f>
        <v>3</v>
      </c>
      <c r="T9" s="2">
        <f>SUMIFS('Bestand 2017 08 A'!$I:$I,'Bestand 2017 08 A'!$B:$B,$A9,'Bestand 2017 08 A'!$F:$F,$E9)</f>
        <v>3</v>
      </c>
      <c r="U9" s="2">
        <f>SUMIFS('Bestand 2017 08 B'!$I:$I,'Bestand 2017 08 B'!$B:$B,$A9,'Bestand 2017 08 B'!$F:$F,$E9)</f>
        <v>3</v>
      </c>
      <c r="V9" s="2">
        <f>SUMIFS('Bestand 2017 09 A'!$I:$I,'Bestand 2017 09 A'!$B:$B,$A9,'Bestand 2017 09 A'!$F:$F,$E9)</f>
        <v>0</v>
      </c>
      <c r="W9" s="2">
        <f>SUMIFS('Bestand 2017 09 B'!$I:$I,'Bestand 2017 09 B'!$B:$B,$A9,'Bestand 2017 09 B'!$F:$F,$E9)</f>
        <v>0</v>
      </c>
      <c r="X9" s="2">
        <f>SUMIFS('Bestand 2017 10 A'!$I:$I,'Bestand 2017 10 A'!$B:$B,$A9,'Bestand 2017 10 A'!$F:$F,$E9)</f>
        <v>0</v>
      </c>
      <c r="Y9" s="2">
        <f>SUMIFS('Bestand 2017 10 B'!$I:$I,'Bestand 2017 10 B'!$B:$B,$A9,'Bestand 2017 10 B'!$F:$F,$E9)</f>
        <v>0</v>
      </c>
      <c r="Z9" s="2">
        <f>SUMIFS('Bestand 2017 11 A'!$I:$I,'Bestand 2017 11 A'!$B:$B,$A9,'Bestand 2017 11 A'!$F:$F,$E9)</f>
        <v>0</v>
      </c>
      <c r="AA9" s="2">
        <f>SUMIFS('Bestand 2017 11 B'!$I:$I,'Bestand 2017 11 B'!$B:$B,$A9,'Bestand 2017 11 B'!$F:$F,$E9)</f>
        <v>0</v>
      </c>
      <c r="AB9" s="2">
        <f>SUMIFS('Bestand 2017 12 A'!$I:$I,'Bestand 2017 12 A'!$B:$B,$A9,'Bestand 2017 12 A'!$F:$F,$E9)</f>
        <v>0</v>
      </c>
      <c r="AC9" s="2">
        <f>SUMIFS('Bestand 2017 12 B'!$I:$I,'Bestand 2017 12 B'!$B:$B,$A9,'Bestand 2017 12 B'!$F:$F,$E9)</f>
        <v>0</v>
      </c>
      <c r="AD9" s="5">
        <f t="shared" si="0"/>
        <v>2</v>
      </c>
    </row>
    <row r="10" spans="1:32" x14ac:dyDescent="0.3">
      <c r="A10">
        <v>10039</v>
      </c>
      <c r="B10">
        <v>11</v>
      </c>
      <c r="C10" t="s">
        <v>23</v>
      </c>
      <c r="D10">
        <v>1</v>
      </c>
      <c r="E10" t="s">
        <v>36</v>
      </c>
      <c r="F10" s="2">
        <f>SUMIFS('Bestand 2017 01 A'!$I:$I,'Bestand 2017 01 A'!$B:$B,$A10,'Bestand 2017 01 A'!$F:$F,$E10)</f>
        <v>0</v>
      </c>
      <c r="G10" s="2">
        <f>SUMIFS('Bestand 2017 01 B'!$I:$I,'Bestand 2017 01 B'!$B:$B,$A10,'Bestand 2017 01 B'!$F:$F,$E10)</f>
        <v>0</v>
      </c>
      <c r="H10" s="2">
        <f>SUMIFS('Bestand 2017 02 A'!$I:$I,'Bestand 2017 02 A'!$B:$B,$A10,'Bestand 2017 02 A'!$F:$F,$E10)</f>
        <v>0</v>
      </c>
      <c r="I10" s="2">
        <f>SUMIFS('Bestand 2017 02 B'!$I:$I,'Bestand 2017 02 B'!$B:$B,$A10,'Bestand 2017 02 B'!$F:$F,$E10)</f>
        <v>0</v>
      </c>
      <c r="J10" s="2">
        <f>SUMIFS('Bestand 2017 03 A'!$I:$I,'Bestand 2017 03 A'!$B:$B,$A10,'Bestand 2017 03 A'!$F:$F,$E10)</f>
        <v>0</v>
      </c>
      <c r="K10" s="2">
        <f>SUMIFS('Bestand 2017 03 B'!$I:$I,'Bestand 2017 03 B'!$B:$B,$A10,'Bestand 2017 03 B'!$F:$F,$E10)</f>
        <v>0</v>
      </c>
      <c r="L10" s="2">
        <f>SUMIFS('Bestand 2017 04 A'!$I:$I,'Bestand 2017 04 A'!$B:$B,$A10,'Bestand 2017 04 A'!$F:$F,$E10)</f>
        <v>0</v>
      </c>
      <c r="M10" s="2">
        <f>SUMIFS('Bestand 2017 04 B'!$I:$I,'Bestand 2017 04 B'!$B:$B,$A10,'Bestand 2017 04 B'!$F:$F,$E10)</f>
        <v>0</v>
      </c>
      <c r="N10" s="2">
        <f>SUMIFS('Bestand 2017 05 A'!$I:$I,'Bestand 2017 05 A'!$B:$B,$A10,'Bestand 2017 05 A'!$F:$F,$E10)</f>
        <v>0</v>
      </c>
      <c r="O10" s="2">
        <f>SUMIFS('Bestand 2017 05 B'!$I:$I,'Bestand 2017 05 B'!$B:$B,$A10,'Bestand 2017 05 B'!$F:$F,$E10)</f>
        <v>0</v>
      </c>
      <c r="P10" s="2">
        <f>SUMIFS('Bestand 2017 06 A'!$I:$I,'Bestand 2017 06 A'!$B:$B,$A10,'Bestand 2017 06 A'!$F:$F,$E10)</f>
        <v>0</v>
      </c>
      <c r="Q10" s="2">
        <f>SUMIFS('Bestand 2017 06 B'!$I:$I,'Bestand 2017 06 B'!$B:$B,$A10,'Bestand 2017 06 B'!$F:$F,$E10)</f>
        <v>0</v>
      </c>
      <c r="R10" s="2">
        <f>SUMIFS('Bestand 2017 07 A'!$I:$I,'Bestand 2017 07 A'!$B:$B,$A10,'Bestand 2017 07 A'!$F:$F,$E10)</f>
        <v>0</v>
      </c>
      <c r="S10" s="2">
        <f>SUMIFS('Bestand 2017 07 B'!$I:$I,'Bestand 2017 07 B'!$B:$B,$A10,'Bestand 2017 07 B'!$F:$F,$E10)</f>
        <v>0</v>
      </c>
      <c r="T10" s="2">
        <f>SUMIFS('Bestand 2017 08 A'!$I:$I,'Bestand 2017 08 A'!$B:$B,$A10,'Bestand 2017 08 A'!$F:$F,$E10)</f>
        <v>8</v>
      </c>
      <c r="U10" s="2">
        <f>SUMIFS('Bestand 2017 08 B'!$I:$I,'Bestand 2017 08 B'!$B:$B,$A10,'Bestand 2017 08 B'!$F:$F,$E10)</f>
        <v>8</v>
      </c>
      <c r="V10" s="2">
        <f>SUMIFS('Bestand 2017 09 A'!$I:$I,'Bestand 2017 09 A'!$B:$B,$A10,'Bestand 2017 09 A'!$F:$F,$E10)</f>
        <v>4</v>
      </c>
      <c r="W10" s="2">
        <f>SUMIFS('Bestand 2017 09 B'!$I:$I,'Bestand 2017 09 B'!$B:$B,$A10,'Bestand 2017 09 B'!$F:$F,$E10)</f>
        <v>4</v>
      </c>
      <c r="X10" s="2">
        <f>SUMIFS('Bestand 2017 10 A'!$I:$I,'Bestand 2017 10 A'!$B:$B,$A10,'Bestand 2017 10 A'!$F:$F,$E10)</f>
        <v>4</v>
      </c>
      <c r="Y10" s="2">
        <f>SUMIFS('Bestand 2017 10 B'!$I:$I,'Bestand 2017 10 B'!$B:$B,$A10,'Bestand 2017 10 B'!$F:$F,$E10)</f>
        <v>4</v>
      </c>
      <c r="Z10" s="2">
        <f>SUMIFS('Bestand 2017 11 A'!$I:$I,'Bestand 2017 11 A'!$B:$B,$A10,'Bestand 2017 11 A'!$F:$F,$E10)</f>
        <v>4</v>
      </c>
      <c r="AA10" s="2">
        <f>SUMIFS('Bestand 2017 11 B'!$I:$I,'Bestand 2017 11 B'!$B:$B,$A10,'Bestand 2017 11 B'!$F:$F,$E10)</f>
        <v>0</v>
      </c>
      <c r="AB10" s="2">
        <f>SUMIFS('Bestand 2017 12 A'!$I:$I,'Bestand 2017 12 A'!$B:$B,$A10,'Bestand 2017 12 A'!$F:$F,$E10)</f>
        <v>0</v>
      </c>
      <c r="AC10" s="2">
        <f>SUMIFS('Bestand 2017 12 B'!$I:$I,'Bestand 2017 12 B'!$B:$B,$A10,'Bestand 2017 12 B'!$F:$F,$E10)</f>
        <v>0</v>
      </c>
      <c r="AD10" s="5">
        <f t="shared" ref="AD10:AD14" si="1">AVERAGE(F10:AC10)</f>
        <v>1.5</v>
      </c>
    </row>
    <row r="11" spans="1:32" x14ac:dyDescent="0.3">
      <c r="A11">
        <v>10041</v>
      </c>
      <c r="B11">
        <v>11</v>
      </c>
      <c r="C11" t="s">
        <v>23</v>
      </c>
      <c r="D11">
        <v>1</v>
      </c>
      <c r="E11" t="s">
        <v>36</v>
      </c>
      <c r="F11" s="2">
        <f>SUMIFS('Bestand 2017 01 A'!$I:$I,'Bestand 2017 01 A'!$B:$B,$A11,'Bestand 2017 01 A'!$F:$F,$E11)</f>
        <v>0</v>
      </c>
      <c r="G11" s="2">
        <f>SUMIFS('Bestand 2017 01 B'!$I:$I,'Bestand 2017 01 B'!$B:$B,$A11,'Bestand 2017 01 B'!$F:$F,$E11)</f>
        <v>0</v>
      </c>
      <c r="H11" s="2">
        <f>SUMIFS('Bestand 2017 02 A'!$I:$I,'Bestand 2017 02 A'!$B:$B,$A11,'Bestand 2017 02 A'!$F:$F,$E11)</f>
        <v>0</v>
      </c>
      <c r="I11" s="2">
        <f>SUMIFS('Bestand 2017 02 B'!$I:$I,'Bestand 2017 02 B'!$B:$B,$A11,'Bestand 2017 02 B'!$F:$F,$E11)</f>
        <v>0</v>
      </c>
      <c r="J11" s="2">
        <f>SUMIFS('Bestand 2017 03 A'!$I:$I,'Bestand 2017 03 A'!$B:$B,$A11,'Bestand 2017 03 A'!$F:$F,$E11)</f>
        <v>0</v>
      </c>
      <c r="K11" s="2">
        <f>SUMIFS('Bestand 2017 03 B'!$I:$I,'Bestand 2017 03 B'!$B:$B,$A11,'Bestand 2017 03 B'!$F:$F,$E11)</f>
        <v>0</v>
      </c>
      <c r="L11" s="2">
        <f>SUMIFS('Bestand 2017 04 A'!$I:$I,'Bestand 2017 04 A'!$B:$B,$A11,'Bestand 2017 04 A'!$F:$F,$E11)</f>
        <v>0</v>
      </c>
      <c r="M11" s="2">
        <f>SUMIFS('Bestand 2017 04 B'!$I:$I,'Bestand 2017 04 B'!$B:$B,$A11,'Bestand 2017 04 B'!$F:$F,$E11)</f>
        <v>0</v>
      </c>
      <c r="N11" s="2">
        <f>SUMIFS('Bestand 2017 05 A'!$I:$I,'Bestand 2017 05 A'!$B:$B,$A11,'Bestand 2017 05 A'!$F:$F,$E11)</f>
        <v>0</v>
      </c>
      <c r="O11" s="2">
        <f>SUMIFS('Bestand 2017 05 B'!$I:$I,'Bestand 2017 05 B'!$B:$B,$A11,'Bestand 2017 05 B'!$F:$F,$E11)</f>
        <v>0</v>
      </c>
      <c r="P11" s="2">
        <f>SUMIFS('Bestand 2017 06 A'!$I:$I,'Bestand 2017 06 A'!$B:$B,$A11,'Bestand 2017 06 A'!$F:$F,$E11)</f>
        <v>0</v>
      </c>
      <c r="Q11" s="2">
        <f>SUMIFS('Bestand 2017 06 B'!$I:$I,'Bestand 2017 06 B'!$B:$B,$A11,'Bestand 2017 06 B'!$F:$F,$E11)</f>
        <v>0</v>
      </c>
      <c r="R11" s="2">
        <f>SUMIFS('Bestand 2017 07 A'!$I:$I,'Bestand 2017 07 A'!$B:$B,$A11,'Bestand 2017 07 A'!$F:$F,$E11)</f>
        <v>0</v>
      </c>
      <c r="S11" s="2">
        <f>SUMIFS('Bestand 2017 07 B'!$I:$I,'Bestand 2017 07 B'!$B:$B,$A11,'Bestand 2017 07 B'!$F:$F,$E11)</f>
        <v>0</v>
      </c>
      <c r="T11" s="2">
        <f>SUMIFS('Bestand 2017 08 A'!$I:$I,'Bestand 2017 08 A'!$B:$B,$A11,'Bestand 2017 08 A'!$F:$F,$E11)</f>
        <v>9</v>
      </c>
      <c r="U11" s="2">
        <f>SUMIFS('Bestand 2017 08 B'!$I:$I,'Bestand 2017 08 B'!$B:$B,$A11,'Bestand 2017 08 B'!$F:$F,$E11)</f>
        <v>9</v>
      </c>
      <c r="V11" s="2">
        <f>SUMIFS('Bestand 2017 09 A'!$I:$I,'Bestand 2017 09 A'!$B:$B,$A11,'Bestand 2017 09 A'!$F:$F,$E11)</f>
        <v>3</v>
      </c>
      <c r="W11" s="2">
        <f>SUMIFS('Bestand 2017 09 B'!$I:$I,'Bestand 2017 09 B'!$B:$B,$A11,'Bestand 2017 09 B'!$F:$F,$E11)</f>
        <v>3</v>
      </c>
      <c r="X11" s="2">
        <f>SUMIFS('Bestand 2017 10 A'!$I:$I,'Bestand 2017 10 A'!$B:$B,$A11,'Bestand 2017 10 A'!$F:$F,$E11)</f>
        <v>3</v>
      </c>
      <c r="Y11" s="2">
        <f>SUMIFS('Bestand 2017 10 B'!$I:$I,'Bestand 2017 10 B'!$B:$B,$A11,'Bestand 2017 10 B'!$F:$F,$E11)</f>
        <v>3</v>
      </c>
      <c r="Z11" s="2">
        <f>SUMIFS('Bestand 2017 11 A'!$I:$I,'Bestand 2017 11 A'!$B:$B,$A11,'Bestand 2017 11 A'!$F:$F,$E11)</f>
        <v>3</v>
      </c>
      <c r="AA11" s="2">
        <f>SUMIFS('Bestand 2017 11 B'!$I:$I,'Bestand 2017 11 B'!$B:$B,$A11,'Bestand 2017 11 B'!$F:$F,$E11)</f>
        <v>0</v>
      </c>
      <c r="AB11" s="2">
        <f>SUMIFS('Bestand 2017 12 A'!$I:$I,'Bestand 2017 12 A'!$B:$B,$A11,'Bestand 2017 12 A'!$F:$F,$E11)</f>
        <v>0</v>
      </c>
      <c r="AC11" s="2">
        <f>SUMIFS('Bestand 2017 12 B'!$I:$I,'Bestand 2017 12 B'!$B:$B,$A11,'Bestand 2017 12 B'!$F:$F,$E11)</f>
        <v>0</v>
      </c>
      <c r="AD11" s="5">
        <f t="shared" si="1"/>
        <v>1.375</v>
      </c>
    </row>
    <row r="12" spans="1:32" x14ac:dyDescent="0.3">
      <c r="A12">
        <v>10045</v>
      </c>
      <c r="B12">
        <v>11</v>
      </c>
      <c r="C12" t="s">
        <v>23</v>
      </c>
      <c r="D12">
        <v>1</v>
      </c>
      <c r="E12" t="s">
        <v>36</v>
      </c>
      <c r="F12" s="2">
        <f>SUMIFS('Bestand 2017 01 A'!$I:$I,'Bestand 2017 01 A'!$B:$B,$A12,'Bestand 2017 01 A'!$F:$F,$E12)</f>
        <v>0</v>
      </c>
      <c r="G12" s="2">
        <f>SUMIFS('Bestand 2017 01 B'!$I:$I,'Bestand 2017 01 B'!$B:$B,$A12,'Bestand 2017 01 B'!$F:$F,$E12)</f>
        <v>0</v>
      </c>
      <c r="H12" s="2">
        <f>SUMIFS('Bestand 2017 02 A'!$I:$I,'Bestand 2017 02 A'!$B:$B,$A12,'Bestand 2017 02 A'!$F:$F,$E12)</f>
        <v>0</v>
      </c>
      <c r="I12" s="2">
        <f>SUMIFS('Bestand 2017 02 B'!$I:$I,'Bestand 2017 02 B'!$B:$B,$A12,'Bestand 2017 02 B'!$F:$F,$E12)</f>
        <v>0</v>
      </c>
      <c r="J12" s="2">
        <f>SUMIFS('Bestand 2017 03 A'!$I:$I,'Bestand 2017 03 A'!$B:$B,$A12,'Bestand 2017 03 A'!$F:$F,$E12)</f>
        <v>0</v>
      </c>
      <c r="K12" s="2">
        <f>SUMIFS('Bestand 2017 03 B'!$I:$I,'Bestand 2017 03 B'!$B:$B,$A12,'Bestand 2017 03 B'!$F:$F,$E12)</f>
        <v>0</v>
      </c>
      <c r="L12" s="2">
        <f>SUMIFS('Bestand 2017 04 A'!$I:$I,'Bestand 2017 04 A'!$B:$B,$A12,'Bestand 2017 04 A'!$F:$F,$E12)</f>
        <v>0</v>
      </c>
      <c r="M12" s="2">
        <f>SUMIFS('Bestand 2017 04 B'!$I:$I,'Bestand 2017 04 B'!$B:$B,$A12,'Bestand 2017 04 B'!$F:$F,$E12)</f>
        <v>0</v>
      </c>
      <c r="N12" s="2">
        <f>SUMIFS('Bestand 2017 05 A'!$I:$I,'Bestand 2017 05 A'!$B:$B,$A12,'Bestand 2017 05 A'!$F:$F,$E12)</f>
        <v>0</v>
      </c>
      <c r="O12" s="2">
        <f>SUMIFS('Bestand 2017 05 B'!$I:$I,'Bestand 2017 05 B'!$B:$B,$A12,'Bestand 2017 05 B'!$F:$F,$E12)</f>
        <v>0</v>
      </c>
      <c r="P12" s="2">
        <f>SUMIFS('Bestand 2017 06 A'!$I:$I,'Bestand 2017 06 A'!$B:$B,$A12,'Bestand 2017 06 A'!$F:$F,$E12)</f>
        <v>0</v>
      </c>
      <c r="Q12" s="2">
        <f>SUMIFS('Bestand 2017 06 B'!$I:$I,'Bestand 2017 06 B'!$B:$B,$A12,'Bestand 2017 06 B'!$F:$F,$E12)</f>
        <v>0</v>
      </c>
      <c r="R12" s="2">
        <f>SUMIFS('Bestand 2017 07 A'!$I:$I,'Bestand 2017 07 A'!$B:$B,$A12,'Bestand 2017 07 A'!$F:$F,$E12)</f>
        <v>0</v>
      </c>
      <c r="S12" s="2">
        <f>SUMIFS('Bestand 2017 07 B'!$I:$I,'Bestand 2017 07 B'!$B:$B,$A12,'Bestand 2017 07 B'!$F:$F,$E12)</f>
        <v>0</v>
      </c>
      <c r="T12" s="2">
        <f>SUMIFS('Bestand 2017 08 A'!$I:$I,'Bestand 2017 08 A'!$B:$B,$A12,'Bestand 2017 08 A'!$F:$F,$E12)</f>
        <v>8</v>
      </c>
      <c r="U12" s="2">
        <f>SUMIFS('Bestand 2017 08 B'!$I:$I,'Bestand 2017 08 B'!$B:$B,$A12,'Bestand 2017 08 B'!$F:$F,$E12)</f>
        <v>8</v>
      </c>
      <c r="V12" s="2">
        <f>SUMIFS('Bestand 2017 09 A'!$I:$I,'Bestand 2017 09 A'!$B:$B,$A12,'Bestand 2017 09 A'!$F:$F,$E12)</f>
        <v>2</v>
      </c>
      <c r="W12" s="2">
        <f>SUMIFS('Bestand 2017 09 B'!$I:$I,'Bestand 2017 09 B'!$B:$B,$A12,'Bestand 2017 09 B'!$F:$F,$E12)</f>
        <v>2</v>
      </c>
      <c r="X12" s="2">
        <f>SUMIFS('Bestand 2017 10 A'!$I:$I,'Bestand 2017 10 A'!$B:$B,$A12,'Bestand 2017 10 A'!$F:$F,$E12)</f>
        <v>2</v>
      </c>
      <c r="Y12" s="2">
        <f>SUMIFS('Bestand 2017 10 B'!$I:$I,'Bestand 2017 10 B'!$B:$B,$A12,'Bestand 2017 10 B'!$F:$F,$E12)</f>
        <v>2</v>
      </c>
      <c r="Z12" s="2">
        <f>SUMIFS('Bestand 2017 11 A'!$I:$I,'Bestand 2017 11 A'!$B:$B,$A12,'Bestand 2017 11 A'!$F:$F,$E12)</f>
        <v>2</v>
      </c>
      <c r="AA12" s="2">
        <f>SUMIFS('Bestand 2017 11 B'!$I:$I,'Bestand 2017 11 B'!$B:$B,$A12,'Bestand 2017 11 B'!$F:$F,$E12)</f>
        <v>0</v>
      </c>
      <c r="AB12" s="2">
        <f>SUMIFS('Bestand 2017 12 A'!$I:$I,'Bestand 2017 12 A'!$B:$B,$A12,'Bestand 2017 12 A'!$F:$F,$E12)</f>
        <v>0</v>
      </c>
      <c r="AC12" s="2">
        <f>SUMIFS('Bestand 2017 12 B'!$I:$I,'Bestand 2017 12 B'!$B:$B,$A12,'Bestand 2017 12 B'!$F:$F,$E12)</f>
        <v>0</v>
      </c>
      <c r="AD12" s="5">
        <f t="shared" si="1"/>
        <v>1.0833333333333333</v>
      </c>
    </row>
    <row r="13" spans="1:32" x14ac:dyDescent="0.3">
      <c r="A13">
        <v>10069</v>
      </c>
      <c r="B13">
        <v>11</v>
      </c>
      <c r="C13" t="s">
        <v>23</v>
      </c>
      <c r="D13">
        <v>1</v>
      </c>
      <c r="E13" t="s">
        <v>30</v>
      </c>
      <c r="F13" s="2">
        <f>SUMIFS('Bestand 2017 01 A'!$I:$I,'Bestand 2017 01 A'!$B:$B,$A13,'Bestand 2017 01 A'!$F:$F,$E13)</f>
        <v>49</v>
      </c>
      <c r="G13" s="2">
        <f>SUMIFS('Bestand 2017 01 B'!$I:$I,'Bestand 2017 01 B'!$B:$B,$A13,'Bestand 2017 01 B'!$F:$F,$E13)</f>
        <v>40</v>
      </c>
      <c r="H13" s="2">
        <f>SUMIFS('Bestand 2017 02 A'!$I:$I,'Bestand 2017 02 A'!$B:$B,$A13,'Bestand 2017 02 A'!$F:$F,$E13)</f>
        <v>75</v>
      </c>
      <c r="I13" s="2">
        <f>SUMIFS('Bestand 2017 02 B'!$I:$I,'Bestand 2017 02 B'!$B:$B,$A13,'Bestand 2017 02 B'!$F:$F,$E13)</f>
        <v>57</v>
      </c>
      <c r="J13" s="2">
        <f>SUMIFS('Bestand 2017 03 A'!$I:$I,'Bestand 2017 03 A'!$B:$B,$A13,'Bestand 2017 03 A'!$F:$F,$E13)</f>
        <v>43</v>
      </c>
      <c r="K13" s="2">
        <f>SUMIFS('Bestand 2017 03 B'!$I:$I,'Bestand 2017 03 B'!$B:$B,$A13,'Bestand 2017 03 B'!$F:$F,$E13)</f>
        <v>29</v>
      </c>
      <c r="L13" s="2">
        <f>SUMIFS('Bestand 2017 04 A'!$I:$I,'Bestand 2017 04 A'!$B:$B,$A13,'Bestand 2017 04 A'!$F:$F,$E13)</f>
        <v>9</v>
      </c>
      <c r="M13" s="2">
        <f>SUMIFS('Bestand 2017 04 B'!$I:$I,'Bestand 2017 04 B'!$B:$B,$A13,'Bestand 2017 04 B'!$F:$F,$E13)</f>
        <v>22</v>
      </c>
      <c r="N13" s="2">
        <f>SUMIFS('Bestand 2017 05 A'!$I:$I,'Bestand 2017 05 A'!$B:$B,$A13,'Bestand 2017 05 A'!$F:$F,$E13)</f>
        <v>54</v>
      </c>
      <c r="O13" s="2">
        <f>SUMIFS('Bestand 2017 05 B'!$I:$I,'Bestand 2017 05 B'!$B:$B,$A13,'Bestand 2017 05 B'!$F:$F,$E13)</f>
        <v>35</v>
      </c>
      <c r="P13" s="2">
        <f>SUMIFS('Bestand 2017 06 A'!$I:$I,'Bestand 2017 06 A'!$B:$B,$A13,'Bestand 2017 06 A'!$F:$F,$E13)</f>
        <v>47</v>
      </c>
      <c r="Q13" s="2">
        <f>SUMIFS('Bestand 2017 06 B'!$I:$I,'Bestand 2017 06 B'!$B:$B,$A13,'Bestand 2017 06 B'!$F:$F,$E13)</f>
        <v>87</v>
      </c>
      <c r="R13" s="2">
        <f>SUMIFS('Bestand 2017 07 A'!$I:$I,'Bestand 2017 07 A'!$B:$B,$A13,'Bestand 2017 07 A'!$F:$F,$E13)</f>
        <v>68</v>
      </c>
      <c r="S13" s="2">
        <f>SUMIFS('Bestand 2017 07 B'!$I:$I,'Bestand 2017 07 B'!$B:$B,$A13,'Bestand 2017 07 B'!$F:$F,$E13)</f>
        <v>58</v>
      </c>
      <c r="T13" s="2">
        <f>SUMIFS('Bestand 2017 08 A'!$I:$I,'Bestand 2017 08 A'!$B:$B,$A13,'Bestand 2017 08 A'!$F:$F,$E13)</f>
        <v>38</v>
      </c>
      <c r="U13" s="2">
        <f>SUMIFS('Bestand 2017 08 B'!$I:$I,'Bestand 2017 08 B'!$B:$B,$A13,'Bestand 2017 08 B'!$F:$F,$E13)</f>
        <v>18</v>
      </c>
      <c r="V13" s="2">
        <f>SUMIFS('Bestand 2017 09 A'!$I:$I,'Bestand 2017 09 A'!$B:$B,$A13,'Bestand 2017 09 A'!$F:$F,$E13)</f>
        <v>44</v>
      </c>
      <c r="W13" s="2">
        <f>SUMIFS('Bestand 2017 09 B'!$I:$I,'Bestand 2017 09 B'!$B:$B,$A13,'Bestand 2017 09 B'!$F:$F,$E13)</f>
        <v>28</v>
      </c>
      <c r="X13" s="2">
        <f>SUMIFS('Bestand 2017 10 A'!$I:$I,'Bestand 2017 10 A'!$B:$B,$A13,'Bestand 2017 10 A'!$F:$F,$E13)</f>
        <v>13</v>
      </c>
      <c r="Y13" s="2">
        <f>SUMIFS('Bestand 2017 10 B'!$I:$I,'Bestand 2017 10 B'!$B:$B,$A13,'Bestand 2017 10 B'!$F:$F,$E13)</f>
        <v>48</v>
      </c>
      <c r="Z13" s="2">
        <f>SUMIFS('Bestand 2017 11 A'!$I:$I,'Bestand 2017 11 A'!$B:$B,$A13,'Bestand 2017 11 A'!$F:$F,$E13)</f>
        <v>30</v>
      </c>
      <c r="AA13" s="2">
        <f>SUMIFS('Bestand 2017 11 B'!$I:$I,'Bestand 2017 11 B'!$B:$B,$A13,'Bestand 2017 11 B'!$F:$F,$E13)</f>
        <v>13</v>
      </c>
      <c r="AB13" s="2">
        <f>SUMIFS('Bestand 2017 12 A'!$I:$I,'Bestand 2017 12 A'!$B:$B,$A13,'Bestand 2017 12 A'!$F:$F,$E13)</f>
        <v>47</v>
      </c>
      <c r="AC13" s="2">
        <f>SUMIFS('Bestand 2017 12 B'!$I:$I,'Bestand 2017 12 B'!$B:$B,$A13,'Bestand 2017 12 B'!$F:$F,$E13)</f>
        <v>90</v>
      </c>
      <c r="AD13" s="5">
        <f t="shared" si="1"/>
        <v>43.416666666666664</v>
      </c>
    </row>
    <row r="14" spans="1:32" x14ac:dyDescent="0.3">
      <c r="A14">
        <v>10100</v>
      </c>
      <c r="B14">
        <v>11</v>
      </c>
      <c r="C14" t="s">
        <v>23</v>
      </c>
      <c r="D14">
        <v>1</v>
      </c>
      <c r="E14" t="s">
        <v>28</v>
      </c>
      <c r="F14" s="2">
        <f>SUMIFS('Bestand 2017 01 A'!$I:$I,'Bestand 2017 01 A'!$B:$B,$A14,'Bestand 2017 01 A'!$F:$F,$E14)</f>
        <v>1122</v>
      </c>
      <c r="G14" s="2">
        <f>SUMIFS('Bestand 2017 01 B'!$I:$I,'Bestand 2017 01 B'!$B:$B,$A14,'Bestand 2017 01 B'!$F:$F,$E14)</f>
        <v>1441</v>
      </c>
      <c r="H14" s="2">
        <f>SUMIFS('Bestand 2017 02 A'!$I:$I,'Bestand 2017 02 A'!$B:$B,$A14,'Bestand 2017 02 A'!$F:$F,$E14)</f>
        <v>2743</v>
      </c>
      <c r="I14" s="2">
        <f>SUMIFS('Bestand 2017 02 B'!$I:$I,'Bestand 2017 02 B'!$B:$B,$A14,'Bestand 2017 02 B'!$F:$F,$E14)</f>
        <v>1078</v>
      </c>
      <c r="J14" s="2">
        <f>SUMIFS('Bestand 2017 03 A'!$I:$I,'Bestand 2017 03 A'!$B:$B,$A14,'Bestand 2017 03 A'!$F:$F,$E14)</f>
        <v>732</v>
      </c>
      <c r="K14" s="2">
        <f>SUMIFS('Bestand 2017 03 B'!$I:$I,'Bestand 2017 03 B'!$B:$B,$A14,'Bestand 2017 03 B'!$F:$F,$E14)</f>
        <v>570</v>
      </c>
      <c r="L14" s="2">
        <f>SUMIFS('Bestand 2017 04 A'!$I:$I,'Bestand 2017 04 A'!$B:$B,$A14,'Bestand 2017 04 A'!$F:$F,$E14)</f>
        <v>148</v>
      </c>
      <c r="M14" s="2">
        <f>SUMIFS('Bestand 2017 04 B'!$I:$I,'Bestand 2017 04 B'!$B:$B,$A14,'Bestand 2017 04 B'!$F:$F,$E14)</f>
        <v>25</v>
      </c>
      <c r="N14" s="2">
        <f>SUMIFS('Bestand 2017 05 A'!$I:$I,'Bestand 2017 05 A'!$B:$B,$A14,'Bestand 2017 05 A'!$F:$F,$E14)</f>
        <v>641</v>
      </c>
      <c r="O14" s="2">
        <f>SUMIFS('Bestand 2017 05 B'!$I:$I,'Bestand 2017 05 B'!$B:$B,$A14,'Bestand 2017 05 B'!$F:$F,$E14)</f>
        <v>880</v>
      </c>
      <c r="P14" s="2">
        <f>SUMIFS('Bestand 2017 06 A'!$I:$I,'Bestand 2017 06 A'!$B:$B,$A14,'Bestand 2017 06 A'!$F:$F,$E14)</f>
        <v>950</v>
      </c>
      <c r="Q14" s="2">
        <f>SUMIFS('Bestand 2017 06 B'!$I:$I,'Bestand 2017 06 B'!$B:$B,$A14,'Bestand 2017 06 B'!$F:$F,$E14)</f>
        <v>640</v>
      </c>
      <c r="R14" s="2">
        <f>SUMIFS('Bestand 2017 07 A'!$I:$I,'Bestand 2017 07 A'!$B:$B,$A14,'Bestand 2017 07 A'!$F:$F,$E14)</f>
        <v>1035</v>
      </c>
      <c r="S14" s="2">
        <f>SUMIFS('Bestand 2017 07 B'!$I:$I,'Bestand 2017 07 B'!$B:$B,$A14,'Bestand 2017 07 B'!$F:$F,$E14)</f>
        <v>1153</v>
      </c>
      <c r="T14" s="2">
        <f>SUMIFS('Bestand 2017 08 A'!$I:$I,'Bestand 2017 08 A'!$B:$B,$A14,'Bestand 2017 08 A'!$F:$F,$E14)</f>
        <v>1290</v>
      </c>
      <c r="U14" s="2">
        <f>SUMIFS('Bestand 2017 08 B'!$I:$I,'Bestand 2017 08 B'!$B:$B,$A14,'Bestand 2017 08 B'!$F:$F,$E14)</f>
        <v>1241</v>
      </c>
      <c r="V14" s="2">
        <f>SUMIFS('Bestand 2017 09 A'!$I:$I,'Bestand 2017 09 A'!$B:$B,$A14,'Bestand 2017 09 A'!$F:$F,$E14)</f>
        <v>2031</v>
      </c>
      <c r="W14" s="2">
        <f>SUMIFS('Bestand 2017 09 B'!$I:$I,'Bestand 2017 09 B'!$B:$B,$A14,'Bestand 2017 09 B'!$F:$F,$E14)</f>
        <v>2017</v>
      </c>
      <c r="X14" s="2">
        <f>SUMIFS('Bestand 2017 10 A'!$I:$I,'Bestand 2017 10 A'!$B:$B,$A14,'Bestand 2017 10 A'!$F:$F,$E14)</f>
        <v>1058</v>
      </c>
      <c r="Y14" s="2">
        <f>SUMIFS('Bestand 2017 10 B'!$I:$I,'Bestand 2017 10 B'!$B:$B,$A14,'Bestand 2017 10 B'!$F:$F,$E14)</f>
        <v>1718</v>
      </c>
      <c r="Z14" s="2">
        <f>SUMIFS('Bestand 2017 11 A'!$I:$I,'Bestand 2017 11 A'!$B:$B,$A14,'Bestand 2017 11 A'!$F:$F,$E14)</f>
        <v>999</v>
      </c>
      <c r="AA14" s="2">
        <f>SUMIFS('Bestand 2017 11 B'!$I:$I,'Bestand 2017 11 B'!$B:$B,$A14,'Bestand 2017 11 B'!$F:$F,$E14)</f>
        <v>1473</v>
      </c>
      <c r="AB14" s="2">
        <f>SUMIFS('Bestand 2017 12 A'!$I:$I,'Bestand 2017 12 A'!$B:$B,$A14,'Bestand 2017 12 A'!$F:$F,$E14)</f>
        <v>1334</v>
      </c>
      <c r="AC14" s="2">
        <f>SUMIFS('Bestand 2017 12 B'!$I:$I,'Bestand 2017 12 B'!$B:$B,$A14,'Bestand 2017 12 B'!$F:$F,$E14)</f>
        <v>1280</v>
      </c>
      <c r="AD14" s="5">
        <f t="shared" si="1"/>
        <v>1149.9583333333333</v>
      </c>
    </row>
    <row r="15" spans="1:32" x14ac:dyDescent="0.3">
      <c r="A15">
        <v>10101</v>
      </c>
      <c r="B15">
        <v>11</v>
      </c>
      <c r="C15" t="s">
        <v>23</v>
      </c>
      <c r="D15">
        <v>1</v>
      </c>
      <c r="E15" t="s">
        <v>28</v>
      </c>
      <c r="F15" s="2">
        <f>SUMIFS('Bestand 2017 01 A'!$I:$I,'Bestand 2017 01 A'!$B:$B,$A15,'Bestand 2017 01 A'!$F:$F,$E15)</f>
        <v>1088</v>
      </c>
      <c r="G15" s="2">
        <f>SUMIFS('Bestand 2017 01 B'!$I:$I,'Bestand 2017 01 B'!$B:$B,$A15,'Bestand 2017 01 B'!$F:$F,$E15)</f>
        <v>4061</v>
      </c>
      <c r="H15" s="2">
        <f>SUMIFS('Bestand 2017 02 A'!$I:$I,'Bestand 2017 02 A'!$B:$B,$A15,'Bestand 2017 02 A'!$F:$F,$E15)</f>
        <v>4732</v>
      </c>
      <c r="I15" s="2">
        <f>SUMIFS('Bestand 2017 02 B'!$I:$I,'Bestand 2017 02 B'!$B:$B,$A15,'Bestand 2017 02 B'!$F:$F,$E15)</f>
        <v>1784</v>
      </c>
      <c r="J15" s="2">
        <f>SUMIFS('Bestand 2017 03 A'!$I:$I,'Bestand 2017 03 A'!$B:$B,$A15,'Bestand 2017 03 A'!$F:$F,$E15)</f>
        <v>131</v>
      </c>
      <c r="K15" s="2">
        <f>SUMIFS('Bestand 2017 03 B'!$I:$I,'Bestand 2017 03 B'!$B:$B,$A15,'Bestand 2017 03 B'!$F:$F,$E15)</f>
        <v>340</v>
      </c>
      <c r="L15" s="2">
        <f>SUMIFS('Bestand 2017 04 A'!$I:$I,'Bestand 2017 04 A'!$B:$B,$A15,'Bestand 2017 04 A'!$F:$F,$E15)</f>
        <v>1387</v>
      </c>
      <c r="M15" s="2">
        <f>SUMIFS('Bestand 2017 04 B'!$I:$I,'Bestand 2017 04 B'!$B:$B,$A15,'Bestand 2017 04 B'!$F:$F,$E15)</f>
        <v>5</v>
      </c>
      <c r="N15" s="2">
        <f>SUMIFS('Bestand 2017 05 A'!$I:$I,'Bestand 2017 05 A'!$B:$B,$A15,'Bestand 2017 05 A'!$F:$F,$E15)</f>
        <v>660</v>
      </c>
      <c r="O15" s="2">
        <f>SUMIFS('Bestand 2017 05 B'!$I:$I,'Bestand 2017 05 B'!$B:$B,$A15,'Bestand 2017 05 B'!$F:$F,$E15)</f>
        <v>2972</v>
      </c>
      <c r="P15" s="2">
        <f>SUMIFS('Bestand 2017 06 A'!$I:$I,'Bestand 2017 06 A'!$B:$B,$A15,'Bestand 2017 06 A'!$F:$F,$E15)</f>
        <v>2619</v>
      </c>
      <c r="Q15" s="2">
        <f>SUMIFS('Bestand 2017 06 B'!$I:$I,'Bestand 2017 06 B'!$B:$B,$A15,'Bestand 2017 06 B'!$F:$F,$E15)</f>
        <v>1284</v>
      </c>
      <c r="R15" s="2">
        <f>SUMIFS('Bestand 2017 07 A'!$I:$I,'Bestand 2017 07 A'!$B:$B,$A15,'Bestand 2017 07 A'!$F:$F,$E15)</f>
        <v>3327</v>
      </c>
      <c r="S15" s="2">
        <f>SUMIFS('Bestand 2017 07 B'!$I:$I,'Bestand 2017 07 B'!$B:$B,$A15,'Bestand 2017 07 B'!$F:$F,$E15)</f>
        <v>1918</v>
      </c>
      <c r="T15" s="2">
        <f>SUMIFS('Bestand 2017 08 A'!$I:$I,'Bestand 2017 08 A'!$B:$B,$A15,'Bestand 2017 08 A'!$F:$F,$E15)</f>
        <v>1793</v>
      </c>
      <c r="U15" s="2">
        <f>SUMIFS('Bestand 2017 08 B'!$I:$I,'Bestand 2017 08 B'!$B:$B,$A15,'Bestand 2017 08 B'!$F:$F,$E15)</f>
        <v>2314</v>
      </c>
      <c r="V15" s="2">
        <f>SUMIFS('Bestand 2017 09 A'!$I:$I,'Bestand 2017 09 A'!$B:$B,$A15,'Bestand 2017 09 A'!$F:$F,$E15)</f>
        <v>3015</v>
      </c>
      <c r="W15" s="2">
        <f>SUMIFS('Bestand 2017 09 B'!$I:$I,'Bestand 2017 09 B'!$B:$B,$A15,'Bestand 2017 09 B'!$F:$F,$E15)</f>
        <v>2116</v>
      </c>
      <c r="X15" s="2">
        <f>SUMIFS('Bestand 2017 10 A'!$I:$I,'Bestand 2017 10 A'!$B:$B,$A15,'Bestand 2017 10 A'!$F:$F,$E15)</f>
        <v>1951</v>
      </c>
      <c r="Y15" s="2">
        <f>SUMIFS('Bestand 2017 10 B'!$I:$I,'Bestand 2017 10 B'!$B:$B,$A15,'Bestand 2017 10 B'!$F:$F,$E15)</f>
        <v>2489</v>
      </c>
      <c r="Z15" s="2">
        <f>SUMIFS('Bestand 2017 11 A'!$I:$I,'Bestand 2017 11 A'!$B:$B,$A15,'Bestand 2017 11 A'!$F:$F,$E15)</f>
        <v>625</v>
      </c>
      <c r="AA15" s="2">
        <f>SUMIFS('Bestand 2017 11 B'!$I:$I,'Bestand 2017 11 B'!$B:$B,$A15,'Bestand 2017 11 B'!$F:$F,$E15)</f>
        <v>2190</v>
      </c>
      <c r="AB15" s="2">
        <f>SUMIFS('Bestand 2017 12 A'!$I:$I,'Bestand 2017 12 A'!$B:$B,$A15,'Bestand 2017 12 A'!$F:$F,$E15)</f>
        <v>1293</v>
      </c>
      <c r="AC15" s="2">
        <f>SUMIFS('Bestand 2017 12 B'!$I:$I,'Bestand 2017 12 B'!$B:$B,$A15,'Bestand 2017 12 B'!$F:$F,$E15)</f>
        <v>478</v>
      </c>
      <c r="AD15" s="5">
        <f t="shared" ref="AD15:AD46" si="2">AVERAGE(F15:AC15)</f>
        <v>1857.1666666666667</v>
      </c>
    </row>
    <row r="16" spans="1:32" x14ac:dyDescent="0.3">
      <c r="A16">
        <v>10102</v>
      </c>
      <c r="B16">
        <v>11</v>
      </c>
      <c r="C16" t="s">
        <v>23</v>
      </c>
      <c r="D16">
        <v>1</v>
      </c>
      <c r="E16" t="s">
        <v>28</v>
      </c>
      <c r="F16" s="2">
        <f>SUMIFS('Bestand 2017 01 A'!$I:$I,'Bestand 2017 01 A'!$B:$B,$A16,'Bestand 2017 01 A'!$F:$F,$E16)</f>
        <v>1163</v>
      </c>
      <c r="G16" s="2">
        <f>SUMIFS('Bestand 2017 01 B'!$I:$I,'Bestand 2017 01 B'!$B:$B,$A16,'Bestand 2017 01 B'!$F:$F,$E16)</f>
        <v>1581</v>
      </c>
      <c r="H16" s="2">
        <f>SUMIFS('Bestand 2017 02 A'!$I:$I,'Bestand 2017 02 A'!$B:$B,$A16,'Bestand 2017 02 A'!$F:$F,$E16)</f>
        <v>1943</v>
      </c>
      <c r="I16" s="2">
        <f>SUMIFS('Bestand 2017 02 B'!$I:$I,'Bestand 2017 02 B'!$B:$B,$A16,'Bestand 2017 02 B'!$F:$F,$E16)</f>
        <v>851</v>
      </c>
      <c r="J16" s="2">
        <f>SUMIFS('Bestand 2017 03 A'!$I:$I,'Bestand 2017 03 A'!$B:$B,$A16,'Bestand 2017 03 A'!$F:$F,$E16)</f>
        <v>356</v>
      </c>
      <c r="K16" s="2">
        <f>SUMIFS('Bestand 2017 03 B'!$I:$I,'Bestand 2017 03 B'!$B:$B,$A16,'Bestand 2017 03 B'!$F:$F,$E16)</f>
        <v>602</v>
      </c>
      <c r="L16" s="2">
        <f>SUMIFS('Bestand 2017 04 A'!$I:$I,'Bestand 2017 04 A'!$B:$B,$A16,'Bestand 2017 04 A'!$F:$F,$E16)</f>
        <v>544</v>
      </c>
      <c r="M16" s="2">
        <f>SUMIFS('Bestand 2017 04 B'!$I:$I,'Bestand 2017 04 B'!$B:$B,$A16,'Bestand 2017 04 B'!$F:$F,$E16)</f>
        <v>72</v>
      </c>
      <c r="N16" s="2">
        <f>SUMIFS('Bestand 2017 05 A'!$I:$I,'Bestand 2017 05 A'!$B:$B,$A16,'Bestand 2017 05 A'!$F:$F,$E16)</f>
        <v>488</v>
      </c>
      <c r="O16" s="2">
        <f>SUMIFS('Bestand 2017 05 B'!$I:$I,'Bestand 2017 05 B'!$B:$B,$A16,'Bestand 2017 05 B'!$F:$F,$E16)</f>
        <v>1149</v>
      </c>
      <c r="P16" s="2">
        <f>SUMIFS('Bestand 2017 06 A'!$I:$I,'Bestand 2017 06 A'!$B:$B,$A16,'Bestand 2017 06 A'!$F:$F,$E16)</f>
        <v>805</v>
      </c>
      <c r="Q16" s="2">
        <f>SUMIFS('Bestand 2017 06 B'!$I:$I,'Bestand 2017 06 B'!$B:$B,$A16,'Bestand 2017 06 B'!$F:$F,$E16)</f>
        <v>785</v>
      </c>
      <c r="R16" s="2">
        <f>SUMIFS('Bestand 2017 07 A'!$I:$I,'Bestand 2017 07 A'!$B:$B,$A16,'Bestand 2017 07 A'!$F:$F,$E16)</f>
        <v>907</v>
      </c>
      <c r="S16" s="2">
        <f>SUMIFS('Bestand 2017 07 B'!$I:$I,'Bestand 2017 07 B'!$B:$B,$A16,'Bestand 2017 07 B'!$F:$F,$E16)</f>
        <v>1343</v>
      </c>
      <c r="T16" s="2">
        <f>SUMIFS('Bestand 2017 08 A'!$I:$I,'Bestand 2017 08 A'!$B:$B,$A16,'Bestand 2017 08 A'!$F:$F,$E16)</f>
        <v>1299</v>
      </c>
      <c r="U16" s="2">
        <f>SUMIFS('Bestand 2017 08 B'!$I:$I,'Bestand 2017 08 B'!$B:$B,$A16,'Bestand 2017 08 B'!$F:$F,$E16)</f>
        <v>1114</v>
      </c>
      <c r="V16" s="2">
        <f>SUMIFS('Bestand 2017 09 A'!$I:$I,'Bestand 2017 09 A'!$B:$B,$A16,'Bestand 2017 09 A'!$F:$F,$E16)</f>
        <v>1641</v>
      </c>
      <c r="W16" s="2">
        <f>SUMIFS('Bestand 2017 09 B'!$I:$I,'Bestand 2017 09 B'!$B:$B,$A16,'Bestand 2017 09 B'!$F:$F,$E16)</f>
        <v>1210</v>
      </c>
      <c r="X16" s="2">
        <f>SUMIFS('Bestand 2017 10 A'!$I:$I,'Bestand 2017 10 A'!$B:$B,$A16,'Bestand 2017 10 A'!$F:$F,$E16)</f>
        <v>1699</v>
      </c>
      <c r="Y16" s="2">
        <f>SUMIFS('Bestand 2017 10 B'!$I:$I,'Bestand 2017 10 B'!$B:$B,$A16,'Bestand 2017 10 B'!$F:$F,$E16)</f>
        <v>1450</v>
      </c>
      <c r="Z16" s="2">
        <f>SUMIFS('Bestand 2017 11 A'!$I:$I,'Bestand 2017 11 A'!$B:$B,$A16,'Bestand 2017 11 A'!$F:$F,$E16)</f>
        <v>1470</v>
      </c>
      <c r="AA16" s="2">
        <f>SUMIFS('Bestand 2017 11 B'!$I:$I,'Bestand 2017 11 B'!$B:$B,$A16,'Bestand 2017 11 B'!$F:$F,$E16)</f>
        <v>1895</v>
      </c>
      <c r="AB16" s="2">
        <f>SUMIFS('Bestand 2017 12 A'!$I:$I,'Bestand 2017 12 A'!$B:$B,$A16,'Bestand 2017 12 A'!$F:$F,$E16)</f>
        <v>1006</v>
      </c>
      <c r="AC16" s="2">
        <f>SUMIFS('Bestand 2017 12 B'!$I:$I,'Bestand 2017 12 B'!$B:$B,$A16,'Bestand 2017 12 B'!$F:$F,$E16)</f>
        <v>1460</v>
      </c>
      <c r="AD16" s="5">
        <f t="shared" si="2"/>
        <v>1118.0416666666667</v>
      </c>
    </row>
    <row r="17" spans="1:30" x14ac:dyDescent="0.3">
      <c r="A17">
        <v>10103</v>
      </c>
      <c r="B17">
        <v>11</v>
      </c>
      <c r="C17" t="s">
        <v>23</v>
      </c>
      <c r="D17">
        <v>1</v>
      </c>
      <c r="E17" t="s">
        <v>38</v>
      </c>
      <c r="F17" s="2">
        <f>SUMIFS('Bestand 2017 01 A'!$I:$I,'Bestand 2017 01 A'!$B:$B,$A17,'Bestand 2017 01 A'!$F:$F,$E17)</f>
        <v>407</v>
      </c>
      <c r="G17" s="2">
        <f>SUMIFS('Bestand 2017 01 B'!$I:$I,'Bestand 2017 01 B'!$B:$B,$A17,'Bestand 2017 01 B'!$F:$F,$E17)</f>
        <v>354</v>
      </c>
      <c r="H17" s="2">
        <f>SUMIFS('Bestand 2017 02 A'!$I:$I,'Bestand 2017 02 A'!$B:$B,$A17,'Bestand 2017 02 A'!$F:$F,$E17)</f>
        <v>244</v>
      </c>
      <c r="I17" s="2">
        <f>SUMIFS('Bestand 2017 02 B'!$I:$I,'Bestand 2017 02 B'!$B:$B,$A17,'Bestand 2017 02 B'!$F:$F,$E17)</f>
        <v>156</v>
      </c>
      <c r="J17" s="2">
        <f>SUMIFS('Bestand 2017 03 A'!$I:$I,'Bestand 2017 03 A'!$B:$B,$A17,'Bestand 2017 03 A'!$F:$F,$E17)</f>
        <v>73</v>
      </c>
      <c r="K17" s="2">
        <f>SUMIFS('Bestand 2017 03 B'!$I:$I,'Bestand 2017 03 B'!$B:$B,$A17,'Bestand 2017 03 B'!$F:$F,$E17)</f>
        <v>0</v>
      </c>
      <c r="L17" s="2">
        <f>SUMIFS('Bestand 2017 04 A'!$I:$I,'Bestand 2017 04 A'!$B:$B,$A17,'Bestand 2017 04 A'!$F:$F,$E17)</f>
        <v>310</v>
      </c>
      <c r="M17" s="2">
        <f>SUMIFS('Bestand 2017 04 B'!$I:$I,'Bestand 2017 04 B'!$B:$B,$A17,'Bestand 2017 04 B'!$F:$F,$E17)</f>
        <v>171</v>
      </c>
      <c r="N17" s="2">
        <f>SUMIFS('Bestand 2017 05 A'!$I:$I,'Bestand 2017 05 A'!$B:$B,$A17,'Bestand 2017 05 A'!$F:$F,$E17)</f>
        <v>76</v>
      </c>
      <c r="O17" s="2">
        <f>SUMIFS('Bestand 2017 05 B'!$I:$I,'Bestand 2017 05 B'!$B:$B,$A17,'Bestand 2017 05 B'!$F:$F,$E17)</f>
        <v>370</v>
      </c>
      <c r="P17" s="2">
        <f>SUMIFS('Bestand 2017 06 A'!$I:$I,'Bestand 2017 06 A'!$B:$B,$A17,'Bestand 2017 06 A'!$F:$F,$E17)</f>
        <v>205</v>
      </c>
      <c r="Q17" s="2">
        <f>SUMIFS('Bestand 2017 06 B'!$I:$I,'Bestand 2017 06 B'!$B:$B,$A17,'Bestand 2017 06 B'!$F:$F,$E17)</f>
        <v>77</v>
      </c>
      <c r="R17" s="2">
        <f>SUMIFS('Bestand 2017 07 A'!$I:$I,'Bestand 2017 07 A'!$B:$B,$A17,'Bestand 2017 07 A'!$F:$F,$E17)</f>
        <v>326</v>
      </c>
      <c r="S17" s="2">
        <f>SUMIFS('Bestand 2017 07 B'!$I:$I,'Bestand 2017 07 B'!$B:$B,$A17,'Bestand 2017 07 B'!$F:$F,$E17)</f>
        <v>420</v>
      </c>
      <c r="T17" s="2">
        <f>SUMIFS('Bestand 2017 08 A'!$I:$I,'Bestand 2017 08 A'!$B:$B,$A17,'Bestand 2017 08 A'!$F:$F,$E17)</f>
        <v>321</v>
      </c>
      <c r="U17" s="2">
        <f>SUMIFS('Bestand 2017 08 B'!$I:$I,'Bestand 2017 08 B'!$B:$B,$A17,'Bestand 2017 08 B'!$F:$F,$E17)</f>
        <v>310</v>
      </c>
      <c r="V17" s="2">
        <f>SUMIFS('Bestand 2017 09 A'!$I:$I,'Bestand 2017 09 A'!$B:$B,$A17,'Bestand 2017 09 A'!$F:$F,$E17)</f>
        <v>194</v>
      </c>
      <c r="W17" s="2">
        <f>SUMIFS('Bestand 2017 09 B'!$I:$I,'Bestand 2017 09 B'!$B:$B,$A17,'Bestand 2017 09 B'!$F:$F,$E17)</f>
        <v>90</v>
      </c>
      <c r="X17" s="2">
        <f>SUMIFS('Bestand 2017 10 A'!$I:$I,'Bestand 2017 10 A'!$B:$B,$A17,'Bestand 2017 10 A'!$F:$F,$E17)</f>
        <v>390</v>
      </c>
      <c r="Y17" s="2">
        <f>SUMIFS('Bestand 2017 10 B'!$I:$I,'Bestand 2017 10 B'!$B:$B,$A17,'Bestand 2017 10 B'!$F:$F,$E17)</f>
        <v>319</v>
      </c>
      <c r="Z17" s="2">
        <f>SUMIFS('Bestand 2017 11 A'!$I:$I,'Bestand 2017 11 A'!$B:$B,$A17,'Bestand 2017 11 A'!$F:$F,$E17)</f>
        <v>223</v>
      </c>
      <c r="AA17" s="2">
        <f>SUMIFS('Bestand 2017 11 B'!$I:$I,'Bestand 2017 11 B'!$B:$B,$A17,'Bestand 2017 11 B'!$F:$F,$E17)</f>
        <v>145</v>
      </c>
      <c r="AB17" s="2">
        <f>SUMIFS('Bestand 2017 12 A'!$I:$I,'Bestand 2017 12 A'!$B:$B,$A17,'Bestand 2017 12 A'!$F:$F,$E17)</f>
        <v>298</v>
      </c>
      <c r="AC17" s="2">
        <f>SUMIFS('Bestand 2017 12 B'!$I:$I,'Bestand 2017 12 B'!$B:$B,$A17,'Bestand 2017 12 B'!$F:$F,$E17)</f>
        <v>234</v>
      </c>
      <c r="AD17" s="5">
        <f t="shared" si="2"/>
        <v>238.04166666666666</v>
      </c>
    </row>
    <row r="18" spans="1:30" x14ac:dyDescent="0.3">
      <c r="A18">
        <v>10111</v>
      </c>
      <c r="B18">
        <v>11</v>
      </c>
      <c r="C18" t="s">
        <v>23</v>
      </c>
      <c r="D18">
        <v>1</v>
      </c>
      <c r="E18" t="s">
        <v>28</v>
      </c>
      <c r="F18" s="2">
        <f>SUMIFS('Bestand 2017 01 A'!$I:$I,'Bestand 2017 01 A'!$B:$B,$A18,'Bestand 2017 01 A'!$F:$F,$E18)</f>
        <v>0</v>
      </c>
      <c r="G18" s="2">
        <f>SUMIFS('Bestand 2017 01 B'!$I:$I,'Bestand 2017 01 B'!$B:$B,$A18,'Bestand 2017 01 B'!$F:$F,$E18)</f>
        <v>0</v>
      </c>
      <c r="H18" s="2">
        <f>SUMIFS('Bestand 2017 02 A'!$I:$I,'Bestand 2017 02 A'!$B:$B,$A18,'Bestand 2017 02 A'!$F:$F,$E18)</f>
        <v>0</v>
      </c>
      <c r="I18" s="2">
        <f>SUMIFS('Bestand 2017 02 B'!$I:$I,'Bestand 2017 02 B'!$B:$B,$A18,'Bestand 2017 02 B'!$F:$F,$E18)</f>
        <v>0</v>
      </c>
      <c r="J18" s="2">
        <f>SUMIFS('Bestand 2017 03 A'!$I:$I,'Bestand 2017 03 A'!$B:$B,$A18,'Bestand 2017 03 A'!$F:$F,$E18)</f>
        <v>0</v>
      </c>
      <c r="K18" s="2">
        <f>SUMIFS('Bestand 2017 03 B'!$I:$I,'Bestand 2017 03 B'!$B:$B,$A18,'Bestand 2017 03 B'!$F:$F,$E18)</f>
        <v>207</v>
      </c>
      <c r="L18" s="2">
        <f>SUMIFS('Bestand 2017 04 A'!$I:$I,'Bestand 2017 04 A'!$B:$B,$A18,'Bestand 2017 04 A'!$F:$F,$E18)</f>
        <v>1</v>
      </c>
      <c r="M18" s="2">
        <f>SUMIFS('Bestand 2017 04 B'!$I:$I,'Bestand 2017 04 B'!$B:$B,$A18,'Bestand 2017 04 B'!$F:$F,$E18)</f>
        <v>106</v>
      </c>
      <c r="N18" s="2">
        <f>SUMIFS('Bestand 2017 05 A'!$I:$I,'Bestand 2017 05 A'!$B:$B,$A18,'Bestand 2017 05 A'!$F:$F,$E18)</f>
        <v>229</v>
      </c>
      <c r="O18" s="2">
        <f>SUMIFS('Bestand 2017 05 B'!$I:$I,'Bestand 2017 05 B'!$B:$B,$A18,'Bestand 2017 05 B'!$F:$F,$E18)</f>
        <v>428</v>
      </c>
      <c r="P18" s="2">
        <f>SUMIFS('Bestand 2017 06 A'!$I:$I,'Bestand 2017 06 A'!$B:$B,$A18,'Bestand 2017 06 A'!$F:$F,$E18)</f>
        <v>264</v>
      </c>
      <c r="Q18" s="2">
        <f>SUMIFS('Bestand 2017 06 B'!$I:$I,'Bestand 2017 06 B'!$B:$B,$A18,'Bestand 2017 06 B'!$F:$F,$E18)</f>
        <v>29</v>
      </c>
      <c r="R18" s="2">
        <f>SUMIFS('Bestand 2017 07 A'!$I:$I,'Bestand 2017 07 A'!$B:$B,$A18,'Bestand 2017 07 A'!$F:$F,$E18)</f>
        <v>587</v>
      </c>
      <c r="S18" s="2">
        <f>SUMIFS('Bestand 2017 07 B'!$I:$I,'Bestand 2017 07 B'!$B:$B,$A18,'Bestand 2017 07 B'!$F:$F,$E18)</f>
        <v>383</v>
      </c>
      <c r="T18" s="2">
        <f>SUMIFS('Bestand 2017 08 A'!$I:$I,'Bestand 2017 08 A'!$B:$B,$A18,'Bestand 2017 08 A'!$F:$F,$E18)</f>
        <v>669</v>
      </c>
      <c r="U18" s="2">
        <f>SUMIFS('Bestand 2017 08 B'!$I:$I,'Bestand 2017 08 B'!$B:$B,$A18,'Bestand 2017 08 B'!$F:$F,$E18)</f>
        <v>419</v>
      </c>
      <c r="V18" s="2">
        <f>SUMIFS('Bestand 2017 09 A'!$I:$I,'Bestand 2017 09 A'!$B:$B,$A18,'Bestand 2017 09 A'!$F:$F,$E18)</f>
        <v>389</v>
      </c>
      <c r="W18" s="2">
        <f>SUMIFS('Bestand 2017 09 B'!$I:$I,'Bestand 2017 09 B'!$B:$B,$A18,'Bestand 2017 09 B'!$F:$F,$E18)</f>
        <v>517</v>
      </c>
      <c r="X18" s="2">
        <f>SUMIFS('Bestand 2017 10 A'!$I:$I,'Bestand 2017 10 A'!$B:$B,$A18,'Bestand 2017 10 A'!$F:$F,$E18)</f>
        <v>291</v>
      </c>
      <c r="Y18" s="2">
        <f>SUMIFS('Bestand 2017 10 B'!$I:$I,'Bestand 2017 10 B'!$B:$B,$A18,'Bestand 2017 10 B'!$F:$F,$E18)</f>
        <v>392</v>
      </c>
      <c r="Z18" s="2">
        <f>SUMIFS('Bestand 2017 11 A'!$I:$I,'Bestand 2017 11 A'!$B:$B,$A18,'Bestand 2017 11 A'!$F:$F,$E18)</f>
        <v>70</v>
      </c>
      <c r="AA18" s="2">
        <f>SUMIFS('Bestand 2017 11 B'!$I:$I,'Bestand 2017 11 B'!$B:$B,$A18,'Bestand 2017 11 B'!$F:$F,$E18)</f>
        <v>431</v>
      </c>
      <c r="AB18" s="2">
        <f>SUMIFS('Bestand 2017 12 A'!$I:$I,'Bestand 2017 12 A'!$B:$B,$A18,'Bestand 2017 12 A'!$F:$F,$E18)</f>
        <v>129</v>
      </c>
      <c r="AC18" s="2">
        <f>SUMIFS('Bestand 2017 12 B'!$I:$I,'Bestand 2017 12 B'!$B:$B,$A18,'Bestand 2017 12 B'!$F:$F,$E18)</f>
        <v>512</v>
      </c>
      <c r="AD18" s="5">
        <f t="shared" si="2"/>
        <v>252.20833333333334</v>
      </c>
    </row>
    <row r="19" spans="1:30" x14ac:dyDescent="0.3">
      <c r="A19">
        <v>10112</v>
      </c>
      <c r="B19">
        <v>11</v>
      </c>
      <c r="C19" t="s">
        <v>23</v>
      </c>
      <c r="D19">
        <v>1</v>
      </c>
      <c r="E19" t="s">
        <v>38</v>
      </c>
      <c r="F19" s="2">
        <f>SUMIFS('Bestand 2017 01 A'!$I:$I,'Bestand 2017 01 A'!$B:$B,$A19,'Bestand 2017 01 A'!$F:$F,$E19)</f>
        <v>18</v>
      </c>
      <c r="G19" s="2">
        <f>SUMIFS('Bestand 2017 01 B'!$I:$I,'Bestand 2017 01 B'!$B:$B,$A19,'Bestand 2017 01 B'!$F:$F,$E19)</f>
        <v>16</v>
      </c>
      <c r="H19" s="2">
        <f>SUMIFS('Bestand 2017 02 A'!$I:$I,'Bestand 2017 02 A'!$B:$B,$A19,'Bestand 2017 02 A'!$F:$F,$E19)</f>
        <v>12</v>
      </c>
      <c r="I19" s="2">
        <f>SUMIFS('Bestand 2017 02 B'!$I:$I,'Bestand 2017 02 B'!$B:$B,$A19,'Bestand 2017 02 B'!$F:$F,$E19)</f>
        <v>10</v>
      </c>
      <c r="J19" s="2">
        <f>SUMIFS('Bestand 2017 03 A'!$I:$I,'Bestand 2017 03 A'!$B:$B,$A19,'Bestand 2017 03 A'!$F:$F,$E19)</f>
        <v>8</v>
      </c>
      <c r="K19" s="2">
        <f>SUMIFS('Bestand 2017 03 B'!$I:$I,'Bestand 2017 03 B'!$B:$B,$A19,'Bestand 2017 03 B'!$F:$F,$E19)</f>
        <v>8</v>
      </c>
      <c r="L19" s="2">
        <f>SUMIFS('Bestand 2017 04 A'!$I:$I,'Bestand 2017 04 A'!$B:$B,$A19,'Bestand 2017 04 A'!$F:$F,$E19)</f>
        <v>25</v>
      </c>
      <c r="M19" s="2">
        <f>SUMIFS('Bestand 2017 04 B'!$I:$I,'Bestand 2017 04 B'!$B:$B,$A19,'Bestand 2017 04 B'!$F:$F,$E19)</f>
        <v>21</v>
      </c>
      <c r="N19" s="2">
        <f>SUMIFS('Bestand 2017 05 A'!$I:$I,'Bestand 2017 05 A'!$B:$B,$A19,'Bestand 2017 05 A'!$F:$F,$E19)</f>
        <v>18</v>
      </c>
      <c r="O19" s="2">
        <f>SUMIFS('Bestand 2017 05 B'!$I:$I,'Bestand 2017 05 B'!$B:$B,$A19,'Bestand 2017 05 B'!$F:$F,$E19)</f>
        <v>10</v>
      </c>
      <c r="P19" s="2">
        <f>SUMIFS('Bestand 2017 06 A'!$I:$I,'Bestand 2017 06 A'!$B:$B,$A19,'Bestand 2017 06 A'!$F:$F,$E19)</f>
        <v>5</v>
      </c>
      <c r="Q19" s="2">
        <f>SUMIFS('Bestand 2017 06 B'!$I:$I,'Bestand 2017 06 B'!$B:$B,$A19,'Bestand 2017 06 B'!$F:$F,$E19)</f>
        <v>1</v>
      </c>
      <c r="R19" s="2">
        <f>SUMIFS('Bestand 2017 07 A'!$I:$I,'Bestand 2017 07 A'!$B:$B,$A19,'Bestand 2017 07 A'!$F:$F,$E19)</f>
        <v>15</v>
      </c>
      <c r="S19" s="2">
        <f>SUMIFS('Bestand 2017 07 B'!$I:$I,'Bestand 2017 07 B'!$B:$B,$A19,'Bestand 2017 07 B'!$F:$F,$E19)</f>
        <v>10</v>
      </c>
      <c r="T19" s="2">
        <f>SUMIFS('Bestand 2017 08 A'!$I:$I,'Bestand 2017 08 A'!$B:$B,$A19,'Bestand 2017 08 A'!$F:$F,$E19)</f>
        <v>4</v>
      </c>
      <c r="U19" s="2">
        <f>SUMIFS('Bestand 2017 08 B'!$I:$I,'Bestand 2017 08 B'!$B:$B,$A19,'Bestand 2017 08 B'!$F:$F,$E19)</f>
        <v>34</v>
      </c>
      <c r="V19" s="2">
        <f>SUMIFS('Bestand 2017 09 A'!$I:$I,'Bestand 2017 09 A'!$B:$B,$A19,'Bestand 2017 09 A'!$F:$F,$E19)</f>
        <v>28</v>
      </c>
      <c r="W19" s="2">
        <f>SUMIFS('Bestand 2017 09 B'!$I:$I,'Bestand 2017 09 B'!$B:$B,$A19,'Bestand 2017 09 B'!$F:$F,$E19)</f>
        <v>26</v>
      </c>
      <c r="X19" s="2">
        <f>SUMIFS('Bestand 2017 10 A'!$I:$I,'Bestand 2017 10 A'!$B:$B,$A19,'Bestand 2017 10 A'!$F:$F,$E19)</f>
        <v>24</v>
      </c>
      <c r="Y19" s="2">
        <f>SUMIFS('Bestand 2017 10 B'!$I:$I,'Bestand 2017 10 B'!$B:$B,$A19,'Bestand 2017 10 B'!$F:$F,$E19)</f>
        <v>22</v>
      </c>
      <c r="Z19" s="2">
        <f>SUMIFS('Bestand 2017 11 A'!$I:$I,'Bestand 2017 11 A'!$B:$B,$A19,'Bestand 2017 11 A'!$F:$F,$E19)</f>
        <v>21</v>
      </c>
      <c r="AA19" s="2">
        <f>SUMIFS('Bestand 2017 11 B'!$I:$I,'Bestand 2017 11 B'!$B:$B,$A19,'Bestand 2017 11 B'!$F:$F,$E19)</f>
        <v>19</v>
      </c>
      <c r="AB19" s="2">
        <f>SUMIFS('Bestand 2017 12 A'!$I:$I,'Bestand 2017 12 A'!$B:$B,$A19,'Bestand 2017 12 A'!$F:$F,$E19)</f>
        <v>17</v>
      </c>
      <c r="AC19" s="2">
        <f>SUMIFS('Bestand 2017 12 B'!$I:$I,'Bestand 2017 12 B'!$B:$B,$A19,'Bestand 2017 12 B'!$F:$F,$E19)</f>
        <v>15</v>
      </c>
      <c r="AD19" s="5">
        <f t="shared" si="2"/>
        <v>16.125</v>
      </c>
    </row>
    <row r="20" spans="1:30" x14ac:dyDescent="0.3">
      <c r="A20">
        <v>10119</v>
      </c>
      <c r="B20">
        <v>11</v>
      </c>
      <c r="C20" t="s">
        <v>23</v>
      </c>
      <c r="D20">
        <v>1</v>
      </c>
      <c r="E20" t="s">
        <v>28</v>
      </c>
      <c r="F20" s="2">
        <f>SUMIFS('Bestand 2017 01 A'!$I:$I,'Bestand 2017 01 A'!$B:$B,$A20,'Bestand 2017 01 A'!$F:$F,$E20)</f>
        <v>152</v>
      </c>
      <c r="G20" s="2">
        <f>SUMIFS('Bestand 2017 01 B'!$I:$I,'Bestand 2017 01 B'!$B:$B,$A20,'Bestand 2017 01 B'!$F:$F,$E20)</f>
        <v>110</v>
      </c>
      <c r="H20" s="2">
        <f>SUMIFS('Bestand 2017 02 A'!$I:$I,'Bestand 2017 02 A'!$B:$B,$A20,'Bestand 2017 02 A'!$F:$F,$E20)</f>
        <v>209</v>
      </c>
      <c r="I20" s="2">
        <f>SUMIFS('Bestand 2017 02 B'!$I:$I,'Bestand 2017 02 B'!$B:$B,$A20,'Bestand 2017 02 B'!$F:$F,$E20)</f>
        <v>149</v>
      </c>
      <c r="J20" s="2">
        <f>SUMIFS('Bestand 2017 03 A'!$I:$I,'Bestand 2017 03 A'!$B:$B,$A20,'Bestand 2017 03 A'!$F:$F,$E20)</f>
        <v>90</v>
      </c>
      <c r="K20" s="2">
        <f>SUMIFS('Bestand 2017 03 B'!$I:$I,'Bestand 2017 03 B'!$B:$B,$A20,'Bestand 2017 03 B'!$F:$F,$E20)</f>
        <v>22</v>
      </c>
      <c r="L20" s="2">
        <f>SUMIFS('Bestand 2017 04 A'!$I:$I,'Bestand 2017 04 A'!$B:$B,$A20,'Bestand 2017 04 A'!$F:$F,$E20)</f>
        <v>175</v>
      </c>
      <c r="M20" s="2">
        <f>SUMIFS('Bestand 2017 04 B'!$I:$I,'Bestand 2017 04 B'!$B:$B,$A20,'Bestand 2017 04 B'!$F:$F,$E20)</f>
        <v>92</v>
      </c>
      <c r="N20" s="2">
        <f>SUMIFS('Bestand 2017 05 A'!$I:$I,'Bestand 2017 05 A'!$B:$B,$A20,'Bestand 2017 05 A'!$F:$F,$E20)</f>
        <v>25</v>
      </c>
      <c r="O20" s="2">
        <f>SUMIFS('Bestand 2017 05 B'!$I:$I,'Bestand 2017 05 B'!$B:$B,$A20,'Bestand 2017 05 B'!$F:$F,$E20)</f>
        <v>185</v>
      </c>
      <c r="P20" s="2">
        <f>SUMIFS('Bestand 2017 06 A'!$I:$I,'Bestand 2017 06 A'!$B:$B,$A20,'Bestand 2017 06 A'!$F:$F,$E20)</f>
        <v>71</v>
      </c>
      <c r="Q20" s="2">
        <f>SUMIFS('Bestand 2017 06 B'!$I:$I,'Bestand 2017 06 B'!$B:$B,$A20,'Bestand 2017 06 B'!$F:$F,$E20)</f>
        <v>108</v>
      </c>
      <c r="R20" s="2">
        <f>SUMIFS('Bestand 2017 07 A'!$I:$I,'Bestand 2017 07 A'!$B:$B,$A20,'Bestand 2017 07 A'!$F:$F,$E20)</f>
        <v>162</v>
      </c>
      <c r="S20" s="2">
        <f>SUMIFS('Bestand 2017 07 B'!$I:$I,'Bestand 2017 07 B'!$B:$B,$A20,'Bestand 2017 07 B'!$F:$F,$E20)</f>
        <v>81</v>
      </c>
      <c r="T20" s="2">
        <f>SUMIFS('Bestand 2017 08 A'!$I:$I,'Bestand 2017 08 A'!$B:$B,$A20,'Bestand 2017 08 A'!$F:$F,$E20)</f>
        <v>394</v>
      </c>
      <c r="U20" s="2">
        <f>SUMIFS('Bestand 2017 08 B'!$I:$I,'Bestand 2017 08 B'!$B:$B,$A20,'Bestand 2017 08 B'!$F:$F,$E20)</f>
        <v>108</v>
      </c>
      <c r="V20" s="2">
        <f>SUMIFS('Bestand 2017 09 A'!$I:$I,'Bestand 2017 09 A'!$B:$B,$A20,'Bestand 2017 09 A'!$F:$F,$E20)</f>
        <v>208</v>
      </c>
      <c r="W20" s="2">
        <f>SUMIFS('Bestand 2017 09 B'!$I:$I,'Bestand 2017 09 B'!$B:$B,$A20,'Bestand 2017 09 B'!$F:$F,$E20)</f>
        <v>135</v>
      </c>
      <c r="X20" s="2">
        <f>SUMIFS('Bestand 2017 10 A'!$I:$I,'Bestand 2017 10 A'!$B:$B,$A20,'Bestand 2017 10 A'!$F:$F,$E20)</f>
        <v>242</v>
      </c>
      <c r="Y20" s="2">
        <f>SUMIFS('Bestand 2017 10 B'!$I:$I,'Bestand 2017 10 B'!$B:$B,$A20,'Bestand 2017 10 B'!$F:$F,$E20)</f>
        <v>181</v>
      </c>
      <c r="Z20" s="2">
        <f>SUMIFS('Bestand 2017 11 A'!$I:$I,'Bestand 2017 11 A'!$B:$B,$A20,'Bestand 2017 11 A'!$F:$F,$E20)</f>
        <v>112</v>
      </c>
      <c r="AA20" s="2">
        <f>SUMIFS('Bestand 2017 11 B'!$I:$I,'Bestand 2017 11 B'!$B:$B,$A20,'Bestand 2017 11 B'!$F:$F,$E20)</f>
        <v>166</v>
      </c>
      <c r="AB20" s="2">
        <f>SUMIFS('Bestand 2017 12 A'!$I:$I,'Bestand 2017 12 A'!$B:$B,$A20,'Bestand 2017 12 A'!$F:$F,$E20)</f>
        <v>87</v>
      </c>
      <c r="AC20" s="2">
        <f>SUMIFS('Bestand 2017 12 B'!$I:$I,'Bestand 2017 12 B'!$B:$B,$A20,'Bestand 2017 12 B'!$F:$F,$E20)</f>
        <v>40</v>
      </c>
      <c r="AD20" s="5">
        <f t="shared" si="2"/>
        <v>137.66666666666666</v>
      </c>
    </row>
    <row r="21" spans="1:30" x14ac:dyDescent="0.3">
      <c r="A21">
        <v>10120</v>
      </c>
      <c r="B21">
        <v>11</v>
      </c>
      <c r="C21" t="s">
        <v>23</v>
      </c>
      <c r="D21">
        <v>1</v>
      </c>
      <c r="E21" t="s">
        <v>28</v>
      </c>
      <c r="F21" s="2">
        <f>SUMIFS('Bestand 2017 01 A'!$I:$I,'Bestand 2017 01 A'!$B:$B,$A21,'Bestand 2017 01 A'!$F:$F,$E21)</f>
        <v>235</v>
      </c>
      <c r="G21" s="2">
        <f>SUMIFS('Bestand 2017 01 B'!$I:$I,'Bestand 2017 01 B'!$B:$B,$A21,'Bestand 2017 01 B'!$F:$F,$E21)</f>
        <v>476</v>
      </c>
      <c r="H21" s="2">
        <f>SUMIFS('Bestand 2017 02 A'!$I:$I,'Bestand 2017 02 A'!$B:$B,$A21,'Bestand 2017 02 A'!$F:$F,$E21)</f>
        <v>484</v>
      </c>
      <c r="I21" s="2">
        <f>SUMIFS('Bestand 2017 02 B'!$I:$I,'Bestand 2017 02 B'!$B:$B,$A21,'Bestand 2017 02 B'!$F:$F,$E21)</f>
        <v>306</v>
      </c>
      <c r="J21" s="2">
        <f>SUMIFS('Bestand 2017 03 A'!$I:$I,'Bestand 2017 03 A'!$B:$B,$A21,'Bestand 2017 03 A'!$F:$F,$E21)</f>
        <v>130</v>
      </c>
      <c r="K21" s="2">
        <f>SUMIFS('Bestand 2017 03 B'!$I:$I,'Bestand 2017 03 B'!$B:$B,$A21,'Bestand 2017 03 B'!$F:$F,$E21)</f>
        <v>429</v>
      </c>
      <c r="L21" s="2">
        <f>SUMIFS('Bestand 2017 04 A'!$I:$I,'Bestand 2017 04 A'!$B:$B,$A21,'Bestand 2017 04 A'!$F:$F,$E21)</f>
        <v>200</v>
      </c>
      <c r="M21" s="2">
        <f>SUMIFS('Bestand 2017 04 B'!$I:$I,'Bestand 2017 04 B'!$B:$B,$A21,'Bestand 2017 04 B'!$F:$F,$E21)</f>
        <v>0</v>
      </c>
      <c r="N21" s="2">
        <f>SUMIFS('Bestand 2017 05 A'!$I:$I,'Bestand 2017 05 A'!$B:$B,$A21,'Bestand 2017 05 A'!$F:$F,$E21)</f>
        <v>223</v>
      </c>
      <c r="O21" s="2">
        <f>SUMIFS('Bestand 2017 05 B'!$I:$I,'Bestand 2017 05 B'!$B:$B,$A21,'Bestand 2017 05 B'!$F:$F,$E21)</f>
        <v>332</v>
      </c>
      <c r="P21" s="2">
        <f>SUMIFS('Bestand 2017 06 A'!$I:$I,'Bestand 2017 06 A'!$B:$B,$A21,'Bestand 2017 06 A'!$F:$F,$E21)</f>
        <v>50</v>
      </c>
      <c r="Q21" s="2">
        <f>SUMIFS('Bestand 2017 06 B'!$I:$I,'Bestand 2017 06 B'!$B:$B,$A21,'Bestand 2017 06 B'!$F:$F,$E21)</f>
        <v>154</v>
      </c>
      <c r="R21" s="2">
        <f>SUMIFS('Bestand 2017 07 A'!$I:$I,'Bestand 2017 07 A'!$B:$B,$A21,'Bestand 2017 07 A'!$F:$F,$E21)</f>
        <v>207</v>
      </c>
      <c r="S21" s="2">
        <f>SUMIFS('Bestand 2017 07 B'!$I:$I,'Bestand 2017 07 B'!$B:$B,$A21,'Bestand 2017 07 B'!$F:$F,$E21)</f>
        <v>243</v>
      </c>
      <c r="T21" s="2">
        <f>SUMIFS('Bestand 2017 08 A'!$I:$I,'Bestand 2017 08 A'!$B:$B,$A21,'Bestand 2017 08 A'!$F:$F,$E21)</f>
        <v>383</v>
      </c>
      <c r="U21" s="2">
        <f>SUMIFS('Bestand 2017 08 B'!$I:$I,'Bestand 2017 08 B'!$B:$B,$A21,'Bestand 2017 08 B'!$F:$F,$E21)</f>
        <v>191</v>
      </c>
      <c r="V21" s="2">
        <f>SUMIFS('Bestand 2017 09 A'!$I:$I,'Bestand 2017 09 A'!$B:$B,$A21,'Bestand 2017 09 A'!$F:$F,$E21)</f>
        <v>150</v>
      </c>
      <c r="W21" s="2">
        <f>SUMIFS('Bestand 2017 09 B'!$I:$I,'Bestand 2017 09 B'!$B:$B,$A21,'Bestand 2017 09 B'!$F:$F,$E21)</f>
        <v>166</v>
      </c>
      <c r="X21" s="2">
        <f>SUMIFS('Bestand 2017 10 A'!$I:$I,'Bestand 2017 10 A'!$B:$B,$A21,'Bestand 2017 10 A'!$F:$F,$E21)</f>
        <v>227</v>
      </c>
      <c r="Y21" s="2">
        <f>SUMIFS('Bestand 2017 10 B'!$I:$I,'Bestand 2017 10 B'!$B:$B,$A21,'Bestand 2017 10 B'!$F:$F,$E21)</f>
        <v>398</v>
      </c>
      <c r="Z21" s="2">
        <f>SUMIFS('Bestand 2017 11 A'!$I:$I,'Bestand 2017 11 A'!$B:$B,$A21,'Bestand 2017 11 A'!$F:$F,$E21)</f>
        <v>183</v>
      </c>
      <c r="AA21" s="2">
        <f>SUMIFS('Bestand 2017 11 B'!$I:$I,'Bestand 2017 11 B'!$B:$B,$A21,'Bestand 2017 11 B'!$F:$F,$E21)</f>
        <v>361</v>
      </c>
      <c r="AB21" s="2">
        <f>SUMIFS('Bestand 2017 12 A'!$I:$I,'Bestand 2017 12 A'!$B:$B,$A21,'Bestand 2017 12 A'!$F:$F,$E21)</f>
        <v>164</v>
      </c>
      <c r="AC21" s="2">
        <f>SUMIFS('Bestand 2017 12 B'!$I:$I,'Bestand 2017 12 B'!$B:$B,$A21,'Bestand 2017 12 B'!$F:$F,$E21)</f>
        <v>178</v>
      </c>
      <c r="AD21" s="5">
        <f t="shared" si="2"/>
        <v>244.58333333333334</v>
      </c>
    </row>
    <row r="22" spans="1:30" x14ac:dyDescent="0.3">
      <c r="A22">
        <v>10121</v>
      </c>
      <c r="B22">
        <v>11</v>
      </c>
      <c r="C22" t="s">
        <v>23</v>
      </c>
      <c r="D22">
        <v>1</v>
      </c>
      <c r="E22" t="s">
        <v>28</v>
      </c>
      <c r="F22" s="2">
        <f>SUMIFS('Bestand 2017 01 A'!$I:$I,'Bestand 2017 01 A'!$B:$B,$A22,'Bestand 2017 01 A'!$F:$F,$E22)</f>
        <v>161</v>
      </c>
      <c r="G22" s="2">
        <f>SUMIFS('Bestand 2017 01 B'!$I:$I,'Bestand 2017 01 B'!$B:$B,$A22,'Bestand 2017 01 B'!$F:$F,$E22)</f>
        <v>99</v>
      </c>
      <c r="H22" s="2">
        <f>SUMIFS('Bestand 2017 02 A'!$I:$I,'Bestand 2017 02 A'!$B:$B,$A22,'Bestand 2017 02 A'!$F:$F,$E22)</f>
        <v>321</v>
      </c>
      <c r="I22" s="2">
        <f>SUMIFS('Bestand 2017 02 B'!$I:$I,'Bestand 2017 02 B'!$B:$B,$A22,'Bestand 2017 02 B'!$F:$F,$E22)</f>
        <v>231</v>
      </c>
      <c r="J22" s="2">
        <f>SUMIFS('Bestand 2017 03 A'!$I:$I,'Bestand 2017 03 A'!$B:$B,$A22,'Bestand 2017 03 A'!$F:$F,$E22)</f>
        <v>142</v>
      </c>
      <c r="K22" s="2">
        <f>SUMIFS('Bestand 2017 03 B'!$I:$I,'Bestand 2017 03 B'!$B:$B,$A22,'Bestand 2017 03 B'!$F:$F,$E22)</f>
        <v>60</v>
      </c>
      <c r="L22" s="2">
        <f>SUMIFS('Bestand 2017 04 A'!$I:$I,'Bestand 2017 04 A'!$B:$B,$A22,'Bestand 2017 04 A'!$F:$F,$E22)</f>
        <v>161</v>
      </c>
      <c r="M22" s="2">
        <f>SUMIFS('Bestand 2017 04 B'!$I:$I,'Bestand 2017 04 B'!$B:$B,$A22,'Bestand 2017 04 B'!$F:$F,$E22)</f>
        <v>59</v>
      </c>
      <c r="N22" s="2">
        <f>SUMIFS('Bestand 2017 05 A'!$I:$I,'Bestand 2017 05 A'!$B:$B,$A22,'Bestand 2017 05 A'!$F:$F,$E22)</f>
        <v>118</v>
      </c>
      <c r="O22" s="2">
        <f>SUMIFS('Bestand 2017 05 B'!$I:$I,'Bestand 2017 05 B'!$B:$B,$A22,'Bestand 2017 05 B'!$F:$F,$E22)</f>
        <v>194</v>
      </c>
      <c r="P22" s="2">
        <f>SUMIFS('Bestand 2017 06 A'!$I:$I,'Bestand 2017 06 A'!$B:$B,$A22,'Bestand 2017 06 A'!$F:$F,$E22)</f>
        <v>119</v>
      </c>
      <c r="Q22" s="2">
        <f>SUMIFS('Bestand 2017 06 B'!$I:$I,'Bestand 2017 06 B'!$B:$B,$A22,'Bestand 2017 06 B'!$F:$F,$E22)</f>
        <v>152</v>
      </c>
      <c r="R22" s="2">
        <f>SUMIFS('Bestand 2017 07 A'!$I:$I,'Bestand 2017 07 A'!$B:$B,$A22,'Bestand 2017 07 A'!$F:$F,$E22)</f>
        <v>269</v>
      </c>
      <c r="S22" s="2">
        <f>SUMIFS('Bestand 2017 07 B'!$I:$I,'Bestand 2017 07 B'!$B:$B,$A22,'Bestand 2017 07 B'!$F:$F,$E22)</f>
        <v>180</v>
      </c>
      <c r="T22" s="2">
        <f>SUMIFS('Bestand 2017 08 A'!$I:$I,'Bestand 2017 08 A'!$B:$B,$A22,'Bestand 2017 08 A'!$F:$F,$E22)</f>
        <v>82</v>
      </c>
      <c r="U22" s="2">
        <f>SUMIFS('Bestand 2017 08 B'!$I:$I,'Bestand 2017 08 B'!$B:$B,$A22,'Bestand 2017 08 B'!$F:$F,$E22)</f>
        <v>166</v>
      </c>
      <c r="V22" s="2">
        <f>SUMIFS('Bestand 2017 09 A'!$I:$I,'Bestand 2017 09 A'!$B:$B,$A22,'Bestand 2017 09 A'!$F:$F,$E22)</f>
        <v>233</v>
      </c>
      <c r="W22" s="2">
        <f>SUMIFS('Bestand 2017 09 B'!$I:$I,'Bestand 2017 09 B'!$B:$B,$A22,'Bestand 2017 09 B'!$F:$F,$E22)</f>
        <v>144</v>
      </c>
      <c r="X22" s="2">
        <f>SUMIFS('Bestand 2017 10 A'!$I:$I,'Bestand 2017 10 A'!$B:$B,$A22,'Bestand 2017 10 A'!$F:$F,$E22)</f>
        <v>251</v>
      </c>
      <c r="Y22" s="2">
        <f>SUMIFS('Bestand 2017 10 B'!$I:$I,'Bestand 2017 10 B'!$B:$B,$A22,'Bestand 2017 10 B'!$F:$F,$E22)</f>
        <v>164</v>
      </c>
      <c r="Z22" s="2">
        <f>SUMIFS('Bestand 2017 11 A'!$I:$I,'Bestand 2017 11 A'!$B:$B,$A22,'Bestand 2017 11 A'!$F:$F,$E22)</f>
        <v>66</v>
      </c>
      <c r="AA22" s="2">
        <f>SUMIFS('Bestand 2017 11 B'!$I:$I,'Bestand 2017 11 B'!$B:$B,$A22,'Bestand 2017 11 B'!$F:$F,$E22)</f>
        <v>122</v>
      </c>
      <c r="AB22" s="2">
        <f>SUMIFS('Bestand 2017 12 A'!$I:$I,'Bestand 2017 12 A'!$B:$B,$A22,'Bestand 2017 12 A'!$F:$F,$E22)</f>
        <v>404</v>
      </c>
      <c r="AC22" s="2">
        <f>SUMIFS('Bestand 2017 12 B'!$I:$I,'Bestand 2017 12 B'!$B:$B,$A22,'Bestand 2017 12 B'!$F:$F,$E22)</f>
        <v>321</v>
      </c>
      <c r="AD22" s="5">
        <f t="shared" si="2"/>
        <v>175.79166666666666</v>
      </c>
    </row>
    <row r="23" spans="1:30" x14ac:dyDescent="0.3">
      <c r="A23">
        <v>10122</v>
      </c>
      <c r="B23">
        <v>11</v>
      </c>
      <c r="C23" t="s">
        <v>23</v>
      </c>
      <c r="D23">
        <v>1</v>
      </c>
      <c r="E23" t="s">
        <v>38</v>
      </c>
      <c r="F23" s="2">
        <f>SUMIFS('Bestand 2017 01 A'!$I:$I,'Bestand 2017 01 A'!$B:$B,$A23,'Bestand 2017 01 A'!$F:$F,$E23)</f>
        <v>13</v>
      </c>
      <c r="G23" s="2">
        <f>SUMIFS('Bestand 2017 01 B'!$I:$I,'Bestand 2017 01 B'!$B:$B,$A23,'Bestand 2017 01 B'!$F:$F,$E23)</f>
        <v>11</v>
      </c>
      <c r="H23" s="2">
        <f>SUMIFS('Bestand 2017 02 A'!$I:$I,'Bestand 2017 02 A'!$B:$B,$A23,'Bestand 2017 02 A'!$F:$F,$E23)</f>
        <v>6</v>
      </c>
      <c r="I23" s="2">
        <f>SUMIFS('Bestand 2017 02 B'!$I:$I,'Bestand 2017 02 B'!$B:$B,$A23,'Bestand 2017 02 B'!$F:$F,$E23)</f>
        <v>3</v>
      </c>
      <c r="J23" s="2">
        <f>SUMIFS('Bestand 2017 03 A'!$I:$I,'Bestand 2017 03 A'!$B:$B,$A23,'Bestand 2017 03 A'!$F:$F,$E23)</f>
        <v>1</v>
      </c>
      <c r="K23" s="2">
        <f>SUMIFS('Bestand 2017 03 B'!$I:$I,'Bestand 2017 03 B'!$B:$B,$A23,'Bestand 2017 03 B'!$F:$F,$E23)</f>
        <v>1</v>
      </c>
      <c r="L23" s="2">
        <f>SUMIFS('Bestand 2017 04 A'!$I:$I,'Bestand 2017 04 A'!$B:$B,$A23,'Bestand 2017 04 A'!$F:$F,$E23)</f>
        <v>27</v>
      </c>
      <c r="M23" s="2">
        <f>SUMIFS('Bestand 2017 04 B'!$I:$I,'Bestand 2017 04 B'!$B:$B,$A23,'Bestand 2017 04 B'!$F:$F,$E23)</f>
        <v>23</v>
      </c>
      <c r="N23" s="2">
        <f>SUMIFS('Bestand 2017 05 A'!$I:$I,'Bestand 2017 05 A'!$B:$B,$A23,'Bestand 2017 05 A'!$F:$F,$E23)</f>
        <v>20</v>
      </c>
      <c r="O23" s="2">
        <f>SUMIFS('Bestand 2017 05 B'!$I:$I,'Bestand 2017 05 B'!$B:$B,$A23,'Bestand 2017 05 B'!$F:$F,$E23)</f>
        <v>15</v>
      </c>
      <c r="P23" s="2">
        <f>SUMIFS('Bestand 2017 06 A'!$I:$I,'Bestand 2017 06 A'!$B:$B,$A23,'Bestand 2017 06 A'!$F:$F,$E23)</f>
        <v>10</v>
      </c>
      <c r="Q23" s="2">
        <f>SUMIFS('Bestand 2017 06 B'!$I:$I,'Bestand 2017 06 B'!$B:$B,$A23,'Bestand 2017 06 B'!$F:$F,$E23)</f>
        <v>8</v>
      </c>
      <c r="R23" s="2">
        <f>SUMIFS('Bestand 2017 07 A'!$I:$I,'Bestand 2017 07 A'!$B:$B,$A23,'Bestand 2017 07 A'!$F:$F,$E23)</f>
        <v>12</v>
      </c>
      <c r="S23" s="2">
        <f>SUMIFS('Bestand 2017 07 B'!$I:$I,'Bestand 2017 07 B'!$B:$B,$A23,'Bestand 2017 07 B'!$F:$F,$E23)</f>
        <v>6</v>
      </c>
      <c r="T23" s="2">
        <f>SUMIFS('Bestand 2017 08 A'!$I:$I,'Bestand 2017 08 A'!$B:$B,$A23,'Bestand 2017 08 A'!$F:$F,$E23)</f>
        <v>1</v>
      </c>
      <c r="U23" s="2">
        <f>SUMIFS('Bestand 2017 08 B'!$I:$I,'Bestand 2017 08 B'!$B:$B,$A23,'Bestand 2017 08 B'!$F:$F,$E23)</f>
        <v>25</v>
      </c>
      <c r="V23" s="2">
        <f>SUMIFS('Bestand 2017 09 A'!$I:$I,'Bestand 2017 09 A'!$B:$B,$A23,'Bestand 2017 09 A'!$F:$F,$E23)</f>
        <v>14</v>
      </c>
      <c r="W23" s="2">
        <f>SUMIFS('Bestand 2017 09 B'!$I:$I,'Bestand 2017 09 B'!$B:$B,$A23,'Bestand 2017 09 B'!$F:$F,$E23)</f>
        <v>11</v>
      </c>
      <c r="X23" s="2">
        <f>SUMIFS('Bestand 2017 10 A'!$I:$I,'Bestand 2017 10 A'!$B:$B,$A23,'Bestand 2017 10 A'!$F:$F,$E23)</f>
        <v>31</v>
      </c>
      <c r="Y23" s="2">
        <f>SUMIFS('Bestand 2017 10 B'!$I:$I,'Bestand 2017 10 B'!$B:$B,$A23,'Bestand 2017 10 B'!$F:$F,$E23)</f>
        <v>28</v>
      </c>
      <c r="Z23" s="2">
        <f>SUMIFS('Bestand 2017 11 A'!$I:$I,'Bestand 2017 11 A'!$B:$B,$A23,'Bestand 2017 11 A'!$F:$F,$E23)</f>
        <v>24</v>
      </c>
      <c r="AA23" s="2">
        <f>SUMIFS('Bestand 2017 11 B'!$I:$I,'Bestand 2017 11 B'!$B:$B,$A23,'Bestand 2017 11 B'!$F:$F,$E23)</f>
        <v>21</v>
      </c>
      <c r="AB23" s="2">
        <f>SUMIFS('Bestand 2017 12 A'!$I:$I,'Bestand 2017 12 A'!$B:$B,$A23,'Bestand 2017 12 A'!$F:$F,$E23)</f>
        <v>18</v>
      </c>
      <c r="AC23" s="2">
        <f>SUMIFS('Bestand 2017 12 B'!$I:$I,'Bestand 2017 12 B'!$B:$B,$A23,'Bestand 2017 12 B'!$F:$F,$E23)</f>
        <v>15</v>
      </c>
      <c r="AD23" s="5">
        <f t="shared" si="2"/>
        <v>14.333333333333334</v>
      </c>
    </row>
    <row r="24" spans="1:30" x14ac:dyDescent="0.3">
      <c r="A24">
        <v>10207</v>
      </c>
      <c r="B24">
        <v>11</v>
      </c>
      <c r="C24" t="s">
        <v>23</v>
      </c>
      <c r="D24">
        <v>1</v>
      </c>
      <c r="E24" t="s">
        <v>64</v>
      </c>
      <c r="F24" s="2">
        <f>SUMIFS('Bestand 2017 01 A'!$I:$I,'Bestand 2017 01 A'!$B:$B,$A24,'Bestand 2017 01 A'!$F:$F,$E24)</f>
        <v>66</v>
      </c>
      <c r="G24" s="2">
        <f>SUMIFS('Bestand 2017 01 B'!$I:$I,'Bestand 2017 01 B'!$B:$B,$A24,'Bestand 2017 01 B'!$F:$F,$E24)</f>
        <v>257</v>
      </c>
      <c r="H24" s="2">
        <f>SUMIFS('Bestand 2017 02 A'!$I:$I,'Bestand 2017 02 A'!$B:$B,$A24,'Bestand 2017 02 A'!$F:$F,$E24)</f>
        <v>326</v>
      </c>
      <c r="I24" s="2">
        <f>SUMIFS('Bestand 2017 02 B'!$I:$I,'Bestand 2017 02 B'!$B:$B,$A24,'Bestand 2017 02 B'!$F:$F,$E24)</f>
        <v>173</v>
      </c>
      <c r="J24" s="2">
        <f>SUMIFS('Bestand 2017 03 A'!$I:$I,'Bestand 2017 03 A'!$B:$B,$A24,'Bestand 2017 03 A'!$F:$F,$E24)</f>
        <v>269</v>
      </c>
      <c r="K24" s="2">
        <f>SUMIFS('Bestand 2017 03 B'!$I:$I,'Bestand 2017 03 B'!$B:$B,$A24,'Bestand 2017 03 B'!$F:$F,$E24)</f>
        <v>373</v>
      </c>
      <c r="L24" s="2">
        <f>SUMIFS('Bestand 2017 04 A'!$I:$I,'Bestand 2017 04 A'!$B:$B,$A24,'Bestand 2017 04 A'!$F:$F,$E24)</f>
        <v>237</v>
      </c>
      <c r="M24" s="2">
        <f>SUMIFS('Bestand 2017 04 B'!$I:$I,'Bestand 2017 04 B'!$B:$B,$A24,'Bestand 2017 04 B'!$F:$F,$E24)</f>
        <v>122</v>
      </c>
      <c r="N24" s="2">
        <f>SUMIFS('Bestand 2017 05 A'!$I:$I,'Bestand 2017 05 A'!$B:$B,$A24,'Bestand 2017 05 A'!$F:$F,$E24)</f>
        <v>247</v>
      </c>
      <c r="O24" s="2">
        <f>SUMIFS('Bestand 2017 05 B'!$I:$I,'Bestand 2017 05 B'!$B:$B,$A24,'Bestand 2017 05 B'!$F:$F,$E24)</f>
        <v>268</v>
      </c>
      <c r="P24" s="2">
        <f>SUMIFS('Bestand 2017 06 A'!$I:$I,'Bestand 2017 06 A'!$B:$B,$A24,'Bestand 2017 06 A'!$F:$F,$E24)</f>
        <v>241</v>
      </c>
      <c r="Q24" s="2">
        <f>SUMIFS('Bestand 2017 06 B'!$I:$I,'Bestand 2017 06 B'!$B:$B,$A24,'Bestand 2017 06 B'!$F:$F,$E24)</f>
        <v>143</v>
      </c>
      <c r="R24" s="2">
        <f>SUMIFS('Bestand 2017 07 A'!$I:$I,'Bestand 2017 07 A'!$B:$B,$A24,'Bestand 2017 07 A'!$F:$F,$E24)</f>
        <v>170</v>
      </c>
      <c r="S24" s="2">
        <f>SUMIFS('Bestand 2017 07 B'!$I:$I,'Bestand 2017 07 B'!$B:$B,$A24,'Bestand 2017 07 B'!$F:$F,$E24)</f>
        <v>408</v>
      </c>
      <c r="T24" s="2">
        <f>SUMIFS('Bestand 2017 08 A'!$I:$I,'Bestand 2017 08 A'!$B:$B,$A24,'Bestand 2017 08 A'!$F:$F,$E24)</f>
        <v>317</v>
      </c>
      <c r="U24" s="2">
        <f>SUMIFS('Bestand 2017 08 B'!$I:$I,'Bestand 2017 08 B'!$B:$B,$A24,'Bestand 2017 08 B'!$F:$F,$E24)</f>
        <v>134</v>
      </c>
      <c r="V24" s="2">
        <f>SUMIFS('Bestand 2017 09 A'!$I:$I,'Bestand 2017 09 A'!$B:$B,$A24,'Bestand 2017 09 A'!$F:$F,$E24)</f>
        <v>90</v>
      </c>
      <c r="W24" s="2">
        <f>SUMIFS('Bestand 2017 09 B'!$I:$I,'Bestand 2017 09 B'!$B:$B,$A24,'Bestand 2017 09 B'!$F:$F,$E24)</f>
        <v>91</v>
      </c>
      <c r="X24" s="2">
        <f>SUMIFS('Bestand 2017 10 A'!$I:$I,'Bestand 2017 10 A'!$B:$B,$A24,'Bestand 2017 10 A'!$F:$F,$E24)</f>
        <v>183</v>
      </c>
      <c r="Y24" s="2">
        <f>SUMIFS('Bestand 2017 10 B'!$I:$I,'Bestand 2017 10 B'!$B:$B,$A24,'Bestand 2017 10 B'!$F:$F,$E24)</f>
        <v>207</v>
      </c>
      <c r="Z24" s="2">
        <f>SUMIFS('Bestand 2017 11 A'!$I:$I,'Bestand 2017 11 A'!$B:$B,$A24,'Bestand 2017 11 A'!$F:$F,$E24)</f>
        <v>90</v>
      </c>
      <c r="AA24" s="2">
        <f>SUMIFS('Bestand 2017 11 B'!$I:$I,'Bestand 2017 11 B'!$B:$B,$A24,'Bestand 2017 11 B'!$F:$F,$E24)</f>
        <v>134</v>
      </c>
      <c r="AB24" s="2">
        <f>SUMIFS('Bestand 2017 12 A'!$I:$I,'Bestand 2017 12 A'!$B:$B,$A24,'Bestand 2017 12 A'!$F:$F,$E24)</f>
        <v>207</v>
      </c>
      <c r="AC24" s="2">
        <f>SUMIFS('Bestand 2017 12 B'!$I:$I,'Bestand 2017 12 B'!$B:$B,$A24,'Bestand 2017 12 B'!$F:$F,$E24)</f>
        <v>266</v>
      </c>
      <c r="AD24" s="5">
        <f t="shared" si="2"/>
        <v>209.125</v>
      </c>
    </row>
    <row r="25" spans="1:30" x14ac:dyDescent="0.3">
      <c r="A25">
        <v>10208</v>
      </c>
      <c r="B25">
        <v>11</v>
      </c>
      <c r="C25" t="s">
        <v>23</v>
      </c>
      <c r="D25">
        <v>1</v>
      </c>
      <c r="E25" t="s">
        <v>64</v>
      </c>
      <c r="F25" s="2">
        <f>SUMIFS('Bestand 2017 01 A'!$I:$I,'Bestand 2017 01 A'!$B:$B,$A25,'Bestand 2017 01 A'!$F:$F,$E25)</f>
        <v>254</v>
      </c>
      <c r="G25" s="2">
        <f>SUMIFS('Bestand 2017 01 B'!$I:$I,'Bestand 2017 01 B'!$B:$B,$A25,'Bestand 2017 01 B'!$F:$F,$E25)</f>
        <v>667</v>
      </c>
      <c r="H25" s="2">
        <f>SUMIFS('Bestand 2017 02 A'!$I:$I,'Bestand 2017 02 A'!$B:$B,$A25,'Bestand 2017 02 A'!$F:$F,$E25)</f>
        <v>162</v>
      </c>
      <c r="I25" s="2">
        <f>SUMIFS('Bestand 2017 02 B'!$I:$I,'Bestand 2017 02 B'!$B:$B,$A25,'Bestand 2017 02 B'!$F:$F,$E25)</f>
        <v>601</v>
      </c>
      <c r="J25" s="2">
        <f>SUMIFS('Bestand 2017 03 A'!$I:$I,'Bestand 2017 03 A'!$B:$B,$A25,'Bestand 2017 03 A'!$F:$F,$E25)</f>
        <v>622</v>
      </c>
      <c r="K25" s="2">
        <f>SUMIFS('Bestand 2017 03 B'!$I:$I,'Bestand 2017 03 B'!$B:$B,$A25,'Bestand 2017 03 B'!$F:$F,$E25)</f>
        <v>524</v>
      </c>
      <c r="L25" s="2">
        <f>SUMIFS('Bestand 2017 04 A'!$I:$I,'Bestand 2017 04 A'!$B:$B,$A25,'Bestand 2017 04 A'!$F:$F,$E25)</f>
        <v>291</v>
      </c>
      <c r="M25" s="2">
        <f>SUMIFS('Bestand 2017 04 B'!$I:$I,'Bestand 2017 04 B'!$B:$B,$A25,'Bestand 2017 04 B'!$F:$F,$E25)</f>
        <v>122</v>
      </c>
      <c r="N25" s="2">
        <f>SUMIFS('Bestand 2017 05 A'!$I:$I,'Bestand 2017 05 A'!$B:$B,$A25,'Bestand 2017 05 A'!$F:$F,$E25)</f>
        <v>204</v>
      </c>
      <c r="O25" s="2">
        <f>SUMIFS('Bestand 2017 05 B'!$I:$I,'Bestand 2017 05 B'!$B:$B,$A25,'Bestand 2017 05 B'!$F:$F,$E25)</f>
        <v>292</v>
      </c>
      <c r="P25" s="2">
        <f>SUMIFS('Bestand 2017 06 A'!$I:$I,'Bestand 2017 06 A'!$B:$B,$A25,'Bestand 2017 06 A'!$F:$F,$E25)</f>
        <v>465</v>
      </c>
      <c r="Q25" s="2">
        <f>SUMIFS('Bestand 2017 06 B'!$I:$I,'Bestand 2017 06 B'!$B:$B,$A25,'Bestand 2017 06 B'!$F:$F,$E25)</f>
        <v>127</v>
      </c>
      <c r="R25" s="2">
        <f>SUMIFS('Bestand 2017 07 A'!$I:$I,'Bestand 2017 07 A'!$B:$B,$A25,'Bestand 2017 07 A'!$F:$F,$E25)</f>
        <v>207</v>
      </c>
      <c r="S25" s="2">
        <f>SUMIFS('Bestand 2017 07 B'!$I:$I,'Bestand 2017 07 B'!$B:$B,$A25,'Bestand 2017 07 B'!$F:$F,$E25)</f>
        <v>332</v>
      </c>
      <c r="T25" s="2">
        <f>SUMIFS('Bestand 2017 08 A'!$I:$I,'Bestand 2017 08 A'!$B:$B,$A25,'Bestand 2017 08 A'!$F:$F,$E25)</f>
        <v>243</v>
      </c>
      <c r="U25" s="2">
        <f>SUMIFS('Bestand 2017 08 B'!$I:$I,'Bestand 2017 08 B'!$B:$B,$A25,'Bestand 2017 08 B'!$F:$F,$E25)</f>
        <v>173</v>
      </c>
      <c r="V25" s="2">
        <f>SUMIFS('Bestand 2017 09 A'!$I:$I,'Bestand 2017 09 A'!$B:$B,$A25,'Bestand 2017 09 A'!$F:$F,$E25)</f>
        <v>218</v>
      </c>
      <c r="W25" s="2">
        <f>SUMIFS('Bestand 2017 09 B'!$I:$I,'Bestand 2017 09 B'!$B:$B,$A25,'Bestand 2017 09 B'!$F:$F,$E25)</f>
        <v>300</v>
      </c>
      <c r="X25" s="2">
        <f>SUMIFS('Bestand 2017 10 A'!$I:$I,'Bestand 2017 10 A'!$B:$B,$A25,'Bestand 2017 10 A'!$F:$F,$E25)</f>
        <v>284</v>
      </c>
      <c r="Y25" s="2">
        <f>SUMIFS('Bestand 2017 10 B'!$I:$I,'Bestand 2017 10 B'!$B:$B,$A25,'Bestand 2017 10 B'!$F:$F,$E25)</f>
        <v>227</v>
      </c>
      <c r="Z25" s="2">
        <f>SUMIFS('Bestand 2017 11 A'!$I:$I,'Bestand 2017 11 A'!$B:$B,$A25,'Bestand 2017 11 A'!$F:$F,$E25)</f>
        <v>34</v>
      </c>
      <c r="AA25" s="2">
        <f>SUMIFS('Bestand 2017 11 B'!$I:$I,'Bestand 2017 11 B'!$B:$B,$A25,'Bestand 2017 11 B'!$F:$F,$E25)</f>
        <v>73</v>
      </c>
      <c r="AB25" s="2">
        <f>SUMIFS('Bestand 2017 12 A'!$I:$I,'Bestand 2017 12 A'!$B:$B,$A25,'Bestand 2017 12 A'!$F:$F,$E25)</f>
        <v>325</v>
      </c>
      <c r="AC25" s="2">
        <f>SUMIFS('Bestand 2017 12 B'!$I:$I,'Bestand 2017 12 B'!$B:$B,$A25,'Bestand 2017 12 B'!$F:$F,$E25)</f>
        <v>637</v>
      </c>
      <c r="AD25" s="5">
        <f t="shared" si="2"/>
        <v>307.66666666666669</v>
      </c>
    </row>
    <row r="26" spans="1:30" x14ac:dyDescent="0.3">
      <c r="A26">
        <v>10209</v>
      </c>
      <c r="B26">
        <v>11</v>
      </c>
      <c r="C26" t="s">
        <v>23</v>
      </c>
      <c r="D26">
        <v>1</v>
      </c>
      <c r="E26" t="s">
        <v>64</v>
      </c>
      <c r="F26" s="2">
        <f>SUMIFS('Bestand 2017 01 A'!$I:$I,'Bestand 2017 01 A'!$B:$B,$A26,'Bestand 2017 01 A'!$F:$F,$E26)</f>
        <v>287</v>
      </c>
      <c r="G26" s="2">
        <f>SUMIFS('Bestand 2017 01 B'!$I:$I,'Bestand 2017 01 B'!$B:$B,$A26,'Bestand 2017 01 B'!$F:$F,$E26)</f>
        <v>430</v>
      </c>
      <c r="H26" s="2">
        <f>SUMIFS('Bestand 2017 02 A'!$I:$I,'Bestand 2017 02 A'!$B:$B,$A26,'Bestand 2017 02 A'!$F:$F,$E26)</f>
        <v>486</v>
      </c>
      <c r="I26" s="2">
        <f>SUMIFS('Bestand 2017 02 B'!$I:$I,'Bestand 2017 02 B'!$B:$B,$A26,'Bestand 2017 02 B'!$F:$F,$E26)</f>
        <v>376</v>
      </c>
      <c r="J26" s="2">
        <f>SUMIFS('Bestand 2017 03 A'!$I:$I,'Bestand 2017 03 A'!$B:$B,$A26,'Bestand 2017 03 A'!$F:$F,$E26)</f>
        <v>483</v>
      </c>
      <c r="K26" s="2">
        <f>SUMIFS('Bestand 2017 03 B'!$I:$I,'Bestand 2017 03 B'!$B:$B,$A26,'Bestand 2017 03 B'!$F:$F,$E26)</f>
        <v>460</v>
      </c>
      <c r="L26" s="2">
        <f>SUMIFS('Bestand 2017 04 A'!$I:$I,'Bestand 2017 04 A'!$B:$B,$A26,'Bestand 2017 04 A'!$F:$F,$E26)</f>
        <v>232</v>
      </c>
      <c r="M26" s="2">
        <f>SUMIFS('Bestand 2017 04 B'!$I:$I,'Bestand 2017 04 B'!$B:$B,$A26,'Bestand 2017 04 B'!$F:$F,$E26)</f>
        <v>240</v>
      </c>
      <c r="N26" s="2">
        <f>SUMIFS('Bestand 2017 05 A'!$I:$I,'Bestand 2017 05 A'!$B:$B,$A26,'Bestand 2017 05 A'!$F:$F,$E26)</f>
        <v>134</v>
      </c>
      <c r="O26" s="2">
        <f>SUMIFS('Bestand 2017 05 B'!$I:$I,'Bestand 2017 05 B'!$B:$B,$A26,'Bestand 2017 05 B'!$F:$F,$E26)</f>
        <v>389</v>
      </c>
      <c r="P26" s="2">
        <f>SUMIFS('Bestand 2017 06 A'!$I:$I,'Bestand 2017 06 A'!$B:$B,$A26,'Bestand 2017 06 A'!$F:$F,$E26)</f>
        <v>254</v>
      </c>
      <c r="Q26" s="2">
        <f>SUMIFS('Bestand 2017 06 B'!$I:$I,'Bestand 2017 06 B'!$B:$B,$A26,'Bestand 2017 06 B'!$F:$F,$E26)</f>
        <v>180</v>
      </c>
      <c r="R26" s="2">
        <f>SUMIFS('Bestand 2017 07 A'!$I:$I,'Bestand 2017 07 A'!$B:$B,$A26,'Bestand 2017 07 A'!$F:$F,$E26)</f>
        <v>159</v>
      </c>
      <c r="S26" s="2">
        <f>SUMIFS('Bestand 2017 07 B'!$I:$I,'Bestand 2017 07 B'!$B:$B,$A26,'Bestand 2017 07 B'!$F:$F,$E26)</f>
        <v>156</v>
      </c>
      <c r="T26" s="2">
        <f>SUMIFS('Bestand 2017 08 A'!$I:$I,'Bestand 2017 08 A'!$B:$B,$A26,'Bestand 2017 08 A'!$F:$F,$E26)</f>
        <v>317</v>
      </c>
      <c r="U26" s="2">
        <f>SUMIFS('Bestand 2017 08 B'!$I:$I,'Bestand 2017 08 B'!$B:$B,$A26,'Bestand 2017 08 B'!$F:$F,$E26)</f>
        <v>338</v>
      </c>
      <c r="V26" s="2">
        <f>SUMIFS('Bestand 2017 09 A'!$I:$I,'Bestand 2017 09 A'!$B:$B,$A26,'Bestand 2017 09 A'!$F:$F,$E26)</f>
        <v>166</v>
      </c>
      <c r="W26" s="2">
        <f>SUMIFS('Bestand 2017 09 B'!$I:$I,'Bestand 2017 09 B'!$B:$B,$A26,'Bestand 2017 09 B'!$F:$F,$E26)</f>
        <v>217</v>
      </c>
      <c r="X26" s="2">
        <f>SUMIFS('Bestand 2017 10 A'!$I:$I,'Bestand 2017 10 A'!$B:$B,$A26,'Bestand 2017 10 A'!$F:$F,$E26)</f>
        <v>159</v>
      </c>
      <c r="Y26" s="2">
        <f>SUMIFS('Bestand 2017 10 B'!$I:$I,'Bestand 2017 10 B'!$B:$B,$A26,'Bestand 2017 10 B'!$F:$F,$E26)</f>
        <v>150</v>
      </c>
      <c r="Z26" s="2">
        <f>SUMIFS('Bestand 2017 11 A'!$I:$I,'Bestand 2017 11 A'!$B:$B,$A26,'Bestand 2017 11 A'!$F:$F,$E26)</f>
        <v>88</v>
      </c>
      <c r="AA26" s="2">
        <f>SUMIFS('Bestand 2017 11 B'!$I:$I,'Bestand 2017 11 B'!$B:$B,$A26,'Bestand 2017 11 B'!$F:$F,$E26)</f>
        <v>300</v>
      </c>
      <c r="AB26" s="2">
        <f>SUMIFS('Bestand 2017 12 A'!$I:$I,'Bestand 2017 12 A'!$B:$B,$A26,'Bestand 2017 12 A'!$F:$F,$E26)</f>
        <v>293</v>
      </c>
      <c r="AC26" s="2">
        <f>SUMIFS('Bestand 2017 12 B'!$I:$I,'Bestand 2017 12 B'!$B:$B,$A26,'Bestand 2017 12 B'!$F:$F,$E26)</f>
        <v>421</v>
      </c>
      <c r="AD26" s="5">
        <f t="shared" si="2"/>
        <v>279.79166666666669</v>
      </c>
    </row>
    <row r="27" spans="1:30" x14ac:dyDescent="0.3">
      <c r="A27">
        <v>10212</v>
      </c>
      <c r="B27">
        <v>11</v>
      </c>
      <c r="C27" t="s">
        <v>23</v>
      </c>
      <c r="D27">
        <v>1</v>
      </c>
      <c r="E27" t="s">
        <v>64</v>
      </c>
      <c r="F27" s="2">
        <f>SUMIFS('Bestand 2017 01 A'!$I:$I,'Bestand 2017 01 A'!$B:$B,$A27,'Bestand 2017 01 A'!$F:$F,$E27)</f>
        <v>35</v>
      </c>
      <c r="G27" s="2">
        <f>SUMIFS('Bestand 2017 01 B'!$I:$I,'Bestand 2017 01 B'!$B:$B,$A27,'Bestand 2017 01 B'!$F:$F,$E27)</f>
        <v>27</v>
      </c>
      <c r="H27" s="2">
        <f>SUMIFS('Bestand 2017 02 A'!$I:$I,'Bestand 2017 02 A'!$B:$B,$A27,'Bestand 2017 02 A'!$F:$F,$E27)</f>
        <v>12</v>
      </c>
      <c r="I27" s="2">
        <f>SUMIFS('Bestand 2017 02 B'!$I:$I,'Bestand 2017 02 B'!$B:$B,$A27,'Bestand 2017 02 B'!$F:$F,$E27)</f>
        <v>55</v>
      </c>
      <c r="J27" s="2">
        <f>SUMIFS('Bestand 2017 03 A'!$I:$I,'Bestand 2017 03 A'!$B:$B,$A27,'Bestand 2017 03 A'!$F:$F,$E27)</f>
        <v>39</v>
      </c>
      <c r="K27" s="2">
        <f>SUMIFS('Bestand 2017 03 B'!$I:$I,'Bestand 2017 03 B'!$B:$B,$A27,'Bestand 2017 03 B'!$F:$F,$E27)</f>
        <v>52</v>
      </c>
      <c r="L27" s="2">
        <f>SUMIFS('Bestand 2017 04 A'!$I:$I,'Bestand 2017 04 A'!$B:$B,$A27,'Bestand 2017 04 A'!$F:$F,$E27)</f>
        <v>34</v>
      </c>
      <c r="M27" s="2">
        <f>SUMIFS('Bestand 2017 04 B'!$I:$I,'Bestand 2017 04 B'!$B:$B,$A27,'Bestand 2017 04 B'!$F:$F,$E27)</f>
        <v>66</v>
      </c>
      <c r="N27" s="2">
        <f>SUMIFS('Bestand 2017 05 A'!$I:$I,'Bestand 2017 05 A'!$B:$B,$A27,'Bestand 2017 05 A'!$F:$F,$E27)</f>
        <v>55</v>
      </c>
      <c r="O27" s="2">
        <f>SUMIFS('Bestand 2017 05 B'!$I:$I,'Bestand 2017 05 B'!$B:$B,$A27,'Bestand 2017 05 B'!$F:$F,$E27)</f>
        <v>41</v>
      </c>
      <c r="P27" s="2">
        <f>SUMIFS('Bestand 2017 06 A'!$I:$I,'Bestand 2017 06 A'!$B:$B,$A27,'Bestand 2017 06 A'!$F:$F,$E27)</f>
        <v>20</v>
      </c>
      <c r="Q27" s="2">
        <f>SUMIFS('Bestand 2017 06 B'!$I:$I,'Bestand 2017 06 B'!$B:$B,$A27,'Bestand 2017 06 B'!$F:$F,$E27)</f>
        <v>3</v>
      </c>
      <c r="R27" s="2">
        <f>SUMIFS('Bestand 2017 07 A'!$I:$I,'Bestand 2017 07 A'!$B:$B,$A27,'Bestand 2017 07 A'!$F:$F,$E27)</f>
        <v>46</v>
      </c>
      <c r="S27" s="2">
        <f>SUMIFS('Bestand 2017 07 B'!$I:$I,'Bestand 2017 07 B'!$B:$B,$A27,'Bestand 2017 07 B'!$F:$F,$E27)</f>
        <v>29</v>
      </c>
      <c r="T27" s="2">
        <f>SUMIFS('Bestand 2017 08 A'!$I:$I,'Bestand 2017 08 A'!$B:$B,$A27,'Bestand 2017 08 A'!$F:$F,$E27)</f>
        <v>59</v>
      </c>
      <c r="U27" s="2">
        <f>SUMIFS('Bestand 2017 08 B'!$I:$I,'Bestand 2017 08 B'!$B:$B,$A27,'Bestand 2017 08 B'!$F:$F,$E27)</f>
        <v>44</v>
      </c>
      <c r="V27" s="2">
        <f>SUMIFS('Bestand 2017 09 A'!$I:$I,'Bestand 2017 09 A'!$B:$B,$A27,'Bestand 2017 09 A'!$F:$F,$E27)</f>
        <v>25</v>
      </c>
      <c r="W27" s="2">
        <f>SUMIFS('Bestand 2017 09 B'!$I:$I,'Bestand 2017 09 B'!$B:$B,$A27,'Bestand 2017 09 B'!$F:$F,$E27)</f>
        <v>11</v>
      </c>
      <c r="X27" s="2">
        <f>SUMIFS('Bestand 2017 10 A'!$I:$I,'Bestand 2017 10 A'!$B:$B,$A27,'Bestand 2017 10 A'!$F:$F,$E27)</f>
        <v>14</v>
      </c>
      <c r="Y27" s="2">
        <f>SUMIFS('Bestand 2017 10 B'!$I:$I,'Bestand 2017 10 B'!$B:$B,$A27,'Bestand 2017 10 B'!$F:$F,$E27)</f>
        <v>52</v>
      </c>
      <c r="Z27" s="2">
        <f>SUMIFS('Bestand 2017 11 A'!$I:$I,'Bestand 2017 11 A'!$B:$B,$A27,'Bestand 2017 11 A'!$F:$F,$E27)</f>
        <v>35</v>
      </c>
      <c r="AA27" s="2">
        <f>SUMIFS('Bestand 2017 11 B'!$I:$I,'Bestand 2017 11 B'!$B:$B,$A27,'Bestand 2017 11 B'!$F:$F,$E27)</f>
        <v>24</v>
      </c>
      <c r="AB27" s="2">
        <f>SUMIFS('Bestand 2017 12 A'!$I:$I,'Bestand 2017 12 A'!$B:$B,$A27,'Bestand 2017 12 A'!$F:$F,$E27)</f>
        <v>60</v>
      </c>
      <c r="AC27" s="2">
        <f>SUMIFS('Bestand 2017 12 B'!$I:$I,'Bestand 2017 12 B'!$B:$B,$A27,'Bestand 2017 12 B'!$F:$F,$E27)</f>
        <v>50</v>
      </c>
      <c r="AD27" s="5">
        <f t="shared" si="2"/>
        <v>37</v>
      </c>
    </row>
    <row r="28" spans="1:30" x14ac:dyDescent="0.3">
      <c r="A28">
        <v>10214</v>
      </c>
      <c r="B28">
        <v>11</v>
      </c>
      <c r="C28" t="s">
        <v>23</v>
      </c>
      <c r="D28">
        <v>1</v>
      </c>
      <c r="E28" t="s">
        <v>64</v>
      </c>
      <c r="F28" s="2">
        <f>SUMIFS('Bestand 2017 01 A'!$I:$I,'Bestand 2017 01 A'!$B:$B,$A28,'Bestand 2017 01 A'!$F:$F,$E28)</f>
        <v>21</v>
      </c>
      <c r="G28" s="2">
        <f>SUMIFS('Bestand 2017 01 B'!$I:$I,'Bestand 2017 01 B'!$B:$B,$A28,'Bestand 2017 01 B'!$F:$F,$E28)</f>
        <v>70</v>
      </c>
      <c r="H28" s="2">
        <f>SUMIFS('Bestand 2017 02 A'!$I:$I,'Bestand 2017 02 A'!$B:$B,$A28,'Bestand 2017 02 A'!$F:$F,$E28)</f>
        <v>41</v>
      </c>
      <c r="I28" s="2">
        <f>SUMIFS('Bestand 2017 02 B'!$I:$I,'Bestand 2017 02 B'!$B:$B,$A28,'Bestand 2017 02 B'!$F:$F,$E28)</f>
        <v>21</v>
      </c>
      <c r="J28" s="2">
        <f>SUMIFS('Bestand 2017 03 A'!$I:$I,'Bestand 2017 03 A'!$B:$B,$A28,'Bestand 2017 03 A'!$F:$F,$E28)</f>
        <v>60</v>
      </c>
      <c r="K28" s="2">
        <f>SUMIFS('Bestand 2017 03 B'!$I:$I,'Bestand 2017 03 B'!$B:$B,$A28,'Bestand 2017 03 B'!$F:$F,$E28)</f>
        <v>90</v>
      </c>
      <c r="L28" s="2">
        <f>SUMIFS('Bestand 2017 04 A'!$I:$I,'Bestand 2017 04 A'!$B:$B,$A28,'Bestand 2017 04 A'!$F:$F,$E28)</f>
        <v>55</v>
      </c>
      <c r="M28" s="2">
        <f>SUMIFS('Bestand 2017 04 B'!$I:$I,'Bestand 2017 04 B'!$B:$B,$A28,'Bestand 2017 04 B'!$F:$F,$E28)</f>
        <v>81</v>
      </c>
      <c r="N28" s="2">
        <f>SUMIFS('Bestand 2017 05 A'!$I:$I,'Bestand 2017 05 A'!$B:$B,$A28,'Bestand 2017 05 A'!$F:$F,$E28)</f>
        <v>63</v>
      </c>
      <c r="O28" s="2">
        <f>SUMIFS('Bestand 2017 05 B'!$I:$I,'Bestand 2017 05 B'!$B:$B,$A28,'Bestand 2017 05 B'!$F:$F,$E28)</f>
        <v>40</v>
      </c>
      <c r="P28" s="2">
        <f>SUMIFS('Bestand 2017 06 A'!$I:$I,'Bestand 2017 06 A'!$B:$B,$A28,'Bestand 2017 06 A'!$F:$F,$E28)</f>
        <v>60</v>
      </c>
      <c r="Q28" s="2">
        <f>SUMIFS('Bestand 2017 06 B'!$I:$I,'Bestand 2017 06 B'!$B:$B,$A28,'Bestand 2017 06 B'!$F:$F,$E28)</f>
        <v>30</v>
      </c>
      <c r="R28" s="2">
        <f>SUMIFS('Bestand 2017 07 A'!$I:$I,'Bestand 2017 07 A'!$B:$B,$A28,'Bestand 2017 07 A'!$F:$F,$E28)</f>
        <v>63</v>
      </c>
      <c r="S28" s="2">
        <f>SUMIFS('Bestand 2017 07 B'!$I:$I,'Bestand 2017 07 B'!$B:$B,$A28,'Bestand 2017 07 B'!$F:$F,$E28)</f>
        <v>75</v>
      </c>
      <c r="T28" s="2">
        <f>SUMIFS('Bestand 2017 08 A'!$I:$I,'Bestand 2017 08 A'!$B:$B,$A28,'Bestand 2017 08 A'!$F:$F,$E28)</f>
        <v>68</v>
      </c>
      <c r="U28" s="2">
        <f>SUMIFS('Bestand 2017 08 B'!$I:$I,'Bestand 2017 08 B'!$B:$B,$A28,'Bestand 2017 08 B'!$F:$F,$E28)</f>
        <v>36</v>
      </c>
      <c r="V28" s="2">
        <f>SUMIFS('Bestand 2017 09 A'!$I:$I,'Bestand 2017 09 A'!$B:$B,$A28,'Bestand 2017 09 A'!$F:$F,$E28)</f>
        <v>65</v>
      </c>
      <c r="W28" s="2">
        <f>SUMIFS('Bestand 2017 09 B'!$I:$I,'Bestand 2017 09 B'!$B:$B,$A28,'Bestand 2017 09 B'!$F:$F,$E28)</f>
        <v>42</v>
      </c>
      <c r="X28" s="2">
        <f>SUMIFS('Bestand 2017 10 A'!$I:$I,'Bestand 2017 10 A'!$B:$B,$A28,'Bestand 2017 10 A'!$F:$F,$E28)</f>
        <v>72</v>
      </c>
      <c r="Y28" s="2">
        <f>SUMIFS('Bestand 2017 10 B'!$I:$I,'Bestand 2017 10 B'!$B:$B,$A28,'Bestand 2017 10 B'!$F:$F,$E28)</f>
        <v>41</v>
      </c>
      <c r="Z28" s="2">
        <f>SUMIFS('Bestand 2017 11 A'!$I:$I,'Bestand 2017 11 A'!$B:$B,$A28,'Bestand 2017 11 A'!$F:$F,$E28)</f>
        <v>71</v>
      </c>
      <c r="AA28" s="2">
        <f>SUMIFS('Bestand 2017 11 B'!$I:$I,'Bestand 2017 11 B'!$B:$B,$A28,'Bestand 2017 11 B'!$F:$F,$E28)</f>
        <v>47</v>
      </c>
      <c r="AB28" s="2">
        <f>SUMIFS('Bestand 2017 12 A'!$I:$I,'Bestand 2017 12 A'!$B:$B,$A28,'Bestand 2017 12 A'!$F:$F,$E28)</f>
        <v>77</v>
      </c>
      <c r="AC28" s="2">
        <f>SUMIFS('Bestand 2017 12 B'!$I:$I,'Bestand 2017 12 B'!$B:$B,$A28,'Bestand 2017 12 B'!$F:$F,$E28)</f>
        <v>52</v>
      </c>
      <c r="AD28" s="5">
        <f t="shared" si="2"/>
        <v>55.875</v>
      </c>
    </row>
    <row r="29" spans="1:30" x14ac:dyDescent="0.3">
      <c r="A29">
        <v>10216</v>
      </c>
      <c r="B29">
        <v>11</v>
      </c>
      <c r="C29" t="s">
        <v>23</v>
      </c>
      <c r="D29">
        <v>1</v>
      </c>
      <c r="E29" t="s">
        <v>64</v>
      </c>
      <c r="F29" s="2">
        <f>SUMIFS('Bestand 2017 01 A'!$I:$I,'Bestand 2017 01 A'!$B:$B,$A29,'Bestand 2017 01 A'!$F:$F,$E29)</f>
        <v>9</v>
      </c>
      <c r="G29" s="2">
        <f>SUMIFS('Bestand 2017 01 B'!$I:$I,'Bestand 2017 01 B'!$B:$B,$A29,'Bestand 2017 01 B'!$F:$F,$E29)</f>
        <v>54</v>
      </c>
      <c r="H29" s="2">
        <f>SUMIFS('Bestand 2017 02 A'!$I:$I,'Bestand 2017 02 A'!$B:$B,$A29,'Bestand 2017 02 A'!$F:$F,$E29)</f>
        <v>92</v>
      </c>
      <c r="I29" s="2">
        <f>SUMIFS('Bestand 2017 02 B'!$I:$I,'Bestand 2017 02 B'!$B:$B,$A29,'Bestand 2017 02 B'!$F:$F,$E29)</f>
        <v>121</v>
      </c>
      <c r="J29" s="2">
        <f>SUMIFS('Bestand 2017 03 A'!$I:$I,'Bestand 2017 03 A'!$B:$B,$A29,'Bestand 2017 03 A'!$F:$F,$E29)</f>
        <v>98</v>
      </c>
      <c r="K29" s="2">
        <f>SUMIFS('Bestand 2017 03 B'!$I:$I,'Bestand 2017 03 B'!$B:$B,$A29,'Bestand 2017 03 B'!$F:$F,$E29)</f>
        <v>131</v>
      </c>
      <c r="L29" s="2">
        <f>SUMIFS('Bestand 2017 04 A'!$I:$I,'Bestand 2017 04 A'!$B:$B,$A29,'Bestand 2017 04 A'!$F:$F,$E29)</f>
        <v>104</v>
      </c>
      <c r="M29" s="2">
        <f>SUMIFS('Bestand 2017 04 B'!$I:$I,'Bestand 2017 04 B'!$B:$B,$A29,'Bestand 2017 04 B'!$F:$F,$E29)</f>
        <v>129</v>
      </c>
      <c r="N29" s="2">
        <f>SUMIFS('Bestand 2017 05 A'!$I:$I,'Bestand 2017 05 A'!$B:$B,$A29,'Bestand 2017 05 A'!$F:$F,$E29)</f>
        <v>112</v>
      </c>
      <c r="O29" s="2">
        <f>SUMIFS('Bestand 2017 05 B'!$I:$I,'Bestand 2017 05 B'!$B:$B,$A29,'Bestand 2017 05 B'!$F:$F,$E29)</f>
        <v>39</v>
      </c>
      <c r="P29" s="2">
        <f>SUMIFS('Bestand 2017 06 A'!$I:$I,'Bestand 2017 06 A'!$B:$B,$A29,'Bestand 2017 06 A'!$F:$F,$E29)</f>
        <v>60</v>
      </c>
      <c r="Q29" s="2">
        <f>SUMIFS('Bestand 2017 06 B'!$I:$I,'Bestand 2017 06 B'!$B:$B,$A29,'Bestand 2017 06 B'!$F:$F,$E29)</f>
        <v>35</v>
      </c>
      <c r="R29" s="2">
        <f>SUMIFS('Bestand 2017 07 A'!$I:$I,'Bestand 2017 07 A'!$B:$B,$A29,'Bestand 2017 07 A'!$F:$F,$E29)</f>
        <v>60</v>
      </c>
      <c r="S29" s="2">
        <f>SUMIFS('Bestand 2017 07 B'!$I:$I,'Bestand 2017 07 B'!$B:$B,$A29,'Bestand 2017 07 B'!$F:$F,$E29)</f>
        <v>44</v>
      </c>
      <c r="T29" s="2">
        <f>SUMIFS('Bestand 2017 08 A'!$I:$I,'Bestand 2017 08 A'!$B:$B,$A29,'Bestand 2017 08 A'!$F:$F,$E29)</f>
        <v>64</v>
      </c>
      <c r="U29" s="2">
        <f>SUMIFS('Bestand 2017 08 B'!$I:$I,'Bestand 2017 08 B'!$B:$B,$A29,'Bestand 2017 08 B'!$F:$F,$E29)</f>
        <v>44</v>
      </c>
      <c r="V29" s="2">
        <f>SUMIFS('Bestand 2017 09 A'!$I:$I,'Bestand 2017 09 A'!$B:$B,$A29,'Bestand 2017 09 A'!$F:$F,$E29)</f>
        <v>69</v>
      </c>
      <c r="W29" s="2">
        <f>SUMIFS('Bestand 2017 09 B'!$I:$I,'Bestand 2017 09 B'!$B:$B,$A29,'Bestand 2017 09 B'!$F:$F,$E29)</f>
        <v>47</v>
      </c>
      <c r="X29" s="2">
        <f>SUMIFS('Bestand 2017 10 A'!$I:$I,'Bestand 2017 10 A'!$B:$B,$A29,'Bestand 2017 10 A'!$F:$F,$E29)</f>
        <v>51</v>
      </c>
      <c r="Y29" s="2">
        <f>SUMIFS('Bestand 2017 10 B'!$I:$I,'Bestand 2017 10 B'!$B:$B,$A29,'Bestand 2017 10 B'!$F:$F,$E29)</f>
        <v>25</v>
      </c>
      <c r="Z29" s="2">
        <f>SUMIFS('Bestand 2017 11 A'!$I:$I,'Bestand 2017 11 A'!$B:$B,$A29,'Bestand 2017 11 A'!$F:$F,$E29)</f>
        <v>52</v>
      </c>
      <c r="AA29" s="2">
        <f>SUMIFS('Bestand 2017 11 B'!$I:$I,'Bestand 2017 11 B'!$B:$B,$A29,'Bestand 2017 11 B'!$F:$F,$E29)</f>
        <v>36</v>
      </c>
      <c r="AB29" s="2">
        <f>SUMIFS('Bestand 2017 12 A'!$I:$I,'Bestand 2017 12 A'!$B:$B,$A29,'Bestand 2017 12 A'!$F:$F,$E29)</f>
        <v>62</v>
      </c>
      <c r="AC29" s="2">
        <f>SUMIFS('Bestand 2017 12 B'!$I:$I,'Bestand 2017 12 B'!$B:$B,$A29,'Bestand 2017 12 B'!$F:$F,$E29)</f>
        <v>43</v>
      </c>
      <c r="AD29" s="5">
        <f t="shared" si="2"/>
        <v>65.875</v>
      </c>
    </row>
    <row r="30" spans="1:30" x14ac:dyDescent="0.3">
      <c r="A30">
        <v>10219</v>
      </c>
      <c r="B30">
        <v>11</v>
      </c>
      <c r="C30" t="s">
        <v>23</v>
      </c>
      <c r="D30">
        <v>1</v>
      </c>
      <c r="E30" t="s">
        <v>64</v>
      </c>
      <c r="F30" s="2">
        <f>SUMIFS('Bestand 2017 01 A'!$I:$I,'Bestand 2017 01 A'!$B:$B,$A30,'Bestand 2017 01 A'!$F:$F,$E30)</f>
        <v>23</v>
      </c>
      <c r="G30" s="2">
        <f>SUMIFS('Bestand 2017 01 B'!$I:$I,'Bestand 2017 01 B'!$B:$B,$A30,'Bestand 2017 01 B'!$F:$F,$E30)</f>
        <v>14</v>
      </c>
      <c r="H30" s="2">
        <f>SUMIFS('Bestand 2017 02 A'!$I:$I,'Bestand 2017 02 A'!$B:$B,$A30,'Bestand 2017 02 A'!$F:$F,$E30)</f>
        <v>29</v>
      </c>
      <c r="I30" s="2">
        <f>SUMIFS('Bestand 2017 02 B'!$I:$I,'Bestand 2017 02 B'!$B:$B,$A30,'Bestand 2017 02 B'!$F:$F,$E30)</f>
        <v>21</v>
      </c>
      <c r="J30" s="2">
        <f>SUMIFS('Bestand 2017 03 A'!$I:$I,'Bestand 2017 03 A'!$B:$B,$A30,'Bestand 2017 03 A'!$F:$F,$E30)</f>
        <v>12</v>
      </c>
      <c r="K30" s="2">
        <f>SUMIFS('Bestand 2017 03 B'!$I:$I,'Bestand 2017 03 B'!$B:$B,$A30,'Bestand 2017 03 B'!$F:$F,$E30)</f>
        <v>4</v>
      </c>
      <c r="L30" s="2">
        <f>SUMIFS('Bestand 2017 04 A'!$I:$I,'Bestand 2017 04 A'!$B:$B,$A30,'Bestand 2017 04 A'!$F:$F,$E30)</f>
        <v>0</v>
      </c>
      <c r="M30" s="2">
        <f>SUMIFS('Bestand 2017 04 B'!$I:$I,'Bestand 2017 04 B'!$B:$B,$A30,'Bestand 2017 04 B'!$F:$F,$E30)</f>
        <v>0</v>
      </c>
      <c r="N30" s="2">
        <f>SUMIFS('Bestand 2017 05 A'!$I:$I,'Bestand 2017 05 A'!$B:$B,$A30,'Bestand 2017 05 A'!$F:$F,$E30)</f>
        <v>0</v>
      </c>
      <c r="O30" s="2">
        <f>SUMIFS('Bestand 2017 05 B'!$I:$I,'Bestand 2017 05 B'!$B:$B,$A30,'Bestand 2017 05 B'!$F:$F,$E30)</f>
        <v>0</v>
      </c>
      <c r="P30" s="2">
        <f>SUMIFS('Bestand 2017 06 A'!$I:$I,'Bestand 2017 06 A'!$B:$B,$A30,'Bestand 2017 06 A'!$F:$F,$E30)</f>
        <v>0</v>
      </c>
      <c r="Q30" s="2">
        <f>SUMIFS('Bestand 2017 06 B'!$I:$I,'Bestand 2017 06 B'!$B:$B,$A30,'Bestand 2017 06 B'!$F:$F,$E30)</f>
        <v>0</v>
      </c>
      <c r="R30" s="2">
        <f>SUMIFS('Bestand 2017 07 A'!$I:$I,'Bestand 2017 07 A'!$B:$B,$A30,'Bestand 2017 07 A'!$F:$F,$E30)</f>
        <v>0</v>
      </c>
      <c r="S30" s="2">
        <f>SUMIFS('Bestand 2017 07 B'!$I:$I,'Bestand 2017 07 B'!$B:$B,$A30,'Bestand 2017 07 B'!$F:$F,$E30)</f>
        <v>0</v>
      </c>
      <c r="T30" s="2">
        <f>SUMIFS('Bestand 2017 08 A'!$I:$I,'Bestand 2017 08 A'!$B:$B,$A30,'Bestand 2017 08 A'!$F:$F,$E30)</f>
        <v>0</v>
      </c>
      <c r="U30" s="2">
        <f>SUMIFS('Bestand 2017 08 B'!$I:$I,'Bestand 2017 08 B'!$B:$B,$A30,'Bestand 2017 08 B'!$F:$F,$E30)</f>
        <v>0</v>
      </c>
      <c r="V30" s="2">
        <f>SUMIFS('Bestand 2017 09 A'!$I:$I,'Bestand 2017 09 A'!$B:$B,$A30,'Bestand 2017 09 A'!$F:$F,$E30)</f>
        <v>0</v>
      </c>
      <c r="W30" s="2">
        <f>SUMIFS('Bestand 2017 09 B'!$I:$I,'Bestand 2017 09 B'!$B:$B,$A30,'Bestand 2017 09 B'!$F:$F,$E30)</f>
        <v>0</v>
      </c>
      <c r="X30" s="2">
        <f>SUMIFS('Bestand 2017 10 A'!$I:$I,'Bestand 2017 10 A'!$B:$B,$A30,'Bestand 2017 10 A'!$F:$F,$E30)</f>
        <v>0</v>
      </c>
      <c r="Y30" s="2">
        <f>SUMIFS('Bestand 2017 10 B'!$I:$I,'Bestand 2017 10 B'!$B:$B,$A30,'Bestand 2017 10 B'!$F:$F,$E30)</f>
        <v>0</v>
      </c>
      <c r="Z30" s="2">
        <f>SUMIFS('Bestand 2017 11 A'!$I:$I,'Bestand 2017 11 A'!$B:$B,$A30,'Bestand 2017 11 A'!$F:$F,$E30)</f>
        <v>0</v>
      </c>
      <c r="AA30" s="2">
        <f>SUMIFS('Bestand 2017 11 B'!$I:$I,'Bestand 2017 11 B'!$B:$B,$A30,'Bestand 2017 11 B'!$F:$F,$E30)</f>
        <v>0</v>
      </c>
      <c r="AB30" s="2">
        <f>SUMIFS('Bestand 2017 12 A'!$I:$I,'Bestand 2017 12 A'!$B:$B,$A30,'Bestand 2017 12 A'!$F:$F,$E30)</f>
        <v>0</v>
      </c>
      <c r="AC30" s="2">
        <f>SUMIFS('Bestand 2017 12 B'!$I:$I,'Bestand 2017 12 B'!$B:$B,$A30,'Bestand 2017 12 B'!$F:$F,$E30)</f>
        <v>0</v>
      </c>
      <c r="AD30" s="5">
        <f t="shared" si="2"/>
        <v>4.291666666666667</v>
      </c>
    </row>
    <row r="31" spans="1:30" x14ac:dyDescent="0.3">
      <c r="A31">
        <v>10223</v>
      </c>
      <c r="B31">
        <v>11</v>
      </c>
      <c r="C31" t="s">
        <v>23</v>
      </c>
      <c r="D31">
        <v>1</v>
      </c>
      <c r="E31" t="s">
        <v>64</v>
      </c>
      <c r="F31" s="2">
        <f>SUMIFS('Bestand 2017 01 A'!$I:$I,'Bestand 2017 01 A'!$B:$B,$A31,'Bestand 2017 01 A'!$F:$F,$E31)</f>
        <v>0</v>
      </c>
      <c r="G31" s="2">
        <f>SUMIFS('Bestand 2017 01 B'!$I:$I,'Bestand 2017 01 B'!$B:$B,$A31,'Bestand 2017 01 B'!$F:$F,$E31)</f>
        <v>0</v>
      </c>
      <c r="H31" s="2">
        <f>SUMIFS('Bestand 2017 02 A'!$I:$I,'Bestand 2017 02 A'!$B:$B,$A31,'Bestand 2017 02 A'!$F:$F,$E31)</f>
        <v>0</v>
      </c>
      <c r="I31" s="2">
        <f>SUMIFS('Bestand 2017 02 B'!$I:$I,'Bestand 2017 02 B'!$B:$B,$A31,'Bestand 2017 02 B'!$F:$F,$E31)</f>
        <v>29</v>
      </c>
      <c r="J31" s="2">
        <f>SUMIFS('Bestand 2017 03 A'!$I:$I,'Bestand 2017 03 A'!$B:$B,$A31,'Bestand 2017 03 A'!$F:$F,$E31)</f>
        <v>28</v>
      </c>
      <c r="K31" s="2">
        <f>SUMIFS('Bestand 2017 03 B'!$I:$I,'Bestand 2017 03 B'!$B:$B,$A31,'Bestand 2017 03 B'!$F:$F,$E31)</f>
        <v>21</v>
      </c>
      <c r="L31" s="2">
        <f>SUMIFS('Bestand 2017 04 A'!$I:$I,'Bestand 2017 04 A'!$B:$B,$A31,'Bestand 2017 04 A'!$F:$F,$E31)</f>
        <v>75</v>
      </c>
      <c r="M31" s="2">
        <f>SUMIFS('Bestand 2017 04 B'!$I:$I,'Bestand 2017 04 B'!$B:$B,$A31,'Bestand 2017 04 B'!$F:$F,$E31)</f>
        <v>59</v>
      </c>
      <c r="N31" s="2">
        <f>SUMIFS('Bestand 2017 05 A'!$I:$I,'Bestand 2017 05 A'!$B:$B,$A31,'Bestand 2017 05 A'!$F:$F,$E31)</f>
        <v>51</v>
      </c>
      <c r="O31" s="2">
        <f>SUMIFS('Bestand 2017 05 B'!$I:$I,'Bestand 2017 05 B'!$B:$B,$A31,'Bestand 2017 05 B'!$F:$F,$E31)</f>
        <v>54</v>
      </c>
      <c r="P31" s="2">
        <f>SUMIFS('Bestand 2017 06 A'!$I:$I,'Bestand 2017 06 A'!$B:$B,$A31,'Bestand 2017 06 A'!$F:$F,$E31)</f>
        <v>106</v>
      </c>
      <c r="Q31" s="2">
        <f>SUMIFS('Bestand 2017 06 B'!$I:$I,'Bestand 2017 06 B'!$B:$B,$A31,'Bestand 2017 06 B'!$F:$F,$E31)</f>
        <v>92</v>
      </c>
      <c r="R31" s="2">
        <f>SUMIFS('Bestand 2017 07 A'!$I:$I,'Bestand 2017 07 A'!$B:$B,$A31,'Bestand 2017 07 A'!$F:$F,$E31)</f>
        <v>79</v>
      </c>
      <c r="S31" s="2">
        <f>SUMIFS('Bestand 2017 07 B'!$I:$I,'Bestand 2017 07 B'!$B:$B,$A31,'Bestand 2017 07 B'!$F:$F,$E31)</f>
        <v>72</v>
      </c>
      <c r="T31" s="2">
        <f>SUMIFS('Bestand 2017 08 A'!$I:$I,'Bestand 2017 08 A'!$B:$B,$A31,'Bestand 2017 08 A'!$F:$F,$E31)</f>
        <v>57</v>
      </c>
      <c r="U31" s="2">
        <f>SUMIFS('Bestand 2017 08 B'!$I:$I,'Bestand 2017 08 B'!$B:$B,$A31,'Bestand 2017 08 B'!$F:$F,$E31)</f>
        <v>52</v>
      </c>
      <c r="V31" s="2">
        <f>SUMIFS('Bestand 2017 09 A'!$I:$I,'Bestand 2017 09 A'!$B:$B,$A31,'Bestand 2017 09 A'!$F:$F,$E31)</f>
        <v>0</v>
      </c>
      <c r="W31" s="2">
        <f>SUMIFS('Bestand 2017 09 B'!$I:$I,'Bestand 2017 09 B'!$B:$B,$A31,'Bestand 2017 09 B'!$F:$F,$E31)</f>
        <v>0</v>
      </c>
      <c r="X31" s="2">
        <f>SUMIFS('Bestand 2017 10 A'!$I:$I,'Bestand 2017 10 A'!$B:$B,$A31,'Bestand 2017 10 A'!$F:$F,$E31)</f>
        <v>0</v>
      </c>
      <c r="Y31" s="2">
        <f>SUMIFS('Bestand 2017 10 B'!$I:$I,'Bestand 2017 10 B'!$B:$B,$A31,'Bestand 2017 10 B'!$F:$F,$E31)</f>
        <v>0</v>
      </c>
      <c r="Z31" s="2">
        <f>SUMIFS('Bestand 2017 11 A'!$I:$I,'Bestand 2017 11 A'!$B:$B,$A31,'Bestand 2017 11 A'!$F:$F,$E31)</f>
        <v>0</v>
      </c>
      <c r="AA31" s="2">
        <f>SUMIFS('Bestand 2017 11 B'!$I:$I,'Bestand 2017 11 B'!$B:$B,$A31,'Bestand 2017 11 B'!$F:$F,$E31)</f>
        <v>0</v>
      </c>
      <c r="AB31" s="2">
        <f>SUMIFS('Bestand 2017 12 A'!$I:$I,'Bestand 2017 12 A'!$B:$B,$A31,'Bestand 2017 12 A'!$F:$F,$E31)</f>
        <v>0</v>
      </c>
      <c r="AC31" s="2">
        <f>SUMIFS('Bestand 2017 12 B'!$I:$I,'Bestand 2017 12 B'!$B:$B,$A31,'Bestand 2017 12 B'!$F:$F,$E31)</f>
        <v>0</v>
      </c>
      <c r="AD31" s="5">
        <f t="shared" si="2"/>
        <v>32.291666666666664</v>
      </c>
    </row>
    <row r="32" spans="1:30" x14ac:dyDescent="0.3">
      <c r="A32">
        <v>10236</v>
      </c>
      <c r="B32">
        <v>11</v>
      </c>
      <c r="C32" t="s">
        <v>23</v>
      </c>
      <c r="D32">
        <v>1</v>
      </c>
      <c r="E32" t="s">
        <v>64</v>
      </c>
      <c r="F32" s="2">
        <f>SUMIFS('Bestand 2017 01 A'!$I:$I,'Bestand 2017 01 A'!$B:$B,$A32,'Bestand 2017 01 A'!$F:$F,$E32)</f>
        <v>40</v>
      </c>
      <c r="G32" s="2">
        <f>SUMIFS('Bestand 2017 01 B'!$I:$I,'Bestand 2017 01 B'!$B:$B,$A32,'Bestand 2017 01 B'!$F:$F,$E32)</f>
        <v>36</v>
      </c>
      <c r="H32" s="2">
        <f>SUMIFS('Bestand 2017 02 A'!$I:$I,'Bestand 2017 02 A'!$B:$B,$A32,'Bestand 2017 02 A'!$F:$F,$E32)</f>
        <v>29</v>
      </c>
      <c r="I32" s="2">
        <f>SUMIFS('Bestand 2017 02 B'!$I:$I,'Bestand 2017 02 B'!$B:$B,$A32,'Bestand 2017 02 B'!$F:$F,$E32)</f>
        <v>23</v>
      </c>
      <c r="J32" s="2">
        <f>SUMIFS('Bestand 2017 03 A'!$I:$I,'Bestand 2017 03 A'!$B:$B,$A32,'Bestand 2017 03 A'!$F:$F,$E32)</f>
        <v>14</v>
      </c>
      <c r="K32" s="2">
        <f>SUMIFS('Bestand 2017 03 B'!$I:$I,'Bestand 2017 03 B'!$B:$B,$A32,'Bestand 2017 03 B'!$F:$F,$E32)</f>
        <v>47</v>
      </c>
      <c r="L32" s="2">
        <f>SUMIFS('Bestand 2017 04 A'!$I:$I,'Bestand 2017 04 A'!$B:$B,$A32,'Bestand 2017 04 A'!$F:$F,$E32)</f>
        <v>34</v>
      </c>
      <c r="M32" s="2">
        <f>SUMIFS('Bestand 2017 04 B'!$I:$I,'Bestand 2017 04 B'!$B:$B,$A32,'Bestand 2017 04 B'!$F:$F,$E32)</f>
        <v>20</v>
      </c>
      <c r="N32" s="2">
        <f>SUMIFS('Bestand 2017 05 A'!$I:$I,'Bestand 2017 05 A'!$B:$B,$A32,'Bestand 2017 05 A'!$F:$F,$E32)</f>
        <v>12</v>
      </c>
      <c r="O32" s="2">
        <f>SUMIFS('Bestand 2017 05 B'!$I:$I,'Bestand 2017 05 B'!$B:$B,$A32,'Bestand 2017 05 B'!$F:$F,$E32)</f>
        <v>52</v>
      </c>
      <c r="P32" s="2">
        <f>SUMIFS('Bestand 2017 06 A'!$I:$I,'Bestand 2017 06 A'!$B:$B,$A32,'Bestand 2017 06 A'!$F:$F,$E32)</f>
        <v>38</v>
      </c>
      <c r="Q32" s="2">
        <f>SUMIFS('Bestand 2017 06 B'!$I:$I,'Bestand 2017 06 B'!$B:$B,$A32,'Bestand 2017 06 B'!$F:$F,$E32)</f>
        <v>27</v>
      </c>
      <c r="R32" s="2">
        <f>SUMIFS('Bestand 2017 07 A'!$I:$I,'Bestand 2017 07 A'!$B:$B,$A32,'Bestand 2017 07 A'!$F:$F,$E32)</f>
        <v>15</v>
      </c>
      <c r="S32" s="2">
        <f>SUMIFS('Bestand 2017 07 B'!$I:$I,'Bestand 2017 07 B'!$B:$B,$A32,'Bestand 2017 07 B'!$F:$F,$E32)</f>
        <v>57</v>
      </c>
      <c r="T32" s="2">
        <f>SUMIFS('Bestand 2017 08 A'!$I:$I,'Bestand 2017 08 A'!$B:$B,$A32,'Bestand 2017 08 A'!$F:$F,$E32)</f>
        <v>34</v>
      </c>
      <c r="U32" s="2">
        <f>SUMIFS('Bestand 2017 08 B'!$I:$I,'Bestand 2017 08 B'!$B:$B,$A32,'Bestand 2017 08 B'!$F:$F,$E32)</f>
        <v>26</v>
      </c>
      <c r="V32" s="2">
        <f>SUMIFS('Bestand 2017 09 A'!$I:$I,'Bestand 2017 09 A'!$B:$B,$A32,'Bestand 2017 09 A'!$F:$F,$E32)</f>
        <v>15</v>
      </c>
      <c r="W32" s="2">
        <f>SUMIFS('Bestand 2017 09 B'!$I:$I,'Bestand 2017 09 B'!$B:$B,$A32,'Bestand 2017 09 B'!$F:$F,$E32)</f>
        <v>35</v>
      </c>
      <c r="X32" s="2">
        <f>SUMIFS('Bestand 2017 10 A'!$I:$I,'Bestand 2017 10 A'!$B:$B,$A32,'Bestand 2017 10 A'!$F:$F,$E32)</f>
        <v>26</v>
      </c>
      <c r="Y32" s="2">
        <f>SUMIFS('Bestand 2017 10 B'!$I:$I,'Bestand 2017 10 B'!$B:$B,$A32,'Bestand 2017 10 B'!$F:$F,$E32)</f>
        <v>13</v>
      </c>
      <c r="Z32" s="2">
        <f>SUMIFS('Bestand 2017 11 A'!$I:$I,'Bestand 2017 11 A'!$B:$B,$A32,'Bestand 2017 11 A'!$F:$F,$E32)</f>
        <v>34</v>
      </c>
      <c r="AA32" s="2">
        <f>SUMIFS('Bestand 2017 11 B'!$I:$I,'Bestand 2017 11 B'!$B:$B,$A32,'Bestand 2017 11 B'!$F:$F,$E32)</f>
        <v>25</v>
      </c>
      <c r="AB32" s="2">
        <f>SUMIFS('Bestand 2017 12 A'!$I:$I,'Bestand 2017 12 A'!$B:$B,$A32,'Bestand 2017 12 A'!$F:$F,$E32)</f>
        <v>14</v>
      </c>
      <c r="AC32" s="2">
        <f>SUMIFS('Bestand 2017 12 B'!$I:$I,'Bestand 2017 12 B'!$B:$B,$A32,'Bestand 2017 12 B'!$F:$F,$E32)</f>
        <v>6</v>
      </c>
      <c r="AD32" s="5">
        <f t="shared" si="2"/>
        <v>28</v>
      </c>
    </row>
    <row r="33" spans="1:30" x14ac:dyDescent="0.3">
      <c r="A33">
        <v>10237</v>
      </c>
      <c r="B33">
        <v>11</v>
      </c>
      <c r="C33" t="s">
        <v>23</v>
      </c>
      <c r="D33">
        <v>1</v>
      </c>
      <c r="E33" t="s">
        <v>64</v>
      </c>
      <c r="F33" s="2">
        <f>SUMIFS('Bestand 2017 01 A'!$I:$I,'Bestand 2017 01 A'!$B:$B,$A33,'Bestand 2017 01 A'!$F:$F,$E33)</f>
        <v>42</v>
      </c>
      <c r="G33" s="2">
        <f>SUMIFS('Bestand 2017 01 B'!$I:$I,'Bestand 2017 01 B'!$B:$B,$A33,'Bestand 2017 01 B'!$F:$F,$E33)</f>
        <v>34</v>
      </c>
      <c r="H33" s="2">
        <f>SUMIFS('Bestand 2017 02 A'!$I:$I,'Bestand 2017 02 A'!$B:$B,$A33,'Bestand 2017 02 A'!$F:$F,$E33)</f>
        <v>21</v>
      </c>
      <c r="I33" s="2">
        <f>SUMIFS('Bestand 2017 02 B'!$I:$I,'Bestand 2017 02 B'!$B:$B,$A33,'Bestand 2017 02 B'!$F:$F,$E33)</f>
        <v>14</v>
      </c>
      <c r="J33" s="2">
        <f>SUMIFS('Bestand 2017 03 A'!$I:$I,'Bestand 2017 03 A'!$B:$B,$A33,'Bestand 2017 03 A'!$F:$F,$E33)</f>
        <v>33</v>
      </c>
      <c r="K33" s="2">
        <f>SUMIFS('Bestand 2017 03 B'!$I:$I,'Bestand 2017 03 B'!$B:$B,$A33,'Bestand 2017 03 B'!$F:$F,$E33)</f>
        <v>23</v>
      </c>
      <c r="L33" s="2">
        <f>SUMIFS('Bestand 2017 04 A'!$I:$I,'Bestand 2017 04 A'!$B:$B,$A33,'Bestand 2017 04 A'!$F:$F,$E33)</f>
        <v>7</v>
      </c>
      <c r="M33" s="2">
        <f>SUMIFS('Bestand 2017 04 B'!$I:$I,'Bestand 2017 04 B'!$B:$B,$A33,'Bestand 2017 04 B'!$F:$F,$E33)</f>
        <v>35</v>
      </c>
      <c r="N33" s="2">
        <f>SUMIFS('Bestand 2017 05 A'!$I:$I,'Bestand 2017 05 A'!$B:$B,$A33,'Bestand 2017 05 A'!$F:$F,$E33)</f>
        <v>24</v>
      </c>
      <c r="O33" s="2">
        <f>SUMIFS('Bestand 2017 05 B'!$I:$I,'Bestand 2017 05 B'!$B:$B,$A33,'Bestand 2017 05 B'!$F:$F,$E33)</f>
        <v>12</v>
      </c>
      <c r="P33" s="2">
        <f>SUMIFS('Bestand 2017 06 A'!$I:$I,'Bestand 2017 06 A'!$B:$B,$A33,'Bestand 2017 06 A'!$F:$F,$E33)</f>
        <v>54</v>
      </c>
      <c r="Q33" s="2">
        <f>SUMIFS('Bestand 2017 06 B'!$I:$I,'Bestand 2017 06 B'!$B:$B,$A33,'Bestand 2017 06 B'!$F:$F,$E33)</f>
        <v>40</v>
      </c>
      <c r="R33" s="2">
        <f>SUMIFS('Bestand 2017 07 A'!$I:$I,'Bestand 2017 07 A'!$B:$B,$A33,'Bestand 2017 07 A'!$F:$F,$E33)</f>
        <v>26</v>
      </c>
      <c r="S33" s="2">
        <f>SUMIFS('Bestand 2017 07 B'!$I:$I,'Bestand 2017 07 B'!$B:$B,$A33,'Bestand 2017 07 B'!$F:$F,$E33)</f>
        <v>63</v>
      </c>
      <c r="T33" s="2">
        <f>SUMIFS('Bestand 2017 08 A'!$I:$I,'Bestand 2017 08 A'!$B:$B,$A33,'Bestand 2017 08 A'!$F:$F,$E33)</f>
        <v>40</v>
      </c>
      <c r="U33" s="2">
        <f>SUMIFS('Bestand 2017 08 B'!$I:$I,'Bestand 2017 08 B'!$B:$B,$A33,'Bestand 2017 08 B'!$F:$F,$E33)</f>
        <v>26</v>
      </c>
      <c r="V33" s="2">
        <f>SUMIFS('Bestand 2017 09 A'!$I:$I,'Bestand 2017 09 A'!$B:$B,$A33,'Bestand 2017 09 A'!$F:$F,$E33)</f>
        <v>10</v>
      </c>
      <c r="W33" s="2">
        <f>SUMIFS('Bestand 2017 09 B'!$I:$I,'Bestand 2017 09 B'!$B:$B,$A33,'Bestand 2017 09 B'!$F:$F,$E33)</f>
        <v>57</v>
      </c>
      <c r="X33" s="2">
        <f>SUMIFS('Bestand 2017 10 A'!$I:$I,'Bestand 2017 10 A'!$B:$B,$A33,'Bestand 2017 10 A'!$F:$F,$E33)</f>
        <v>41</v>
      </c>
      <c r="Y33" s="2">
        <f>SUMIFS('Bestand 2017 10 B'!$I:$I,'Bestand 2017 10 B'!$B:$B,$A33,'Bestand 2017 10 B'!$F:$F,$E33)</f>
        <v>23</v>
      </c>
      <c r="Z33" s="2">
        <f>SUMIFS('Bestand 2017 11 A'!$I:$I,'Bestand 2017 11 A'!$B:$B,$A33,'Bestand 2017 11 A'!$F:$F,$E33)</f>
        <v>49</v>
      </c>
      <c r="AA33" s="2">
        <f>SUMIFS('Bestand 2017 11 B'!$I:$I,'Bestand 2017 11 B'!$B:$B,$A33,'Bestand 2017 11 B'!$F:$F,$E33)</f>
        <v>40</v>
      </c>
      <c r="AB33" s="2">
        <f>SUMIFS('Bestand 2017 12 A'!$I:$I,'Bestand 2017 12 A'!$B:$B,$A33,'Bestand 2017 12 A'!$F:$F,$E33)</f>
        <v>23</v>
      </c>
      <c r="AC33" s="2">
        <f>SUMIFS('Bestand 2017 12 B'!$I:$I,'Bestand 2017 12 B'!$B:$B,$A33,'Bestand 2017 12 B'!$F:$F,$E33)</f>
        <v>9</v>
      </c>
      <c r="AD33" s="5">
        <f t="shared" si="2"/>
        <v>31.083333333333332</v>
      </c>
    </row>
    <row r="34" spans="1:30" x14ac:dyDescent="0.3">
      <c r="A34">
        <v>10238</v>
      </c>
      <c r="B34">
        <v>11</v>
      </c>
      <c r="C34" t="s">
        <v>23</v>
      </c>
      <c r="D34">
        <v>1</v>
      </c>
      <c r="E34" t="s">
        <v>64</v>
      </c>
      <c r="F34" s="2">
        <f>SUMIFS('Bestand 2017 01 A'!$I:$I,'Bestand 2017 01 A'!$B:$B,$A34,'Bestand 2017 01 A'!$F:$F,$E34)</f>
        <v>84</v>
      </c>
      <c r="G34" s="2">
        <f>SUMIFS('Bestand 2017 01 B'!$I:$I,'Bestand 2017 01 B'!$B:$B,$A34,'Bestand 2017 01 B'!$F:$F,$E34)</f>
        <v>128</v>
      </c>
      <c r="H34" s="2">
        <f>SUMIFS('Bestand 2017 02 A'!$I:$I,'Bestand 2017 02 A'!$B:$B,$A34,'Bestand 2017 02 A'!$F:$F,$E34)</f>
        <v>65</v>
      </c>
      <c r="I34" s="2">
        <f>SUMIFS('Bestand 2017 02 B'!$I:$I,'Bestand 2017 02 B'!$B:$B,$A34,'Bestand 2017 02 B'!$F:$F,$E34)</f>
        <v>130</v>
      </c>
      <c r="J34" s="2">
        <f>SUMIFS('Bestand 2017 03 A'!$I:$I,'Bestand 2017 03 A'!$B:$B,$A34,'Bestand 2017 03 A'!$F:$F,$E34)</f>
        <v>79</v>
      </c>
      <c r="K34" s="2">
        <f>SUMIFS('Bestand 2017 03 B'!$I:$I,'Bestand 2017 03 B'!$B:$B,$A34,'Bestand 2017 03 B'!$F:$F,$E34)</f>
        <v>124</v>
      </c>
      <c r="L34" s="2">
        <f>SUMIFS('Bestand 2017 04 A'!$I:$I,'Bestand 2017 04 A'!$B:$B,$A34,'Bestand 2017 04 A'!$F:$F,$E34)</f>
        <v>41</v>
      </c>
      <c r="M34" s="2">
        <f>SUMIFS('Bestand 2017 04 B'!$I:$I,'Bestand 2017 04 B'!$B:$B,$A34,'Bestand 2017 04 B'!$F:$F,$E34)</f>
        <v>80</v>
      </c>
      <c r="N34" s="2">
        <f>SUMIFS('Bestand 2017 05 A'!$I:$I,'Bestand 2017 05 A'!$B:$B,$A34,'Bestand 2017 05 A'!$F:$F,$E34)</f>
        <v>38</v>
      </c>
      <c r="O34" s="2">
        <f>SUMIFS('Bestand 2017 05 B'!$I:$I,'Bestand 2017 05 B'!$B:$B,$A34,'Bestand 2017 05 B'!$F:$F,$E34)</f>
        <v>79</v>
      </c>
      <c r="P34" s="2">
        <f>SUMIFS('Bestand 2017 06 A'!$I:$I,'Bestand 2017 06 A'!$B:$B,$A34,'Bestand 2017 06 A'!$F:$F,$E34)</f>
        <v>77</v>
      </c>
      <c r="Q34" s="2">
        <f>SUMIFS('Bestand 2017 06 B'!$I:$I,'Bestand 2017 06 B'!$B:$B,$A34,'Bestand 2017 06 B'!$F:$F,$E34)</f>
        <v>10</v>
      </c>
      <c r="R34" s="2">
        <f>SUMIFS('Bestand 2017 07 A'!$I:$I,'Bestand 2017 07 A'!$B:$B,$A34,'Bestand 2017 07 A'!$F:$F,$E34)</f>
        <v>67</v>
      </c>
      <c r="S34" s="2">
        <f>SUMIFS('Bestand 2017 07 B'!$I:$I,'Bestand 2017 07 B'!$B:$B,$A34,'Bestand 2017 07 B'!$F:$F,$E34)</f>
        <v>120</v>
      </c>
      <c r="T34" s="2">
        <f>SUMIFS('Bestand 2017 08 A'!$I:$I,'Bestand 2017 08 A'!$B:$B,$A34,'Bestand 2017 08 A'!$F:$F,$E34)</f>
        <v>124</v>
      </c>
      <c r="U34" s="2">
        <f>SUMIFS('Bestand 2017 08 B'!$I:$I,'Bestand 2017 08 B'!$B:$B,$A34,'Bestand 2017 08 B'!$F:$F,$E34)</f>
        <v>134</v>
      </c>
      <c r="V34" s="2">
        <f>SUMIFS('Bestand 2017 09 A'!$I:$I,'Bestand 2017 09 A'!$B:$B,$A34,'Bestand 2017 09 A'!$F:$F,$E34)</f>
        <v>57</v>
      </c>
      <c r="W34" s="2">
        <f>SUMIFS('Bestand 2017 09 B'!$I:$I,'Bestand 2017 09 B'!$B:$B,$A34,'Bestand 2017 09 B'!$F:$F,$E34)</f>
        <v>124</v>
      </c>
      <c r="X34" s="2">
        <f>SUMIFS('Bestand 2017 10 A'!$I:$I,'Bestand 2017 10 A'!$B:$B,$A34,'Bestand 2017 10 A'!$F:$F,$E34)</f>
        <v>67</v>
      </c>
      <c r="Y34" s="2">
        <f>SUMIFS('Bestand 2017 10 B'!$I:$I,'Bestand 2017 10 B'!$B:$B,$A34,'Bestand 2017 10 B'!$F:$F,$E34)</f>
        <v>8</v>
      </c>
      <c r="Z34" s="2">
        <f>SUMIFS('Bestand 2017 11 A'!$I:$I,'Bestand 2017 11 A'!$B:$B,$A34,'Bestand 2017 11 A'!$F:$F,$E34)</f>
        <v>24</v>
      </c>
      <c r="AA34" s="2">
        <f>SUMIFS('Bestand 2017 11 B'!$I:$I,'Bestand 2017 11 B'!$B:$B,$A34,'Bestand 2017 11 B'!$F:$F,$E34)</f>
        <v>27</v>
      </c>
      <c r="AB34" s="2">
        <f>SUMIFS('Bestand 2017 12 A'!$I:$I,'Bestand 2017 12 A'!$B:$B,$A34,'Bestand 2017 12 A'!$F:$F,$E34)</f>
        <v>81</v>
      </c>
      <c r="AC34" s="2">
        <f>SUMIFS('Bestand 2017 12 B'!$I:$I,'Bestand 2017 12 B'!$B:$B,$A34,'Bestand 2017 12 B'!$F:$F,$E34)</f>
        <v>35</v>
      </c>
      <c r="AD34" s="5">
        <f t="shared" si="2"/>
        <v>75.125</v>
      </c>
    </row>
    <row r="35" spans="1:30" x14ac:dyDescent="0.3">
      <c r="A35">
        <v>10245</v>
      </c>
      <c r="B35">
        <v>11</v>
      </c>
      <c r="C35" t="s">
        <v>23</v>
      </c>
      <c r="D35">
        <v>1</v>
      </c>
      <c r="E35" t="s">
        <v>64</v>
      </c>
      <c r="F35" s="2">
        <f>SUMIFS('Bestand 2017 01 A'!$I:$I,'Bestand 2017 01 A'!$B:$B,$A35,'Bestand 2017 01 A'!$F:$F,$E35)</f>
        <v>39</v>
      </c>
      <c r="G35" s="2">
        <f>SUMIFS('Bestand 2017 01 B'!$I:$I,'Bestand 2017 01 B'!$B:$B,$A35,'Bestand 2017 01 B'!$F:$F,$E35)</f>
        <v>26</v>
      </c>
      <c r="H35" s="2">
        <f>SUMIFS('Bestand 2017 02 A'!$I:$I,'Bestand 2017 02 A'!$B:$B,$A35,'Bestand 2017 02 A'!$F:$F,$E35)</f>
        <v>6</v>
      </c>
      <c r="I35" s="2">
        <f>SUMIFS('Bestand 2017 02 B'!$I:$I,'Bestand 2017 02 B'!$B:$B,$A35,'Bestand 2017 02 B'!$F:$F,$E35)</f>
        <v>44</v>
      </c>
      <c r="J35" s="2">
        <f>SUMIFS('Bestand 2017 03 A'!$I:$I,'Bestand 2017 03 A'!$B:$B,$A35,'Bestand 2017 03 A'!$F:$F,$E35)</f>
        <v>68</v>
      </c>
      <c r="K35" s="2">
        <f>SUMIFS('Bestand 2017 03 B'!$I:$I,'Bestand 2017 03 B'!$B:$B,$A35,'Bestand 2017 03 B'!$F:$F,$E35)</f>
        <v>51</v>
      </c>
      <c r="L35" s="2">
        <f>SUMIFS('Bestand 2017 04 A'!$I:$I,'Bestand 2017 04 A'!$B:$B,$A35,'Bestand 2017 04 A'!$F:$F,$E35)</f>
        <v>27</v>
      </c>
      <c r="M35" s="2">
        <f>SUMIFS('Bestand 2017 04 B'!$I:$I,'Bestand 2017 04 B'!$B:$B,$A35,'Bestand 2017 04 B'!$F:$F,$E35)</f>
        <v>47</v>
      </c>
      <c r="N35" s="2">
        <f>SUMIFS('Bestand 2017 05 A'!$I:$I,'Bestand 2017 05 A'!$B:$B,$A35,'Bestand 2017 05 A'!$F:$F,$E35)</f>
        <v>30</v>
      </c>
      <c r="O35" s="2">
        <f>SUMIFS('Bestand 2017 05 B'!$I:$I,'Bestand 2017 05 B'!$B:$B,$A35,'Bestand 2017 05 B'!$F:$F,$E35)</f>
        <v>7</v>
      </c>
      <c r="P35" s="2">
        <f>SUMIFS('Bestand 2017 06 A'!$I:$I,'Bestand 2017 06 A'!$B:$B,$A35,'Bestand 2017 06 A'!$F:$F,$E35)</f>
        <v>14</v>
      </c>
      <c r="Q35" s="2">
        <f>SUMIFS('Bestand 2017 06 B'!$I:$I,'Bestand 2017 06 B'!$B:$B,$A35,'Bestand 2017 06 B'!$F:$F,$E35)</f>
        <v>93</v>
      </c>
      <c r="R35" s="2">
        <f>SUMIFS('Bestand 2017 07 A'!$I:$I,'Bestand 2017 07 A'!$B:$B,$A35,'Bestand 2017 07 A'!$F:$F,$E35)</f>
        <v>8</v>
      </c>
      <c r="S35" s="2">
        <f>SUMIFS('Bestand 2017 07 B'!$I:$I,'Bestand 2017 07 B'!$B:$B,$A35,'Bestand 2017 07 B'!$F:$F,$E35)</f>
        <v>44</v>
      </c>
      <c r="T35" s="2">
        <f>SUMIFS('Bestand 2017 08 A'!$I:$I,'Bestand 2017 08 A'!$B:$B,$A35,'Bestand 2017 08 A'!$F:$F,$E35)</f>
        <v>81</v>
      </c>
      <c r="U35" s="2">
        <f>SUMIFS('Bestand 2017 08 B'!$I:$I,'Bestand 2017 08 B'!$B:$B,$A35,'Bestand 2017 08 B'!$F:$F,$E35)</f>
        <v>62</v>
      </c>
      <c r="V35" s="2">
        <f>SUMIFS('Bestand 2017 09 A'!$I:$I,'Bestand 2017 09 A'!$B:$B,$A35,'Bestand 2017 09 A'!$F:$F,$E35)</f>
        <v>36</v>
      </c>
      <c r="W35" s="2">
        <f>SUMIFS('Bestand 2017 09 B'!$I:$I,'Bestand 2017 09 B'!$B:$B,$A35,'Bestand 2017 09 B'!$F:$F,$E35)</f>
        <v>71</v>
      </c>
      <c r="X35" s="2">
        <f>SUMIFS('Bestand 2017 10 A'!$I:$I,'Bestand 2017 10 A'!$B:$B,$A35,'Bestand 2017 10 A'!$F:$F,$E35)</f>
        <v>55</v>
      </c>
      <c r="Y35" s="2">
        <f>SUMIFS('Bestand 2017 10 B'!$I:$I,'Bestand 2017 10 B'!$B:$B,$A35,'Bestand 2017 10 B'!$F:$F,$E35)</f>
        <v>28</v>
      </c>
      <c r="Z35" s="2">
        <f>SUMIFS('Bestand 2017 11 A'!$I:$I,'Bestand 2017 11 A'!$B:$B,$A35,'Bestand 2017 11 A'!$F:$F,$E35)</f>
        <v>128</v>
      </c>
      <c r="AA35" s="2">
        <f>SUMIFS('Bestand 2017 11 B'!$I:$I,'Bestand 2017 11 B'!$B:$B,$A35,'Bestand 2017 11 B'!$F:$F,$E35)</f>
        <v>111</v>
      </c>
      <c r="AB35" s="2">
        <f>SUMIFS('Bestand 2017 12 A'!$I:$I,'Bestand 2017 12 A'!$B:$B,$A35,'Bestand 2017 12 A'!$F:$F,$E35)</f>
        <v>90</v>
      </c>
      <c r="AC35" s="2">
        <f>SUMIFS('Bestand 2017 12 B'!$I:$I,'Bestand 2017 12 B'!$B:$B,$A35,'Bestand 2017 12 B'!$F:$F,$E35)</f>
        <v>79</v>
      </c>
      <c r="AD35" s="5">
        <f t="shared" si="2"/>
        <v>51.875</v>
      </c>
    </row>
    <row r="36" spans="1:30" x14ac:dyDescent="0.3">
      <c r="A36">
        <v>10269</v>
      </c>
      <c r="B36">
        <v>11</v>
      </c>
      <c r="C36" t="s">
        <v>23</v>
      </c>
      <c r="D36">
        <v>1</v>
      </c>
      <c r="E36" t="s">
        <v>64</v>
      </c>
      <c r="F36" s="2">
        <f>SUMIFS('Bestand 2017 01 A'!$I:$I,'Bestand 2017 01 A'!$B:$B,$A36,'Bestand 2017 01 A'!$F:$F,$E36)</f>
        <v>146</v>
      </c>
      <c r="G36" s="2">
        <f>SUMIFS('Bestand 2017 01 B'!$I:$I,'Bestand 2017 01 B'!$B:$B,$A36,'Bestand 2017 01 B'!$F:$F,$E36)</f>
        <v>223</v>
      </c>
      <c r="H36" s="2">
        <f>SUMIFS('Bestand 2017 02 A'!$I:$I,'Bestand 2017 02 A'!$B:$B,$A36,'Bestand 2017 02 A'!$F:$F,$E36)</f>
        <v>107</v>
      </c>
      <c r="I36" s="2">
        <f>SUMIFS('Bestand 2017 02 B'!$I:$I,'Bestand 2017 02 B'!$B:$B,$A36,'Bestand 2017 02 B'!$F:$F,$E36)</f>
        <v>378</v>
      </c>
      <c r="J36" s="2">
        <f>SUMIFS('Bestand 2017 03 A'!$I:$I,'Bestand 2017 03 A'!$B:$B,$A36,'Bestand 2017 03 A'!$F:$F,$E36)</f>
        <v>274</v>
      </c>
      <c r="K36" s="2">
        <f>SUMIFS('Bestand 2017 03 B'!$I:$I,'Bestand 2017 03 B'!$B:$B,$A36,'Bestand 2017 03 B'!$F:$F,$E36)</f>
        <v>162</v>
      </c>
      <c r="L36" s="2">
        <f>SUMIFS('Bestand 2017 04 A'!$I:$I,'Bestand 2017 04 A'!$B:$B,$A36,'Bestand 2017 04 A'!$F:$F,$E36)</f>
        <v>161</v>
      </c>
      <c r="M36" s="2">
        <f>SUMIFS('Bestand 2017 04 B'!$I:$I,'Bestand 2017 04 B'!$B:$B,$A36,'Bestand 2017 04 B'!$F:$F,$E36)</f>
        <v>131</v>
      </c>
      <c r="N36" s="2">
        <f>SUMIFS('Bestand 2017 05 A'!$I:$I,'Bestand 2017 05 A'!$B:$B,$A36,'Bestand 2017 05 A'!$F:$F,$E36)</f>
        <v>98</v>
      </c>
      <c r="O36" s="2">
        <f>SUMIFS('Bestand 2017 05 B'!$I:$I,'Bestand 2017 05 B'!$B:$B,$A36,'Bestand 2017 05 B'!$F:$F,$E36)</f>
        <v>257</v>
      </c>
      <c r="P36" s="2">
        <f>SUMIFS('Bestand 2017 06 A'!$I:$I,'Bestand 2017 06 A'!$B:$B,$A36,'Bestand 2017 06 A'!$F:$F,$E36)</f>
        <v>54</v>
      </c>
      <c r="Q36" s="2">
        <f>SUMIFS('Bestand 2017 06 B'!$I:$I,'Bestand 2017 06 B'!$B:$B,$A36,'Bestand 2017 06 B'!$F:$F,$E36)</f>
        <v>117</v>
      </c>
      <c r="R36" s="2">
        <f>SUMIFS('Bestand 2017 07 A'!$I:$I,'Bestand 2017 07 A'!$B:$B,$A36,'Bestand 2017 07 A'!$F:$F,$E36)</f>
        <v>153</v>
      </c>
      <c r="S36" s="2">
        <f>SUMIFS('Bestand 2017 07 B'!$I:$I,'Bestand 2017 07 B'!$B:$B,$A36,'Bestand 2017 07 B'!$F:$F,$E36)</f>
        <v>172</v>
      </c>
      <c r="T36" s="2">
        <f>SUMIFS('Bestand 2017 08 A'!$I:$I,'Bestand 2017 08 A'!$B:$B,$A36,'Bestand 2017 08 A'!$F:$F,$E36)</f>
        <v>224</v>
      </c>
      <c r="U36" s="2">
        <f>SUMIFS('Bestand 2017 08 B'!$I:$I,'Bestand 2017 08 B'!$B:$B,$A36,'Bestand 2017 08 B'!$F:$F,$E36)</f>
        <v>182</v>
      </c>
      <c r="V36" s="2">
        <f>SUMIFS('Bestand 2017 09 A'!$I:$I,'Bestand 2017 09 A'!$B:$B,$A36,'Bestand 2017 09 A'!$F:$F,$E36)</f>
        <v>146</v>
      </c>
      <c r="W36" s="2">
        <f>SUMIFS('Bestand 2017 09 B'!$I:$I,'Bestand 2017 09 B'!$B:$B,$A36,'Bestand 2017 09 B'!$F:$F,$E36)</f>
        <v>243</v>
      </c>
      <c r="X36" s="2">
        <f>SUMIFS('Bestand 2017 10 A'!$I:$I,'Bestand 2017 10 A'!$B:$B,$A36,'Bestand 2017 10 A'!$F:$F,$E36)</f>
        <v>245</v>
      </c>
      <c r="Y36" s="2">
        <f>SUMIFS('Bestand 2017 10 B'!$I:$I,'Bestand 2017 10 B'!$B:$B,$A36,'Bestand 2017 10 B'!$F:$F,$E36)</f>
        <v>138</v>
      </c>
      <c r="Z36" s="2">
        <f>SUMIFS('Bestand 2017 11 A'!$I:$I,'Bestand 2017 11 A'!$B:$B,$A36,'Bestand 2017 11 A'!$F:$F,$E36)</f>
        <v>96</v>
      </c>
      <c r="AA36" s="2">
        <f>SUMIFS('Bestand 2017 11 B'!$I:$I,'Bestand 2017 11 B'!$B:$B,$A36,'Bestand 2017 11 B'!$F:$F,$E36)</f>
        <v>25</v>
      </c>
      <c r="AB36" s="2">
        <f>SUMIFS('Bestand 2017 12 A'!$I:$I,'Bestand 2017 12 A'!$B:$B,$A36,'Bestand 2017 12 A'!$F:$F,$E36)</f>
        <v>167</v>
      </c>
      <c r="AC36" s="2">
        <f>SUMIFS('Bestand 2017 12 B'!$I:$I,'Bestand 2017 12 B'!$B:$B,$A36,'Bestand 2017 12 B'!$F:$F,$E36)</f>
        <v>83</v>
      </c>
      <c r="AD36" s="5">
        <f t="shared" si="2"/>
        <v>165.91666666666666</v>
      </c>
    </row>
    <row r="37" spans="1:30" x14ac:dyDescent="0.3">
      <c r="A37">
        <v>10271</v>
      </c>
      <c r="B37">
        <v>11</v>
      </c>
      <c r="C37" t="s">
        <v>23</v>
      </c>
      <c r="D37">
        <v>1</v>
      </c>
      <c r="E37" t="s">
        <v>64</v>
      </c>
      <c r="F37" s="2">
        <f>SUMIFS('Bestand 2017 01 A'!$I:$I,'Bestand 2017 01 A'!$B:$B,$A37,'Bestand 2017 01 A'!$F:$F,$E37)</f>
        <v>34</v>
      </c>
      <c r="G37" s="2">
        <f>SUMIFS('Bestand 2017 01 B'!$I:$I,'Bestand 2017 01 B'!$B:$B,$A37,'Bestand 2017 01 B'!$F:$F,$E37)</f>
        <v>66</v>
      </c>
      <c r="H37" s="2">
        <f>SUMIFS('Bestand 2017 02 A'!$I:$I,'Bestand 2017 02 A'!$B:$B,$A37,'Bestand 2017 02 A'!$F:$F,$E37)</f>
        <v>34</v>
      </c>
      <c r="I37" s="2">
        <f>SUMIFS('Bestand 2017 02 B'!$I:$I,'Bestand 2017 02 B'!$B:$B,$A37,'Bestand 2017 02 B'!$F:$F,$E37)</f>
        <v>61</v>
      </c>
      <c r="J37" s="2">
        <f>SUMIFS('Bestand 2017 03 A'!$I:$I,'Bestand 2017 03 A'!$B:$B,$A37,'Bestand 2017 03 A'!$F:$F,$E37)</f>
        <v>30</v>
      </c>
      <c r="K37" s="2">
        <f>SUMIFS('Bestand 2017 03 B'!$I:$I,'Bestand 2017 03 B'!$B:$B,$A37,'Bestand 2017 03 B'!$F:$F,$E37)</f>
        <v>79</v>
      </c>
      <c r="L37" s="2">
        <f>SUMIFS('Bestand 2017 04 A'!$I:$I,'Bestand 2017 04 A'!$B:$B,$A37,'Bestand 2017 04 A'!$F:$F,$E37)</f>
        <v>28</v>
      </c>
      <c r="M37" s="2">
        <f>SUMIFS('Bestand 2017 04 B'!$I:$I,'Bestand 2017 04 B'!$B:$B,$A37,'Bestand 2017 04 B'!$F:$F,$E37)</f>
        <v>57</v>
      </c>
      <c r="N37" s="2">
        <f>SUMIFS('Bestand 2017 05 A'!$I:$I,'Bestand 2017 05 A'!$B:$B,$A37,'Bestand 2017 05 A'!$F:$F,$E37)</f>
        <v>26</v>
      </c>
      <c r="O37" s="2">
        <f>SUMIFS('Bestand 2017 05 B'!$I:$I,'Bestand 2017 05 B'!$B:$B,$A37,'Bestand 2017 05 B'!$F:$F,$E37)</f>
        <v>77</v>
      </c>
      <c r="P37" s="2">
        <f>SUMIFS('Bestand 2017 06 A'!$I:$I,'Bestand 2017 06 A'!$B:$B,$A37,'Bestand 2017 06 A'!$F:$F,$E37)</f>
        <v>97</v>
      </c>
      <c r="Q37" s="2">
        <f>SUMIFS('Bestand 2017 06 B'!$I:$I,'Bestand 2017 06 B'!$B:$B,$A37,'Bestand 2017 06 B'!$F:$F,$E37)</f>
        <v>47</v>
      </c>
      <c r="R37" s="2">
        <f>SUMIFS('Bestand 2017 07 A'!$I:$I,'Bestand 2017 07 A'!$B:$B,$A37,'Bestand 2017 07 A'!$F:$F,$E37)</f>
        <v>38</v>
      </c>
      <c r="S37" s="2">
        <f>SUMIFS('Bestand 2017 07 B'!$I:$I,'Bestand 2017 07 B'!$B:$B,$A37,'Bestand 2017 07 B'!$F:$F,$E37)</f>
        <v>97</v>
      </c>
      <c r="T37" s="2">
        <f>SUMIFS('Bestand 2017 08 A'!$I:$I,'Bestand 2017 08 A'!$B:$B,$A37,'Bestand 2017 08 A'!$F:$F,$E37)</f>
        <v>61</v>
      </c>
      <c r="U37" s="2">
        <f>SUMIFS('Bestand 2017 08 B'!$I:$I,'Bestand 2017 08 B'!$B:$B,$A37,'Bestand 2017 08 B'!$F:$F,$E37)</f>
        <v>17</v>
      </c>
      <c r="V37" s="2">
        <f>SUMIFS('Bestand 2017 09 A'!$I:$I,'Bestand 2017 09 A'!$B:$B,$A37,'Bestand 2017 09 A'!$F:$F,$E37)</f>
        <v>67</v>
      </c>
      <c r="W37" s="2">
        <f>SUMIFS('Bestand 2017 09 B'!$I:$I,'Bestand 2017 09 B'!$B:$B,$A37,'Bestand 2017 09 B'!$F:$F,$E37)</f>
        <v>27</v>
      </c>
      <c r="X37" s="2">
        <f>SUMIFS('Bestand 2017 10 A'!$I:$I,'Bestand 2017 10 A'!$B:$B,$A37,'Bestand 2017 10 A'!$F:$F,$E37)</f>
        <v>47</v>
      </c>
      <c r="Y37" s="2">
        <f>SUMIFS('Bestand 2017 10 B'!$I:$I,'Bestand 2017 10 B'!$B:$B,$A37,'Bestand 2017 10 B'!$F:$F,$E37)</f>
        <v>211</v>
      </c>
      <c r="Z37" s="2">
        <f>SUMIFS('Bestand 2017 11 A'!$I:$I,'Bestand 2017 11 A'!$B:$B,$A37,'Bestand 2017 11 A'!$F:$F,$E37)</f>
        <v>175</v>
      </c>
      <c r="AA37" s="2">
        <f>SUMIFS('Bestand 2017 11 B'!$I:$I,'Bestand 2017 11 B'!$B:$B,$A37,'Bestand 2017 11 B'!$F:$F,$E37)</f>
        <v>146</v>
      </c>
      <c r="AB37" s="2">
        <f>SUMIFS('Bestand 2017 12 A'!$I:$I,'Bestand 2017 12 A'!$B:$B,$A37,'Bestand 2017 12 A'!$F:$F,$E37)</f>
        <v>109</v>
      </c>
      <c r="AC37" s="2">
        <f>SUMIFS('Bestand 2017 12 B'!$I:$I,'Bestand 2017 12 B'!$B:$B,$A37,'Bestand 2017 12 B'!$F:$F,$E37)</f>
        <v>85</v>
      </c>
      <c r="AD37" s="5">
        <f t="shared" si="2"/>
        <v>71.5</v>
      </c>
    </row>
    <row r="38" spans="1:30" x14ac:dyDescent="0.3">
      <c r="A38">
        <v>10272</v>
      </c>
      <c r="B38">
        <v>11</v>
      </c>
      <c r="C38" t="s">
        <v>23</v>
      </c>
      <c r="D38">
        <v>1</v>
      </c>
      <c r="E38" t="s">
        <v>64</v>
      </c>
      <c r="F38" s="2">
        <f>SUMIFS('Bestand 2017 01 A'!$I:$I,'Bestand 2017 01 A'!$B:$B,$A38,'Bestand 2017 01 A'!$F:$F,$E38)</f>
        <v>54</v>
      </c>
      <c r="G38" s="2">
        <f>SUMIFS('Bestand 2017 01 B'!$I:$I,'Bestand 2017 01 B'!$B:$B,$A38,'Bestand 2017 01 B'!$F:$F,$E38)</f>
        <v>40</v>
      </c>
      <c r="H38" s="2">
        <f>SUMIFS('Bestand 2017 02 A'!$I:$I,'Bestand 2017 02 A'!$B:$B,$A38,'Bestand 2017 02 A'!$F:$F,$E38)</f>
        <v>26</v>
      </c>
      <c r="I38" s="2">
        <f>SUMIFS('Bestand 2017 02 B'!$I:$I,'Bestand 2017 02 B'!$B:$B,$A38,'Bestand 2017 02 B'!$F:$F,$E38)</f>
        <v>62</v>
      </c>
      <c r="J38" s="2">
        <f>SUMIFS('Bestand 2017 03 A'!$I:$I,'Bestand 2017 03 A'!$B:$B,$A38,'Bestand 2017 03 A'!$F:$F,$E38)</f>
        <v>48</v>
      </c>
      <c r="K38" s="2">
        <f>SUMIFS('Bestand 2017 03 B'!$I:$I,'Bestand 2017 03 B'!$B:$B,$A38,'Bestand 2017 03 B'!$F:$F,$E38)</f>
        <v>55</v>
      </c>
      <c r="L38" s="2">
        <f>SUMIFS('Bestand 2017 04 A'!$I:$I,'Bestand 2017 04 A'!$B:$B,$A38,'Bestand 2017 04 A'!$F:$F,$E38)</f>
        <v>32</v>
      </c>
      <c r="M38" s="2">
        <f>SUMIFS('Bestand 2017 04 B'!$I:$I,'Bestand 2017 04 B'!$B:$B,$A38,'Bestand 2017 04 B'!$F:$F,$E38)</f>
        <v>34</v>
      </c>
      <c r="N38" s="2">
        <f>SUMIFS('Bestand 2017 05 A'!$I:$I,'Bestand 2017 05 A'!$B:$B,$A38,'Bestand 2017 05 A'!$F:$F,$E38)</f>
        <v>19</v>
      </c>
      <c r="O38" s="2">
        <f>SUMIFS('Bestand 2017 05 B'!$I:$I,'Bestand 2017 05 B'!$B:$B,$A38,'Bestand 2017 05 B'!$F:$F,$E38)</f>
        <v>54</v>
      </c>
      <c r="P38" s="2">
        <f>SUMIFS('Bestand 2017 06 A'!$I:$I,'Bestand 2017 06 A'!$B:$B,$A38,'Bestand 2017 06 A'!$F:$F,$E38)</f>
        <v>30</v>
      </c>
      <c r="Q38" s="2">
        <f>SUMIFS('Bestand 2017 06 B'!$I:$I,'Bestand 2017 06 B'!$B:$B,$A38,'Bestand 2017 06 B'!$F:$F,$E38)</f>
        <v>6</v>
      </c>
      <c r="R38" s="2">
        <f>SUMIFS('Bestand 2017 07 A'!$I:$I,'Bestand 2017 07 A'!$B:$B,$A38,'Bestand 2017 07 A'!$F:$F,$E38)</f>
        <v>34</v>
      </c>
      <c r="S38" s="2">
        <f>SUMIFS('Bestand 2017 07 B'!$I:$I,'Bestand 2017 07 B'!$B:$B,$A38,'Bestand 2017 07 B'!$F:$F,$E38)</f>
        <v>19</v>
      </c>
      <c r="T38" s="2">
        <f>SUMIFS('Bestand 2017 08 A'!$I:$I,'Bestand 2017 08 A'!$B:$B,$A38,'Bestand 2017 08 A'!$F:$F,$E38)</f>
        <v>37</v>
      </c>
      <c r="U38" s="2">
        <f>SUMIFS('Bestand 2017 08 B'!$I:$I,'Bestand 2017 08 B'!$B:$B,$A38,'Bestand 2017 08 B'!$F:$F,$E38)</f>
        <v>18</v>
      </c>
      <c r="V38" s="2">
        <f>SUMIFS('Bestand 2017 09 A'!$I:$I,'Bestand 2017 09 A'!$B:$B,$A38,'Bestand 2017 09 A'!$F:$F,$E38)</f>
        <v>44</v>
      </c>
      <c r="W38" s="2">
        <f>SUMIFS('Bestand 2017 09 B'!$I:$I,'Bestand 2017 09 B'!$B:$B,$A38,'Bestand 2017 09 B'!$F:$F,$E38)</f>
        <v>27</v>
      </c>
      <c r="X38" s="2">
        <f>SUMIFS('Bestand 2017 10 A'!$I:$I,'Bestand 2017 10 A'!$B:$B,$A38,'Bestand 2017 10 A'!$F:$F,$E38)</f>
        <v>57</v>
      </c>
      <c r="Y38" s="2">
        <f>SUMIFS('Bestand 2017 10 B'!$I:$I,'Bestand 2017 10 B'!$B:$B,$A38,'Bestand 2017 10 B'!$F:$F,$E38)</f>
        <v>32</v>
      </c>
      <c r="Z38" s="2">
        <f>SUMIFS('Bestand 2017 11 A'!$I:$I,'Bestand 2017 11 A'!$B:$B,$A38,'Bestand 2017 11 A'!$F:$F,$E38)</f>
        <v>67</v>
      </c>
      <c r="AA38" s="2">
        <f>SUMIFS('Bestand 2017 11 B'!$I:$I,'Bestand 2017 11 B'!$B:$B,$A38,'Bestand 2017 11 B'!$F:$F,$E38)</f>
        <v>49</v>
      </c>
      <c r="AB38" s="2">
        <f>SUMIFS('Bestand 2017 12 A'!$I:$I,'Bestand 2017 12 A'!$B:$B,$A38,'Bestand 2017 12 A'!$F:$F,$E38)</f>
        <v>32</v>
      </c>
      <c r="AC38" s="2">
        <f>SUMIFS('Bestand 2017 12 B'!$I:$I,'Bestand 2017 12 B'!$B:$B,$A38,'Bestand 2017 12 B'!$F:$F,$E38)</f>
        <v>17</v>
      </c>
      <c r="AD38" s="5">
        <f t="shared" si="2"/>
        <v>37.208333333333336</v>
      </c>
    </row>
    <row r="39" spans="1:30" x14ac:dyDescent="0.3">
      <c r="A39">
        <v>10276</v>
      </c>
      <c r="B39">
        <v>11</v>
      </c>
      <c r="C39" t="s">
        <v>23</v>
      </c>
      <c r="D39">
        <v>1</v>
      </c>
      <c r="E39" t="s">
        <v>64</v>
      </c>
      <c r="F39" s="2">
        <f>SUMIFS('Bestand 2017 01 A'!$I:$I,'Bestand 2017 01 A'!$B:$B,$A39,'Bestand 2017 01 A'!$F:$F,$E39)</f>
        <v>52</v>
      </c>
      <c r="G39" s="2">
        <f>SUMIFS('Bestand 2017 01 B'!$I:$I,'Bestand 2017 01 B'!$B:$B,$A39,'Bestand 2017 01 B'!$F:$F,$E39)</f>
        <v>173</v>
      </c>
      <c r="H39" s="2">
        <f>SUMIFS('Bestand 2017 02 A'!$I:$I,'Bestand 2017 02 A'!$B:$B,$A39,'Bestand 2017 02 A'!$F:$F,$E39)</f>
        <v>111</v>
      </c>
      <c r="I39" s="2">
        <f>SUMIFS('Bestand 2017 02 B'!$I:$I,'Bestand 2017 02 B'!$B:$B,$A39,'Bestand 2017 02 B'!$F:$F,$E39)</f>
        <v>53</v>
      </c>
      <c r="J39" s="2">
        <f>SUMIFS('Bestand 2017 03 A'!$I:$I,'Bestand 2017 03 A'!$B:$B,$A39,'Bestand 2017 03 A'!$F:$F,$E39)</f>
        <v>126</v>
      </c>
      <c r="K39" s="2">
        <f>SUMIFS('Bestand 2017 03 B'!$I:$I,'Bestand 2017 03 B'!$B:$B,$A39,'Bestand 2017 03 B'!$F:$F,$E39)</f>
        <v>63</v>
      </c>
      <c r="L39" s="2">
        <f>SUMIFS('Bestand 2017 04 A'!$I:$I,'Bestand 2017 04 A'!$B:$B,$A39,'Bestand 2017 04 A'!$F:$F,$E39)</f>
        <v>45</v>
      </c>
      <c r="M39" s="2">
        <f>SUMIFS('Bestand 2017 04 B'!$I:$I,'Bestand 2017 04 B'!$B:$B,$A39,'Bestand 2017 04 B'!$F:$F,$E39)</f>
        <v>99</v>
      </c>
      <c r="N39" s="2">
        <f>SUMIFS('Bestand 2017 05 A'!$I:$I,'Bestand 2017 05 A'!$B:$B,$A39,'Bestand 2017 05 A'!$F:$F,$E39)</f>
        <v>52</v>
      </c>
      <c r="O39" s="2">
        <f>SUMIFS('Bestand 2017 05 B'!$I:$I,'Bestand 2017 05 B'!$B:$B,$A39,'Bestand 2017 05 B'!$F:$F,$E39)</f>
        <v>88</v>
      </c>
      <c r="P39" s="2">
        <f>SUMIFS('Bestand 2017 06 A'!$I:$I,'Bestand 2017 06 A'!$B:$B,$A39,'Bestand 2017 06 A'!$F:$F,$E39)</f>
        <v>109</v>
      </c>
      <c r="Q39" s="2">
        <f>SUMIFS('Bestand 2017 06 B'!$I:$I,'Bestand 2017 06 B'!$B:$B,$A39,'Bestand 2017 06 B'!$F:$F,$E39)</f>
        <v>52</v>
      </c>
      <c r="R39" s="2">
        <f>SUMIFS('Bestand 2017 07 A'!$I:$I,'Bestand 2017 07 A'!$B:$B,$A39,'Bestand 2017 07 A'!$F:$F,$E39)</f>
        <v>130</v>
      </c>
      <c r="S39" s="2">
        <f>SUMIFS('Bestand 2017 07 B'!$I:$I,'Bestand 2017 07 B'!$B:$B,$A39,'Bestand 2017 07 B'!$F:$F,$E39)</f>
        <v>142</v>
      </c>
      <c r="T39" s="2">
        <f>SUMIFS('Bestand 2017 08 A'!$I:$I,'Bestand 2017 08 A'!$B:$B,$A39,'Bestand 2017 08 A'!$F:$F,$E39)</f>
        <v>137</v>
      </c>
      <c r="U39" s="2">
        <f>SUMIFS('Bestand 2017 08 B'!$I:$I,'Bestand 2017 08 B'!$B:$B,$A39,'Bestand 2017 08 B'!$F:$F,$E39)</f>
        <v>80</v>
      </c>
      <c r="V39" s="2">
        <f>SUMIFS('Bestand 2017 09 A'!$I:$I,'Bestand 2017 09 A'!$B:$B,$A39,'Bestand 2017 09 A'!$F:$F,$E39)</f>
        <v>138</v>
      </c>
      <c r="W39" s="2">
        <f>SUMIFS('Bestand 2017 09 B'!$I:$I,'Bestand 2017 09 B'!$B:$B,$A39,'Bestand 2017 09 B'!$F:$F,$E39)</f>
        <v>88</v>
      </c>
      <c r="X39" s="2">
        <f>SUMIFS('Bestand 2017 10 A'!$I:$I,'Bestand 2017 10 A'!$B:$B,$A39,'Bestand 2017 10 A'!$F:$F,$E39)</f>
        <v>42</v>
      </c>
      <c r="Y39" s="2">
        <f>SUMIFS('Bestand 2017 10 B'!$I:$I,'Bestand 2017 10 B'!$B:$B,$A39,'Bestand 2017 10 B'!$F:$F,$E39)</f>
        <v>37</v>
      </c>
      <c r="Z39" s="2">
        <f>SUMIFS('Bestand 2017 11 A'!$I:$I,'Bestand 2017 11 A'!$B:$B,$A39,'Bestand 2017 11 A'!$F:$F,$E39)</f>
        <v>110</v>
      </c>
      <c r="AA39" s="2">
        <f>SUMIFS('Bestand 2017 11 B'!$I:$I,'Bestand 2017 11 B'!$B:$B,$A39,'Bestand 2017 11 B'!$F:$F,$E39)</f>
        <v>65</v>
      </c>
      <c r="AB39" s="2">
        <f>SUMIFS('Bestand 2017 12 A'!$I:$I,'Bestand 2017 12 A'!$B:$B,$A39,'Bestand 2017 12 A'!$F:$F,$E39)</f>
        <v>99</v>
      </c>
      <c r="AC39" s="2">
        <f>SUMIFS('Bestand 2017 12 B'!$I:$I,'Bestand 2017 12 B'!$B:$B,$A39,'Bestand 2017 12 B'!$F:$F,$E39)</f>
        <v>57</v>
      </c>
      <c r="AD39" s="5">
        <f t="shared" si="2"/>
        <v>89.5</v>
      </c>
    </row>
    <row r="40" spans="1:30" x14ac:dyDescent="0.3">
      <c r="A40">
        <v>10309</v>
      </c>
      <c r="B40">
        <v>11</v>
      </c>
      <c r="C40" t="s">
        <v>23</v>
      </c>
      <c r="D40">
        <v>1</v>
      </c>
      <c r="E40" t="s">
        <v>30</v>
      </c>
      <c r="F40" s="2">
        <f>SUMIFS('Bestand 2017 01 A'!$I:$I,'Bestand 2017 01 A'!$B:$B,$A40,'Bestand 2017 01 A'!$F:$F,$E40)</f>
        <v>37</v>
      </c>
      <c r="G40" s="2">
        <f>SUMIFS('Bestand 2017 01 B'!$I:$I,'Bestand 2017 01 B'!$B:$B,$A40,'Bestand 2017 01 B'!$F:$F,$E40)</f>
        <v>32</v>
      </c>
      <c r="H40" s="2">
        <f>SUMIFS('Bestand 2017 02 A'!$I:$I,'Bestand 2017 02 A'!$B:$B,$A40,'Bestand 2017 02 A'!$F:$F,$E40)</f>
        <v>92</v>
      </c>
      <c r="I40" s="2">
        <f>SUMIFS('Bestand 2017 02 B'!$I:$I,'Bestand 2017 02 B'!$B:$B,$A40,'Bestand 2017 02 B'!$F:$F,$E40)</f>
        <v>89</v>
      </c>
      <c r="J40" s="2">
        <f>SUMIFS('Bestand 2017 03 A'!$I:$I,'Bestand 2017 03 A'!$B:$B,$A40,'Bestand 2017 03 A'!$F:$F,$E40)</f>
        <v>57</v>
      </c>
      <c r="K40" s="2">
        <f>SUMIFS('Bestand 2017 03 B'!$I:$I,'Bestand 2017 03 B'!$B:$B,$A40,'Bestand 2017 03 B'!$F:$F,$E40)</f>
        <v>24</v>
      </c>
      <c r="L40" s="2">
        <f>SUMIFS('Bestand 2017 04 A'!$I:$I,'Bestand 2017 04 A'!$B:$B,$A40,'Bestand 2017 04 A'!$F:$F,$E40)</f>
        <v>29</v>
      </c>
      <c r="M40" s="2">
        <f>SUMIFS('Bestand 2017 04 B'!$I:$I,'Bestand 2017 04 B'!$B:$B,$A40,'Bestand 2017 04 B'!$F:$F,$E40)</f>
        <v>26</v>
      </c>
      <c r="N40" s="2">
        <f>SUMIFS('Bestand 2017 05 A'!$I:$I,'Bestand 2017 05 A'!$B:$B,$A40,'Bestand 2017 05 A'!$F:$F,$E40)</f>
        <v>23</v>
      </c>
      <c r="O40" s="2">
        <f>SUMIFS('Bestand 2017 05 B'!$I:$I,'Bestand 2017 05 B'!$B:$B,$A40,'Bestand 2017 05 B'!$F:$F,$E40)</f>
        <v>21</v>
      </c>
      <c r="P40" s="2">
        <f>SUMIFS('Bestand 2017 06 A'!$I:$I,'Bestand 2017 06 A'!$B:$B,$A40,'Bestand 2017 06 A'!$F:$F,$E40)</f>
        <v>77</v>
      </c>
      <c r="Q40" s="2">
        <f>SUMIFS('Bestand 2017 06 B'!$I:$I,'Bestand 2017 06 B'!$B:$B,$A40,'Bestand 2017 06 B'!$F:$F,$E40)</f>
        <v>50</v>
      </c>
      <c r="R40" s="2">
        <f>SUMIFS('Bestand 2017 07 A'!$I:$I,'Bestand 2017 07 A'!$B:$B,$A40,'Bestand 2017 07 A'!$F:$F,$E40)</f>
        <v>11</v>
      </c>
      <c r="S40" s="2">
        <f>SUMIFS('Bestand 2017 07 B'!$I:$I,'Bestand 2017 07 B'!$B:$B,$A40,'Bestand 2017 07 B'!$F:$F,$E40)</f>
        <v>63</v>
      </c>
      <c r="T40" s="2">
        <f>SUMIFS('Bestand 2017 08 A'!$I:$I,'Bestand 2017 08 A'!$B:$B,$A40,'Bestand 2017 08 A'!$F:$F,$E40)</f>
        <v>8</v>
      </c>
      <c r="U40" s="2">
        <f>SUMIFS('Bestand 2017 08 B'!$I:$I,'Bestand 2017 08 B'!$B:$B,$A40,'Bestand 2017 08 B'!$F:$F,$E40)</f>
        <v>2</v>
      </c>
      <c r="V40" s="2">
        <f>SUMIFS('Bestand 2017 09 A'!$I:$I,'Bestand 2017 09 A'!$B:$B,$A40,'Bestand 2017 09 A'!$F:$F,$E40)</f>
        <v>2</v>
      </c>
      <c r="W40" s="2">
        <f>SUMIFS('Bestand 2017 09 B'!$I:$I,'Bestand 2017 09 B'!$B:$B,$A40,'Bestand 2017 09 B'!$F:$F,$E40)</f>
        <v>15</v>
      </c>
      <c r="X40" s="2">
        <f>SUMIFS('Bestand 2017 10 A'!$I:$I,'Bestand 2017 10 A'!$B:$B,$A40,'Bestand 2017 10 A'!$F:$F,$E40)</f>
        <v>13</v>
      </c>
      <c r="Y40" s="2">
        <f>SUMIFS('Bestand 2017 10 B'!$I:$I,'Bestand 2017 10 B'!$B:$B,$A40,'Bestand 2017 10 B'!$F:$F,$E40)</f>
        <v>10</v>
      </c>
      <c r="Z40" s="2">
        <f>SUMIFS('Bestand 2017 11 A'!$I:$I,'Bestand 2017 11 A'!$B:$B,$A40,'Bestand 2017 11 A'!$F:$F,$E40)</f>
        <v>8</v>
      </c>
      <c r="AA40" s="2">
        <f>SUMIFS('Bestand 2017 11 B'!$I:$I,'Bestand 2017 11 B'!$B:$B,$A40,'Bestand 2017 11 B'!$F:$F,$E40)</f>
        <v>7</v>
      </c>
      <c r="AB40" s="2">
        <f>SUMIFS('Bestand 2017 12 A'!$I:$I,'Bestand 2017 12 A'!$B:$B,$A40,'Bestand 2017 12 A'!$F:$F,$E40)</f>
        <v>6</v>
      </c>
      <c r="AC40" s="2">
        <f>SUMIFS('Bestand 2017 12 B'!$I:$I,'Bestand 2017 12 B'!$B:$B,$A40,'Bestand 2017 12 B'!$F:$F,$E40)</f>
        <v>5</v>
      </c>
      <c r="AD40" s="5">
        <f t="shared" si="2"/>
        <v>29.458333333333332</v>
      </c>
    </row>
    <row r="41" spans="1:30" x14ac:dyDescent="0.3">
      <c r="A41">
        <v>10311</v>
      </c>
      <c r="B41">
        <v>11</v>
      </c>
      <c r="C41" t="s">
        <v>23</v>
      </c>
      <c r="D41">
        <v>1</v>
      </c>
      <c r="E41" t="s">
        <v>30</v>
      </c>
      <c r="F41" s="2">
        <f>SUMIFS('Bestand 2017 01 A'!$I:$I,'Bestand 2017 01 A'!$B:$B,$A41,'Bestand 2017 01 A'!$F:$F,$E41)</f>
        <v>47</v>
      </c>
      <c r="G41" s="2">
        <f>SUMIFS('Bestand 2017 01 B'!$I:$I,'Bestand 2017 01 B'!$B:$B,$A41,'Bestand 2017 01 B'!$F:$F,$E41)</f>
        <v>46</v>
      </c>
      <c r="H41" s="2">
        <f>SUMIFS('Bestand 2017 02 A'!$I:$I,'Bestand 2017 02 A'!$B:$B,$A41,'Bestand 2017 02 A'!$F:$F,$E41)</f>
        <v>95</v>
      </c>
      <c r="I41" s="2">
        <f>SUMIFS('Bestand 2017 02 B'!$I:$I,'Bestand 2017 02 B'!$B:$B,$A41,'Bestand 2017 02 B'!$F:$F,$E41)</f>
        <v>90</v>
      </c>
      <c r="J41" s="2">
        <f>SUMIFS('Bestand 2017 03 A'!$I:$I,'Bestand 2017 03 A'!$B:$B,$A41,'Bestand 2017 03 A'!$F:$F,$E41)</f>
        <v>41</v>
      </c>
      <c r="K41" s="2">
        <f>SUMIFS('Bestand 2017 03 B'!$I:$I,'Bestand 2017 03 B'!$B:$B,$A41,'Bestand 2017 03 B'!$F:$F,$E41)</f>
        <v>43</v>
      </c>
      <c r="L41" s="2">
        <f>SUMIFS('Bestand 2017 04 A'!$I:$I,'Bestand 2017 04 A'!$B:$B,$A41,'Bestand 2017 04 A'!$F:$F,$E41)</f>
        <v>48</v>
      </c>
      <c r="M41" s="2">
        <f>SUMIFS('Bestand 2017 04 B'!$I:$I,'Bestand 2017 04 B'!$B:$B,$A41,'Bestand 2017 04 B'!$F:$F,$E41)</f>
        <v>45</v>
      </c>
      <c r="N41" s="2">
        <f>SUMIFS('Bestand 2017 05 A'!$I:$I,'Bestand 2017 05 A'!$B:$B,$A41,'Bestand 2017 05 A'!$F:$F,$E41)</f>
        <v>43</v>
      </c>
      <c r="O41" s="2">
        <f>SUMIFS('Bestand 2017 05 B'!$I:$I,'Bestand 2017 05 B'!$B:$B,$A41,'Bestand 2017 05 B'!$F:$F,$E41)</f>
        <v>39</v>
      </c>
      <c r="P41" s="2">
        <f>SUMIFS('Bestand 2017 06 A'!$I:$I,'Bestand 2017 06 A'!$B:$B,$A41,'Bestand 2017 06 A'!$F:$F,$E41)</f>
        <v>67</v>
      </c>
      <c r="Q41" s="2">
        <f>SUMIFS('Bestand 2017 06 B'!$I:$I,'Bestand 2017 06 B'!$B:$B,$A41,'Bestand 2017 06 B'!$F:$F,$E41)</f>
        <v>44</v>
      </c>
      <c r="R41" s="2">
        <f>SUMIFS('Bestand 2017 07 A'!$I:$I,'Bestand 2017 07 A'!$B:$B,$A41,'Bestand 2017 07 A'!$F:$F,$E41)</f>
        <v>7</v>
      </c>
      <c r="S41" s="2">
        <f>SUMIFS('Bestand 2017 07 B'!$I:$I,'Bestand 2017 07 B'!$B:$B,$A41,'Bestand 2017 07 B'!$F:$F,$E41)</f>
        <v>72</v>
      </c>
      <c r="T41" s="2">
        <f>SUMIFS('Bestand 2017 08 A'!$I:$I,'Bestand 2017 08 A'!$B:$B,$A41,'Bestand 2017 08 A'!$F:$F,$E41)</f>
        <v>1</v>
      </c>
      <c r="U41" s="2">
        <f>SUMIFS('Bestand 2017 08 B'!$I:$I,'Bestand 2017 08 B'!$B:$B,$A41,'Bestand 2017 08 B'!$F:$F,$E41)</f>
        <v>1</v>
      </c>
      <c r="V41" s="2">
        <f>SUMIFS('Bestand 2017 09 A'!$I:$I,'Bestand 2017 09 A'!$B:$B,$A41,'Bestand 2017 09 A'!$F:$F,$E41)</f>
        <v>3</v>
      </c>
      <c r="W41" s="2">
        <f>SUMIFS('Bestand 2017 09 B'!$I:$I,'Bestand 2017 09 B'!$B:$B,$A41,'Bestand 2017 09 B'!$F:$F,$E41)</f>
        <v>12</v>
      </c>
      <c r="X41" s="2">
        <f>SUMIFS('Bestand 2017 10 A'!$I:$I,'Bestand 2017 10 A'!$B:$B,$A41,'Bestand 2017 10 A'!$F:$F,$E41)</f>
        <v>11</v>
      </c>
      <c r="Y41" s="2">
        <f>SUMIFS('Bestand 2017 10 B'!$I:$I,'Bestand 2017 10 B'!$B:$B,$A41,'Bestand 2017 10 B'!$F:$F,$E41)</f>
        <v>9</v>
      </c>
      <c r="Z41" s="2">
        <f>SUMIFS('Bestand 2017 11 A'!$I:$I,'Bestand 2017 11 A'!$B:$B,$A41,'Bestand 2017 11 A'!$F:$F,$E41)</f>
        <v>5</v>
      </c>
      <c r="AA41" s="2">
        <f>SUMIFS('Bestand 2017 11 B'!$I:$I,'Bestand 2017 11 B'!$B:$B,$A41,'Bestand 2017 11 B'!$F:$F,$E41)</f>
        <v>4</v>
      </c>
      <c r="AB41" s="2">
        <f>SUMIFS('Bestand 2017 12 A'!$I:$I,'Bestand 2017 12 A'!$B:$B,$A41,'Bestand 2017 12 A'!$F:$F,$E41)</f>
        <v>2</v>
      </c>
      <c r="AC41" s="2">
        <f>SUMIFS('Bestand 2017 12 B'!$I:$I,'Bestand 2017 12 B'!$B:$B,$A41,'Bestand 2017 12 B'!$F:$F,$E41)</f>
        <v>1</v>
      </c>
      <c r="AD41" s="5">
        <f t="shared" si="2"/>
        <v>32.333333333333336</v>
      </c>
    </row>
    <row r="42" spans="1:30" x14ac:dyDescent="0.3">
      <c r="A42">
        <v>10312</v>
      </c>
      <c r="B42">
        <v>11</v>
      </c>
      <c r="C42" t="s">
        <v>23</v>
      </c>
      <c r="D42">
        <v>1</v>
      </c>
      <c r="E42" t="s">
        <v>30</v>
      </c>
      <c r="F42" s="2">
        <f>SUMIFS('Bestand 2017 01 A'!$I:$I,'Bestand 2017 01 A'!$B:$B,$A42,'Bestand 2017 01 A'!$F:$F,$E42)</f>
        <v>32</v>
      </c>
      <c r="G42" s="2">
        <f>SUMIFS('Bestand 2017 01 B'!$I:$I,'Bestand 2017 01 B'!$B:$B,$A42,'Bestand 2017 01 B'!$F:$F,$E42)</f>
        <v>23</v>
      </c>
      <c r="H42" s="2">
        <f>SUMIFS('Bestand 2017 02 A'!$I:$I,'Bestand 2017 02 A'!$B:$B,$A42,'Bestand 2017 02 A'!$F:$F,$E42)</f>
        <v>90</v>
      </c>
      <c r="I42" s="2">
        <f>SUMIFS('Bestand 2017 02 B'!$I:$I,'Bestand 2017 02 B'!$B:$B,$A42,'Bestand 2017 02 B'!$F:$F,$E42)</f>
        <v>86</v>
      </c>
      <c r="J42" s="2">
        <f>SUMIFS('Bestand 2017 03 A'!$I:$I,'Bestand 2017 03 A'!$B:$B,$A42,'Bestand 2017 03 A'!$F:$F,$E42)</f>
        <v>50</v>
      </c>
      <c r="K42" s="2">
        <f>SUMIFS('Bestand 2017 03 B'!$I:$I,'Bestand 2017 03 B'!$B:$B,$A42,'Bestand 2017 03 B'!$F:$F,$E42)</f>
        <v>26</v>
      </c>
      <c r="L42" s="2">
        <f>SUMIFS('Bestand 2017 04 A'!$I:$I,'Bestand 2017 04 A'!$B:$B,$A42,'Bestand 2017 04 A'!$F:$F,$E42)</f>
        <v>38</v>
      </c>
      <c r="M42" s="2">
        <f>SUMIFS('Bestand 2017 04 B'!$I:$I,'Bestand 2017 04 B'!$B:$B,$A42,'Bestand 2017 04 B'!$F:$F,$E42)</f>
        <v>35</v>
      </c>
      <c r="N42" s="2">
        <f>SUMIFS('Bestand 2017 05 A'!$I:$I,'Bestand 2017 05 A'!$B:$B,$A42,'Bestand 2017 05 A'!$F:$F,$E42)</f>
        <v>35</v>
      </c>
      <c r="O42" s="2">
        <f>SUMIFS('Bestand 2017 05 B'!$I:$I,'Bestand 2017 05 B'!$B:$B,$A42,'Bestand 2017 05 B'!$F:$F,$E42)</f>
        <v>15</v>
      </c>
      <c r="P42" s="2">
        <f>SUMIFS('Bestand 2017 06 A'!$I:$I,'Bestand 2017 06 A'!$B:$B,$A42,'Bestand 2017 06 A'!$F:$F,$E42)</f>
        <v>72</v>
      </c>
      <c r="Q42" s="2">
        <f>SUMIFS('Bestand 2017 06 B'!$I:$I,'Bestand 2017 06 B'!$B:$B,$A42,'Bestand 2017 06 B'!$F:$F,$E42)</f>
        <v>71</v>
      </c>
      <c r="R42" s="2">
        <f>SUMIFS('Bestand 2017 07 A'!$I:$I,'Bestand 2017 07 A'!$B:$B,$A42,'Bestand 2017 07 A'!$F:$F,$E42)</f>
        <v>69</v>
      </c>
      <c r="S42" s="2">
        <f>SUMIFS('Bestand 2017 07 B'!$I:$I,'Bestand 2017 07 B'!$B:$B,$A42,'Bestand 2017 07 B'!$F:$F,$E42)</f>
        <v>68</v>
      </c>
      <c r="T42" s="2">
        <f>SUMIFS('Bestand 2017 08 A'!$I:$I,'Bestand 2017 08 A'!$B:$B,$A42,'Bestand 2017 08 A'!$F:$F,$E42)</f>
        <v>36</v>
      </c>
      <c r="U42" s="2">
        <f>SUMIFS('Bestand 2017 08 B'!$I:$I,'Bestand 2017 08 B'!$B:$B,$A42,'Bestand 2017 08 B'!$F:$F,$E42)</f>
        <v>19</v>
      </c>
      <c r="V42" s="2">
        <f>SUMIFS('Bestand 2017 09 A'!$I:$I,'Bestand 2017 09 A'!$B:$B,$A42,'Bestand 2017 09 A'!$F:$F,$E42)</f>
        <v>18</v>
      </c>
      <c r="W42" s="2">
        <f>SUMIFS('Bestand 2017 09 B'!$I:$I,'Bestand 2017 09 B'!$B:$B,$A42,'Bestand 2017 09 B'!$F:$F,$E42)</f>
        <v>31</v>
      </c>
      <c r="X42" s="2">
        <f>SUMIFS('Bestand 2017 10 A'!$I:$I,'Bestand 2017 10 A'!$B:$B,$A42,'Bestand 2017 10 A'!$F:$F,$E42)</f>
        <v>29</v>
      </c>
      <c r="Y42" s="2">
        <f>SUMIFS('Bestand 2017 10 B'!$I:$I,'Bestand 2017 10 B'!$B:$B,$A42,'Bestand 2017 10 B'!$F:$F,$E42)</f>
        <v>29</v>
      </c>
      <c r="Z42" s="2">
        <f>SUMIFS('Bestand 2017 11 A'!$I:$I,'Bestand 2017 11 A'!$B:$B,$A42,'Bestand 2017 11 A'!$F:$F,$E42)</f>
        <v>28</v>
      </c>
      <c r="AA42" s="2">
        <f>SUMIFS('Bestand 2017 11 B'!$I:$I,'Bestand 2017 11 B'!$B:$B,$A42,'Bestand 2017 11 B'!$F:$F,$E42)</f>
        <v>27</v>
      </c>
      <c r="AB42" s="2">
        <f>SUMIFS('Bestand 2017 12 A'!$I:$I,'Bestand 2017 12 A'!$B:$B,$A42,'Bestand 2017 12 A'!$F:$F,$E42)</f>
        <v>26</v>
      </c>
      <c r="AC42" s="2">
        <f>SUMIFS('Bestand 2017 12 B'!$I:$I,'Bestand 2017 12 B'!$B:$B,$A42,'Bestand 2017 12 B'!$F:$F,$E42)</f>
        <v>25</v>
      </c>
      <c r="AD42" s="5">
        <f t="shared" si="2"/>
        <v>40.75</v>
      </c>
    </row>
    <row r="43" spans="1:30" x14ac:dyDescent="0.3">
      <c r="A43">
        <v>10316</v>
      </c>
      <c r="B43">
        <v>11</v>
      </c>
      <c r="C43" t="s">
        <v>23</v>
      </c>
      <c r="D43">
        <v>1</v>
      </c>
      <c r="E43" t="s">
        <v>27</v>
      </c>
      <c r="F43" s="2">
        <f>SUMIFS('Bestand 2017 01 A'!$I:$I,'Bestand 2017 01 A'!$B:$B,$A43,'Bestand 2017 01 A'!$F:$F,$E43)</f>
        <v>209</v>
      </c>
      <c r="G43" s="2">
        <f>SUMIFS('Bestand 2017 01 B'!$I:$I,'Bestand 2017 01 B'!$B:$B,$A43,'Bestand 2017 01 B'!$F:$F,$E43)</f>
        <v>220</v>
      </c>
      <c r="H43" s="2">
        <f>SUMIFS('Bestand 2017 02 A'!$I:$I,'Bestand 2017 02 A'!$B:$B,$A43,'Bestand 2017 02 A'!$F:$F,$E43)</f>
        <v>182</v>
      </c>
      <c r="I43" s="2">
        <f>SUMIFS('Bestand 2017 02 B'!$I:$I,'Bestand 2017 02 B'!$B:$B,$A43,'Bestand 2017 02 B'!$F:$F,$E43)</f>
        <v>140</v>
      </c>
      <c r="J43" s="2">
        <f>SUMIFS('Bestand 2017 03 A'!$I:$I,'Bestand 2017 03 A'!$B:$B,$A43,'Bestand 2017 03 A'!$F:$F,$E43)</f>
        <v>176</v>
      </c>
      <c r="K43" s="2">
        <f>SUMIFS('Bestand 2017 03 B'!$I:$I,'Bestand 2017 03 B'!$B:$B,$A43,'Bestand 2017 03 B'!$F:$F,$E43)</f>
        <v>122</v>
      </c>
      <c r="L43" s="2">
        <f>SUMIFS('Bestand 2017 04 A'!$I:$I,'Bestand 2017 04 A'!$B:$B,$A43,'Bestand 2017 04 A'!$F:$F,$E43)</f>
        <v>224</v>
      </c>
      <c r="M43" s="2">
        <f>SUMIFS('Bestand 2017 04 B'!$I:$I,'Bestand 2017 04 B'!$B:$B,$A43,'Bestand 2017 04 B'!$F:$F,$E43)</f>
        <v>73</v>
      </c>
      <c r="N43" s="2">
        <f>SUMIFS('Bestand 2017 05 A'!$I:$I,'Bestand 2017 05 A'!$B:$B,$A43,'Bestand 2017 05 A'!$F:$F,$E43)</f>
        <v>226</v>
      </c>
      <c r="O43" s="2">
        <f>SUMIFS('Bestand 2017 05 B'!$I:$I,'Bestand 2017 05 B'!$B:$B,$A43,'Bestand 2017 05 B'!$F:$F,$E43)</f>
        <v>251</v>
      </c>
      <c r="P43" s="2">
        <f>SUMIFS('Bestand 2017 06 A'!$I:$I,'Bestand 2017 06 A'!$B:$B,$A43,'Bestand 2017 06 A'!$F:$F,$E43)</f>
        <v>75</v>
      </c>
      <c r="Q43" s="2">
        <f>SUMIFS('Bestand 2017 06 B'!$I:$I,'Bestand 2017 06 B'!$B:$B,$A43,'Bestand 2017 06 B'!$F:$F,$E43)</f>
        <v>333</v>
      </c>
      <c r="R43" s="2">
        <f>SUMIFS('Bestand 2017 07 A'!$I:$I,'Bestand 2017 07 A'!$B:$B,$A43,'Bestand 2017 07 A'!$F:$F,$E43)</f>
        <v>3</v>
      </c>
      <c r="S43" s="2">
        <f>SUMIFS('Bestand 2017 07 B'!$I:$I,'Bestand 2017 07 B'!$B:$B,$A43,'Bestand 2017 07 B'!$F:$F,$E43)</f>
        <v>114</v>
      </c>
      <c r="T43" s="2">
        <f>SUMIFS('Bestand 2017 08 A'!$I:$I,'Bestand 2017 08 A'!$B:$B,$A43,'Bestand 2017 08 A'!$F:$F,$E43)</f>
        <v>221</v>
      </c>
      <c r="U43" s="2">
        <f>SUMIFS('Bestand 2017 08 B'!$I:$I,'Bestand 2017 08 B'!$B:$B,$A43,'Bestand 2017 08 B'!$F:$F,$E43)</f>
        <v>74</v>
      </c>
      <c r="V43" s="2">
        <f>SUMIFS('Bestand 2017 09 A'!$I:$I,'Bestand 2017 09 A'!$B:$B,$A43,'Bestand 2017 09 A'!$F:$F,$E43)</f>
        <v>363</v>
      </c>
      <c r="W43" s="2">
        <f>SUMIFS('Bestand 2017 09 B'!$I:$I,'Bestand 2017 09 B'!$B:$B,$A43,'Bestand 2017 09 B'!$F:$F,$E43)</f>
        <v>291</v>
      </c>
      <c r="X43" s="2">
        <f>SUMIFS('Bestand 2017 10 A'!$I:$I,'Bestand 2017 10 A'!$B:$B,$A43,'Bestand 2017 10 A'!$F:$F,$E43)</f>
        <v>243</v>
      </c>
      <c r="Y43" s="2">
        <f>SUMIFS('Bestand 2017 10 B'!$I:$I,'Bestand 2017 10 B'!$B:$B,$A43,'Bestand 2017 10 B'!$F:$F,$E43)</f>
        <v>190</v>
      </c>
      <c r="Z43" s="2">
        <f>SUMIFS('Bestand 2017 11 A'!$I:$I,'Bestand 2017 11 A'!$B:$B,$A43,'Bestand 2017 11 A'!$F:$F,$E43)</f>
        <v>77</v>
      </c>
      <c r="AA43" s="2">
        <f>SUMIFS('Bestand 2017 11 B'!$I:$I,'Bestand 2017 11 B'!$B:$B,$A43,'Bestand 2017 11 B'!$F:$F,$E43)</f>
        <v>333</v>
      </c>
      <c r="AB43" s="2">
        <f>SUMIFS('Bestand 2017 12 A'!$I:$I,'Bestand 2017 12 A'!$B:$B,$A43,'Bestand 2017 12 A'!$F:$F,$E43)</f>
        <v>432</v>
      </c>
      <c r="AC43" s="2">
        <f>SUMIFS('Bestand 2017 12 B'!$I:$I,'Bestand 2017 12 B'!$B:$B,$A43,'Bestand 2017 12 B'!$F:$F,$E43)</f>
        <v>439</v>
      </c>
      <c r="AD43" s="5">
        <f t="shared" si="2"/>
        <v>208.79166666666666</v>
      </c>
    </row>
    <row r="44" spans="1:30" x14ac:dyDescent="0.3">
      <c r="A44">
        <v>10317</v>
      </c>
      <c r="B44">
        <v>11</v>
      </c>
      <c r="C44" t="s">
        <v>23</v>
      </c>
      <c r="D44">
        <v>1</v>
      </c>
      <c r="E44" t="s">
        <v>27</v>
      </c>
      <c r="F44" s="2">
        <f>SUMIFS('Bestand 2017 01 A'!$I:$I,'Bestand 2017 01 A'!$B:$B,$A44,'Bestand 2017 01 A'!$F:$F,$E44)</f>
        <v>137</v>
      </c>
      <c r="G44" s="2">
        <f>SUMIFS('Bestand 2017 01 B'!$I:$I,'Bestand 2017 01 B'!$B:$B,$A44,'Bestand 2017 01 B'!$F:$F,$E44)</f>
        <v>458</v>
      </c>
      <c r="H44" s="2">
        <f>SUMIFS('Bestand 2017 02 A'!$I:$I,'Bestand 2017 02 A'!$B:$B,$A44,'Bestand 2017 02 A'!$F:$F,$E44)</f>
        <v>249</v>
      </c>
      <c r="I44" s="2">
        <f>SUMIFS('Bestand 2017 02 B'!$I:$I,'Bestand 2017 02 B'!$B:$B,$A44,'Bestand 2017 02 B'!$F:$F,$E44)</f>
        <v>81</v>
      </c>
      <c r="J44" s="2">
        <f>SUMIFS('Bestand 2017 03 A'!$I:$I,'Bestand 2017 03 A'!$B:$B,$A44,'Bestand 2017 03 A'!$F:$F,$E44)</f>
        <v>339</v>
      </c>
      <c r="K44" s="2">
        <f>SUMIFS('Bestand 2017 03 B'!$I:$I,'Bestand 2017 03 B'!$B:$B,$A44,'Bestand 2017 03 B'!$F:$F,$E44)</f>
        <v>162</v>
      </c>
      <c r="L44" s="2">
        <f>SUMIFS('Bestand 2017 04 A'!$I:$I,'Bestand 2017 04 A'!$B:$B,$A44,'Bestand 2017 04 A'!$F:$F,$E44)</f>
        <v>149</v>
      </c>
      <c r="M44" s="2">
        <f>SUMIFS('Bestand 2017 04 B'!$I:$I,'Bestand 2017 04 B'!$B:$B,$A44,'Bestand 2017 04 B'!$F:$F,$E44)</f>
        <v>174</v>
      </c>
      <c r="N44" s="2">
        <f>SUMIFS('Bestand 2017 05 A'!$I:$I,'Bestand 2017 05 A'!$B:$B,$A44,'Bestand 2017 05 A'!$F:$F,$E44)</f>
        <v>175</v>
      </c>
      <c r="O44" s="2">
        <f>SUMIFS('Bestand 2017 05 B'!$I:$I,'Bestand 2017 05 B'!$B:$B,$A44,'Bestand 2017 05 B'!$F:$F,$E44)</f>
        <v>204</v>
      </c>
      <c r="P44" s="2">
        <f>SUMIFS('Bestand 2017 06 A'!$I:$I,'Bestand 2017 06 A'!$B:$B,$A44,'Bestand 2017 06 A'!$F:$F,$E44)</f>
        <v>189</v>
      </c>
      <c r="Q44" s="2">
        <f>SUMIFS('Bestand 2017 06 B'!$I:$I,'Bestand 2017 06 B'!$B:$B,$A44,'Bestand 2017 06 B'!$F:$F,$E44)</f>
        <v>380</v>
      </c>
      <c r="R44" s="2">
        <f>SUMIFS('Bestand 2017 07 A'!$I:$I,'Bestand 2017 07 A'!$B:$B,$A44,'Bestand 2017 07 A'!$F:$F,$E44)</f>
        <v>325</v>
      </c>
      <c r="S44" s="2">
        <f>SUMIFS('Bestand 2017 07 B'!$I:$I,'Bestand 2017 07 B'!$B:$B,$A44,'Bestand 2017 07 B'!$F:$F,$E44)</f>
        <v>317</v>
      </c>
      <c r="T44" s="2">
        <f>SUMIFS('Bestand 2017 08 A'!$I:$I,'Bestand 2017 08 A'!$B:$B,$A44,'Bestand 2017 08 A'!$F:$F,$E44)</f>
        <v>80</v>
      </c>
      <c r="U44" s="2">
        <f>SUMIFS('Bestand 2017 08 B'!$I:$I,'Bestand 2017 08 B'!$B:$B,$A44,'Bestand 2017 08 B'!$F:$F,$E44)</f>
        <v>56</v>
      </c>
      <c r="V44" s="2">
        <f>SUMIFS('Bestand 2017 09 A'!$I:$I,'Bestand 2017 09 A'!$B:$B,$A44,'Bestand 2017 09 A'!$F:$F,$E44)</f>
        <v>185</v>
      </c>
      <c r="W44" s="2">
        <f>SUMIFS('Bestand 2017 09 B'!$I:$I,'Bestand 2017 09 B'!$B:$B,$A44,'Bestand 2017 09 B'!$F:$F,$E44)</f>
        <v>471</v>
      </c>
      <c r="X44" s="2">
        <f>SUMIFS('Bestand 2017 10 A'!$I:$I,'Bestand 2017 10 A'!$B:$B,$A44,'Bestand 2017 10 A'!$F:$F,$E44)</f>
        <v>302</v>
      </c>
      <c r="Y44" s="2">
        <f>SUMIFS('Bestand 2017 10 B'!$I:$I,'Bestand 2017 10 B'!$B:$B,$A44,'Bestand 2017 10 B'!$F:$F,$E44)</f>
        <v>627</v>
      </c>
      <c r="Z44" s="2">
        <f>SUMIFS('Bestand 2017 11 A'!$I:$I,'Bestand 2017 11 A'!$B:$B,$A44,'Bestand 2017 11 A'!$F:$F,$E44)</f>
        <v>384</v>
      </c>
      <c r="AA44" s="2">
        <f>SUMIFS('Bestand 2017 11 B'!$I:$I,'Bestand 2017 11 B'!$B:$B,$A44,'Bestand 2017 11 B'!$F:$F,$E44)</f>
        <v>186</v>
      </c>
      <c r="AB44" s="2">
        <f>SUMIFS('Bestand 2017 12 A'!$I:$I,'Bestand 2017 12 A'!$B:$B,$A44,'Bestand 2017 12 A'!$F:$F,$E44)</f>
        <v>376</v>
      </c>
      <c r="AC44" s="2">
        <f>SUMIFS('Bestand 2017 12 B'!$I:$I,'Bestand 2017 12 B'!$B:$B,$A44,'Bestand 2017 12 B'!$F:$F,$E44)</f>
        <v>225</v>
      </c>
      <c r="AD44" s="5">
        <f t="shared" si="2"/>
        <v>259.625</v>
      </c>
    </row>
    <row r="45" spans="1:30" x14ac:dyDescent="0.3">
      <c r="A45">
        <v>10318</v>
      </c>
      <c r="B45">
        <v>11</v>
      </c>
      <c r="C45" t="s">
        <v>23</v>
      </c>
      <c r="D45">
        <v>1</v>
      </c>
      <c r="E45" t="s">
        <v>27</v>
      </c>
      <c r="F45" s="2">
        <f>SUMIFS('Bestand 2017 01 A'!$I:$I,'Bestand 2017 01 A'!$B:$B,$A45,'Bestand 2017 01 A'!$F:$F,$E45)</f>
        <v>111</v>
      </c>
      <c r="G45" s="2">
        <f>SUMIFS('Bestand 2017 01 B'!$I:$I,'Bestand 2017 01 B'!$B:$B,$A45,'Bestand 2017 01 B'!$F:$F,$E45)</f>
        <v>108</v>
      </c>
      <c r="H45" s="2">
        <f>SUMIFS('Bestand 2017 02 A'!$I:$I,'Bestand 2017 02 A'!$B:$B,$A45,'Bestand 2017 02 A'!$F:$F,$E45)</f>
        <v>85</v>
      </c>
      <c r="I45" s="2">
        <f>SUMIFS('Bestand 2017 02 B'!$I:$I,'Bestand 2017 02 B'!$B:$B,$A45,'Bestand 2017 02 B'!$F:$F,$E45)</f>
        <v>87</v>
      </c>
      <c r="J45" s="2">
        <f>SUMIFS('Bestand 2017 03 A'!$I:$I,'Bestand 2017 03 A'!$B:$B,$A45,'Bestand 2017 03 A'!$F:$F,$E45)</f>
        <v>164</v>
      </c>
      <c r="K45" s="2">
        <f>SUMIFS('Bestand 2017 03 B'!$I:$I,'Bestand 2017 03 B'!$B:$B,$A45,'Bestand 2017 03 B'!$F:$F,$E45)</f>
        <v>162</v>
      </c>
      <c r="L45" s="2">
        <f>SUMIFS('Bestand 2017 04 A'!$I:$I,'Bestand 2017 04 A'!$B:$B,$A45,'Bestand 2017 04 A'!$F:$F,$E45)</f>
        <v>115</v>
      </c>
      <c r="M45" s="2">
        <f>SUMIFS('Bestand 2017 04 B'!$I:$I,'Bestand 2017 04 B'!$B:$B,$A45,'Bestand 2017 04 B'!$F:$F,$E45)</f>
        <v>96</v>
      </c>
      <c r="N45" s="2">
        <f>SUMIFS('Bestand 2017 05 A'!$I:$I,'Bestand 2017 05 A'!$B:$B,$A45,'Bestand 2017 05 A'!$F:$F,$E45)</f>
        <v>64</v>
      </c>
      <c r="O45" s="2">
        <f>SUMIFS('Bestand 2017 05 B'!$I:$I,'Bestand 2017 05 B'!$B:$B,$A45,'Bestand 2017 05 B'!$F:$F,$E45)</f>
        <v>57</v>
      </c>
      <c r="P45" s="2">
        <f>SUMIFS('Bestand 2017 06 A'!$I:$I,'Bestand 2017 06 A'!$B:$B,$A45,'Bestand 2017 06 A'!$F:$F,$E45)</f>
        <v>135</v>
      </c>
      <c r="Q45" s="2">
        <f>SUMIFS('Bestand 2017 06 B'!$I:$I,'Bestand 2017 06 B'!$B:$B,$A45,'Bestand 2017 06 B'!$F:$F,$E45)</f>
        <v>204</v>
      </c>
      <c r="R45" s="2">
        <f>SUMIFS('Bestand 2017 07 A'!$I:$I,'Bestand 2017 07 A'!$B:$B,$A45,'Bestand 2017 07 A'!$F:$F,$E45)</f>
        <v>128</v>
      </c>
      <c r="S45" s="2">
        <f>SUMIFS('Bestand 2017 07 B'!$I:$I,'Bestand 2017 07 B'!$B:$B,$A45,'Bestand 2017 07 B'!$F:$F,$E45)</f>
        <v>214</v>
      </c>
      <c r="T45" s="2">
        <f>SUMIFS('Bestand 2017 08 A'!$I:$I,'Bestand 2017 08 A'!$B:$B,$A45,'Bestand 2017 08 A'!$F:$F,$E45)</f>
        <v>89</v>
      </c>
      <c r="U45" s="2">
        <f>SUMIFS('Bestand 2017 08 B'!$I:$I,'Bestand 2017 08 B'!$B:$B,$A45,'Bestand 2017 08 B'!$F:$F,$E45)</f>
        <v>149</v>
      </c>
      <c r="V45" s="2">
        <f>SUMIFS('Bestand 2017 09 A'!$I:$I,'Bestand 2017 09 A'!$B:$B,$A45,'Bestand 2017 09 A'!$F:$F,$E45)</f>
        <v>332</v>
      </c>
      <c r="W45" s="2">
        <f>SUMIFS('Bestand 2017 09 B'!$I:$I,'Bestand 2017 09 B'!$B:$B,$A45,'Bestand 2017 09 B'!$F:$F,$E45)</f>
        <v>214</v>
      </c>
      <c r="X45" s="2">
        <f>SUMIFS('Bestand 2017 10 A'!$I:$I,'Bestand 2017 10 A'!$B:$B,$A45,'Bestand 2017 10 A'!$F:$F,$E45)</f>
        <v>121</v>
      </c>
      <c r="Y45" s="2">
        <f>SUMIFS('Bestand 2017 10 B'!$I:$I,'Bestand 2017 10 B'!$B:$B,$A45,'Bestand 2017 10 B'!$F:$F,$E45)</f>
        <v>443</v>
      </c>
      <c r="Z45" s="2">
        <f>SUMIFS('Bestand 2017 11 A'!$I:$I,'Bestand 2017 11 A'!$B:$B,$A45,'Bestand 2017 11 A'!$F:$F,$E45)</f>
        <v>320</v>
      </c>
      <c r="AA45" s="2">
        <f>SUMIFS('Bestand 2017 11 B'!$I:$I,'Bestand 2017 11 B'!$B:$B,$A45,'Bestand 2017 11 B'!$F:$F,$E45)</f>
        <v>199</v>
      </c>
      <c r="AB45" s="2">
        <f>SUMIFS('Bestand 2017 12 A'!$I:$I,'Bestand 2017 12 A'!$B:$B,$A45,'Bestand 2017 12 A'!$F:$F,$E45)</f>
        <v>157</v>
      </c>
      <c r="AC45" s="2">
        <f>SUMIFS('Bestand 2017 12 B'!$I:$I,'Bestand 2017 12 B'!$B:$B,$A45,'Bestand 2017 12 B'!$F:$F,$E45)</f>
        <v>71</v>
      </c>
      <c r="AD45" s="5">
        <f t="shared" si="2"/>
        <v>159.375</v>
      </c>
    </row>
    <row r="46" spans="1:30" x14ac:dyDescent="0.3">
      <c r="A46">
        <v>10319</v>
      </c>
      <c r="B46">
        <v>11</v>
      </c>
      <c r="C46" t="s">
        <v>23</v>
      </c>
      <c r="D46">
        <v>1</v>
      </c>
      <c r="E46" t="s">
        <v>27</v>
      </c>
      <c r="F46" s="2">
        <f>SUMIFS('Bestand 2017 01 A'!$I:$I,'Bestand 2017 01 A'!$B:$B,$A46,'Bestand 2017 01 A'!$F:$F,$E46)</f>
        <v>330</v>
      </c>
      <c r="G46" s="2">
        <f>SUMIFS('Bestand 2017 01 B'!$I:$I,'Bestand 2017 01 B'!$B:$B,$A46,'Bestand 2017 01 B'!$F:$F,$E46)</f>
        <v>369</v>
      </c>
      <c r="H46" s="2">
        <f>SUMIFS('Bestand 2017 02 A'!$I:$I,'Bestand 2017 02 A'!$B:$B,$A46,'Bestand 2017 02 A'!$F:$F,$E46)</f>
        <v>250</v>
      </c>
      <c r="I46" s="2">
        <f>SUMIFS('Bestand 2017 02 B'!$I:$I,'Bestand 2017 02 B'!$B:$B,$A46,'Bestand 2017 02 B'!$F:$F,$E46)</f>
        <v>109</v>
      </c>
      <c r="J46" s="2">
        <f>SUMIFS('Bestand 2017 03 A'!$I:$I,'Bestand 2017 03 A'!$B:$B,$A46,'Bestand 2017 03 A'!$F:$F,$E46)</f>
        <v>276</v>
      </c>
      <c r="K46" s="2">
        <f>SUMIFS('Bestand 2017 03 B'!$I:$I,'Bestand 2017 03 B'!$B:$B,$A46,'Bestand 2017 03 B'!$F:$F,$E46)</f>
        <v>232</v>
      </c>
      <c r="L46" s="2">
        <f>SUMIFS('Bestand 2017 04 A'!$I:$I,'Bestand 2017 04 A'!$B:$B,$A46,'Bestand 2017 04 A'!$F:$F,$E46)</f>
        <v>244</v>
      </c>
      <c r="M46" s="2">
        <f>SUMIFS('Bestand 2017 04 B'!$I:$I,'Bestand 2017 04 B'!$B:$B,$A46,'Bestand 2017 04 B'!$F:$F,$E46)</f>
        <v>108</v>
      </c>
      <c r="N46" s="2">
        <f>SUMIFS('Bestand 2017 05 A'!$I:$I,'Bestand 2017 05 A'!$B:$B,$A46,'Bestand 2017 05 A'!$F:$F,$E46)</f>
        <v>255</v>
      </c>
      <c r="O46" s="2">
        <f>SUMIFS('Bestand 2017 05 B'!$I:$I,'Bestand 2017 05 B'!$B:$B,$A46,'Bestand 2017 05 B'!$F:$F,$E46)</f>
        <v>322</v>
      </c>
      <c r="P46" s="2">
        <f>SUMIFS('Bestand 2017 06 A'!$I:$I,'Bestand 2017 06 A'!$B:$B,$A46,'Bestand 2017 06 A'!$F:$F,$E46)</f>
        <v>187</v>
      </c>
      <c r="Q46" s="2">
        <f>SUMIFS('Bestand 2017 06 B'!$I:$I,'Bestand 2017 06 B'!$B:$B,$A46,'Bestand 2017 06 B'!$F:$F,$E46)</f>
        <v>142</v>
      </c>
      <c r="R46" s="2">
        <f>SUMIFS('Bestand 2017 07 A'!$I:$I,'Bestand 2017 07 A'!$B:$B,$A46,'Bestand 2017 07 A'!$F:$F,$E46)</f>
        <v>351</v>
      </c>
      <c r="S46" s="2">
        <f>SUMIFS('Bestand 2017 07 B'!$I:$I,'Bestand 2017 07 B'!$B:$B,$A46,'Bestand 2017 07 B'!$F:$F,$E46)</f>
        <v>293</v>
      </c>
      <c r="T46" s="2">
        <f>SUMIFS('Bestand 2017 08 A'!$I:$I,'Bestand 2017 08 A'!$B:$B,$A46,'Bestand 2017 08 A'!$F:$F,$E46)</f>
        <v>205</v>
      </c>
      <c r="U46" s="2">
        <f>SUMIFS('Bestand 2017 08 B'!$I:$I,'Bestand 2017 08 B'!$B:$B,$A46,'Bestand 2017 08 B'!$F:$F,$E46)</f>
        <v>188</v>
      </c>
      <c r="V46" s="2">
        <f>SUMIFS('Bestand 2017 09 A'!$I:$I,'Bestand 2017 09 A'!$B:$B,$A46,'Bestand 2017 09 A'!$F:$F,$E46)</f>
        <v>192</v>
      </c>
      <c r="W46" s="2">
        <f>SUMIFS('Bestand 2017 09 B'!$I:$I,'Bestand 2017 09 B'!$B:$B,$A46,'Bestand 2017 09 B'!$F:$F,$E46)</f>
        <v>219</v>
      </c>
      <c r="X46" s="2">
        <f>SUMIFS('Bestand 2017 10 A'!$I:$I,'Bestand 2017 10 A'!$B:$B,$A46,'Bestand 2017 10 A'!$F:$F,$E46)</f>
        <v>207</v>
      </c>
      <c r="Y46" s="2">
        <f>SUMIFS('Bestand 2017 10 B'!$I:$I,'Bestand 2017 10 B'!$B:$B,$A46,'Bestand 2017 10 B'!$F:$F,$E46)</f>
        <v>202</v>
      </c>
      <c r="Z46" s="2">
        <f>SUMIFS('Bestand 2017 11 A'!$I:$I,'Bestand 2017 11 A'!$B:$B,$A46,'Bestand 2017 11 A'!$F:$F,$E46)</f>
        <v>93</v>
      </c>
      <c r="AA46" s="2">
        <f>SUMIFS('Bestand 2017 11 B'!$I:$I,'Bestand 2017 11 B'!$B:$B,$A46,'Bestand 2017 11 B'!$F:$F,$E46)</f>
        <v>422</v>
      </c>
      <c r="AB46" s="2">
        <f>SUMIFS('Bestand 2017 12 A'!$I:$I,'Bestand 2017 12 A'!$B:$B,$A46,'Bestand 2017 12 A'!$F:$F,$E46)</f>
        <v>334</v>
      </c>
      <c r="AC46" s="2">
        <f>SUMIFS('Bestand 2017 12 B'!$I:$I,'Bestand 2017 12 B'!$B:$B,$A46,'Bestand 2017 12 B'!$F:$F,$E46)</f>
        <v>478</v>
      </c>
      <c r="AD46" s="5">
        <f t="shared" si="2"/>
        <v>250.33333333333334</v>
      </c>
    </row>
    <row r="47" spans="1:30" x14ac:dyDescent="0.3">
      <c r="A47">
        <v>10325</v>
      </c>
      <c r="B47">
        <v>11</v>
      </c>
      <c r="C47" t="s">
        <v>23</v>
      </c>
      <c r="D47">
        <v>1</v>
      </c>
      <c r="E47" t="s">
        <v>27</v>
      </c>
      <c r="F47" s="2">
        <f>SUMIFS('Bestand 2017 01 A'!$I:$I,'Bestand 2017 01 A'!$B:$B,$A47,'Bestand 2017 01 A'!$F:$F,$E47)</f>
        <v>151</v>
      </c>
      <c r="G47" s="2">
        <f>SUMIFS('Bestand 2017 01 B'!$I:$I,'Bestand 2017 01 B'!$B:$B,$A47,'Bestand 2017 01 B'!$F:$F,$E47)</f>
        <v>146</v>
      </c>
      <c r="H47" s="2">
        <f>SUMIFS('Bestand 2017 02 A'!$I:$I,'Bestand 2017 02 A'!$B:$B,$A47,'Bestand 2017 02 A'!$F:$F,$E47)</f>
        <v>201</v>
      </c>
      <c r="I47" s="2">
        <f>SUMIFS('Bestand 2017 02 B'!$I:$I,'Bestand 2017 02 B'!$B:$B,$A47,'Bestand 2017 02 B'!$F:$F,$E47)</f>
        <v>130</v>
      </c>
      <c r="J47" s="2">
        <f>SUMIFS('Bestand 2017 03 A'!$I:$I,'Bestand 2017 03 A'!$B:$B,$A47,'Bestand 2017 03 A'!$F:$F,$E47)</f>
        <v>189</v>
      </c>
      <c r="K47" s="2">
        <f>SUMIFS('Bestand 2017 03 B'!$I:$I,'Bestand 2017 03 B'!$B:$B,$A47,'Bestand 2017 03 B'!$F:$F,$E47)</f>
        <v>111</v>
      </c>
      <c r="L47" s="2">
        <f>SUMIFS('Bestand 2017 04 A'!$I:$I,'Bestand 2017 04 A'!$B:$B,$A47,'Bestand 2017 04 A'!$F:$F,$E47)</f>
        <v>272</v>
      </c>
      <c r="M47" s="2">
        <f>SUMIFS('Bestand 2017 04 B'!$I:$I,'Bestand 2017 04 B'!$B:$B,$A47,'Bestand 2017 04 B'!$F:$F,$E47)</f>
        <v>209</v>
      </c>
      <c r="N47" s="2">
        <f>SUMIFS('Bestand 2017 05 A'!$I:$I,'Bestand 2017 05 A'!$B:$B,$A47,'Bestand 2017 05 A'!$F:$F,$E47)</f>
        <v>273</v>
      </c>
      <c r="O47" s="2">
        <f>SUMIFS('Bestand 2017 05 B'!$I:$I,'Bestand 2017 05 B'!$B:$B,$A47,'Bestand 2017 05 B'!$F:$F,$E47)</f>
        <v>194</v>
      </c>
      <c r="P47" s="2">
        <f>SUMIFS('Bestand 2017 06 A'!$I:$I,'Bestand 2017 06 A'!$B:$B,$A47,'Bestand 2017 06 A'!$F:$F,$E47)</f>
        <v>350</v>
      </c>
      <c r="Q47" s="2">
        <f>SUMIFS('Bestand 2017 06 B'!$I:$I,'Bestand 2017 06 B'!$B:$B,$A47,'Bestand 2017 06 B'!$F:$F,$E47)</f>
        <v>202</v>
      </c>
      <c r="R47" s="2">
        <f>SUMIFS('Bestand 2017 07 A'!$I:$I,'Bestand 2017 07 A'!$B:$B,$A47,'Bestand 2017 07 A'!$F:$F,$E47)</f>
        <v>231</v>
      </c>
      <c r="S47" s="2">
        <f>SUMIFS('Bestand 2017 07 B'!$I:$I,'Bestand 2017 07 B'!$B:$B,$A47,'Bestand 2017 07 B'!$F:$F,$E47)</f>
        <v>135</v>
      </c>
      <c r="T47" s="2">
        <f>SUMIFS('Bestand 2017 08 A'!$I:$I,'Bestand 2017 08 A'!$B:$B,$A47,'Bestand 2017 08 A'!$F:$F,$E47)</f>
        <v>54</v>
      </c>
      <c r="U47" s="2">
        <f>SUMIFS('Bestand 2017 08 B'!$I:$I,'Bestand 2017 08 B'!$B:$B,$A47,'Bestand 2017 08 B'!$F:$F,$E47)</f>
        <v>67</v>
      </c>
      <c r="V47" s="2">
        <f>SUMIFS('Bestand 2017 09 A'!$I:$I,'Bestand 2017 09 A'!$B:$B,$A47,'Bestand 2017 09 A'!$F:$F,$E47)</f>
        <v>348</v>
      </c>
      <c r="W47" s="2">
        <f>SUMIFS('Bestand 2017 09 B'!$I:$I,'Bestand 2017 09 B'!$B:$B,$A47,'Bestand 2017 09 B'!$F:$F,$E47)</f>
        <v>146</v>
      </c>
      <c r="X47" s="2">
        <f>SUMIFS('Bestand 2017 10 A'!$I:$I,'Bestand 2017 10 A'!$B:$B,$A47,'Bestand 2017 10 A'!$F:$F,$E47)</f>
        <v>233</v>
      </c>
      <c r="Y47" s="2">
        <f>SUMIFS('Bestand 2017 10 B'!$I:$I,'Bestand 2017 10 B'!$B:$B,$A47,'Bestand 2017 10 B'!$F:$F,$E47)</f>
        <v>284</v>
      </c>
      <c r="Z47" s="2">
        <f>SUMIFS('Bestand 2017 11 A'!$I:$I,'Bestand 2017 11 A'!$B:$B,$A47,'Bestand 2017 11 A'!$F:$F,$E47)</f>
        <v>174</v>
      </c>
      <c r="AA47" s="2">
        <f>SUMIFS('Bestand 2017 11 B'!$I:$I,'Bestand 2017 11 B'!$B:$B,$A47,'Bestand 2017 11 B'!$F:$F,$E47)</f>
        <v>249</v>
      </c>
      <c r="AB47" s="2">
        <f>SUMIFS('Bestand 2017 12 A'!$I:$I,'Bestand 2017 12 A'!$B:$B,$A47,'Bestand 2017 12 A'!$F:$F,$E47)</f>
        <v>148</v>
      </c>
      <c r="AC47" s="2">
        <f>SUMIFS('Bestand 2017 12 B'!$I:$I,'Bestand 2017 12 B'!$B:$B,$A47,'Bestand 2017 12 B'!$F:$F,$E47)</f>
        <v>288</v>
      </c>
      <c r="AD47" s="5">
        <f t="shared" ref="AD47:AD78" si="3">AVERAGE(F47:AC47)</f>
        <v>199.375</v>
      </c>
    </row>
    <row r="48" spans="1:30" x14ac:dyDescent="0.3">
      <c r="A48">
        <v>10326</v>
      </c>
      <c r="B48">
        <v>11</v>
      </c>
      <c r="C48" t="s">
        <v>23</v>
      </c>
      <c r="D48">
        <v>1</v>
      </c>
      <c r="E48" t="s">
        <v>27</v>
      </c>
      <c r="F48" s="2">
        <f>SUMIFS('Bestand 2017 01 A'!$I:$I,'Bestand 2017 01 A'!$B:$B,$A48,'Bestand 2017 01 A'!$F:$F,$E48)</f>
        <v>140</v>
      </c>
      <c r="G48" s="2">
        <f>SUMIFS('Bestand 2017 01 B'!$I:$I,'Bestand 2017 01 B'!$B:$B,$A48,'Bestand 2017 01 B'!$F:$F,$E48)</f>
        <v>137</v>
      </c>
      <c r="H48" s="2">
        <f>SUMIFS('Bestand 2017 02 A'!$I:$I,'Bestand 2017 02 A'!$B:$B,$A48,'Bestand 2017 02 A'!$F:$F,$E48)</f>
        <v>268</v>
      </c>
      <c r="I48" s="2">
        <f>SUMIFS('Bestand 2017 02 B'!$I:$I,'Bestand 2017 02 B'!$B:$B,$A48,'Bestand 2017 02 B'!$F:$F,$E48)</f>
        <v>103</v>
      </c>
      <c r="J48" s="2">
        <f>SUMIFS('Bestand 2017 03 A'!$I:$I,'Bestand 2017 03 A'!$B:$B,$A48,'Bestand 2017 03 A'!$F:$F,$E48)</f>
        <v>168</v>
      </c>
      <c r="K48" s="2">
        <f>SUMIFS('Bestand 2017 03 B'!$I:$I,'Bestand 2017 03 B'!$B:$B,$A48,'Bestand 2017 03 B'!$F:$F,$E48)</f>
        <v>109</v>
      </c>
      <c r="L48" s="2">
        <f>SUMIFS('Bestand 2017 04 A'!$I:$I,'Bestand 2017 04 A'!$B:$B,$A48,'Bestand 2017 04 A'!$F:$F,$E48)</f>
        <v>238</v>
      </c>
      <c r="M48" s="2">
        <f>SUMIFS('Bestand 2017 04 B'!$I:$I,'Bestand 2017 04 B'!$B:$B,$A48,'Bestand 2017 04 B'!$F:$F,$E48)</f>
        <v>98</v>
      </c>
      <c r="N48" s="2">
        <f>SUMIFS('Bestand 2017 05 A'!$I:$I,'Bestand 2017 05 A'!$B:$B,$A48,'Bestand 2017 05 A'!$F:$F,$E48)</f>
        <v>283</v>
      </c>
      <c r="O48" s="2">
        <f>SUMIFS('Bestand 2017 05 B'!$I:$I,'Bestand 2017 05 B'!$B:$B,$A48,'Bestand 2017 05 B'!$F:$F,$E48)</f>
        <v>128</v>
      </c>
      <c r="P48" s="2">
        <f>SUMIFS('Bestand 2017 06 A'!$I:$I,'Bestand 2017 06 A'!$B:$B,$A48,'Bestand 2017 06 A'!$F:$F,$E48)</f>
        <v>39</v>
      </c>
      <c r="Q48" s="2">
        <f>SUMIFS('Bestand 2017 06 B'!$I:$I,'Bestand 2017 06 B'!$B:$B,$A48,'Bestand 2017 06 B'!$F:$F,$E48)</f>
        <v>46</v>
      </c>
      <c r="R48" s="2">
        <f>SUMIFS('Bestand 2017 07 A'!$I:$I,'Bestand 2017 07 A'!$B:$B,$A48,'Bestand 2017 07 A'!$F:$F,$E48)</f>
        <v>88</v>
      </c>
      <c r="S48" s="2">
        <f>SUMIFS('Bestand 2017 07 B'!$I:$I,'Bestand 2017 07 B'!$B:$B,$A48,'Bestand 2017 07 B'!$F:$F,$E48)</f>
        <v>137</v>
      </c>
      <c r="T48" s="2">
        <f>SUMIFS('Bestand 2017 08 A'!$I:$I,'Bestand 2017 08 A'!$B:$B,$A48,'Bestand 2017 08 A'!$F:$F,$E48)</f>
        <v>186</v>
      </c>
      <c r="U48" s="2">
        <f>SUMIFS('Bestand 2017 08 B'!$I:$I,'Bestand 2017 08 B'!$B:$B,$A48,'Bestand 2017 08 B'!$F:$F,$E48)</f>
        <v>115</v>
      </c>
      <c r="V48" s="2">
        <f>SUMIFS('Bestand 2017 09 A'!$I:$I,'Bestand 2017 09 A'!$B:$B,$A48,'Bestand 2017 09 A'!$F:$F,$E48)</f>
        <v>157</v>
      </c>
      <c r="W48" s="2">
        <f>SUMIFS('Bestand 2017 09 B'!$I:$I,'Bestand 2017 09 B'!$B:$B,$A48,'Bestand 2017 09 B'!$F:$F,$E48)</f>
        <v>225</v>
      </c>
      <c r="X48" s="2">
        <f>SUMIFS('Bestand 2017 10 A'!$I:$I,'Bestand 2017 10 A'!$B:$B,$A48,'Bestand 2017 10 A'!$F:$F,$E48)</f>
        <v>103</v>
      </c>
      <c r="Y48" s="2">
        <f>SUMIFS('Bestand 2017 10 B'!$I:$I,'Bestand 2017 10 B'!$B:$B,$A48,'Bestand 2017 10 B'!$F:$F,$E48)</f>
        <v>159</v>
      </c>
      <c r="Z48" s="2">
        <f>SUMIFS('Bestand 2017 11 A'!$I:$I,'Bestand 2017 11 A'!$B:$B,$A48,'Bestand 2017 11 A'!$F:$F,$E48)</f>
        <v>102</v>
      </c>
      <c r="AA48" s="2">
        <f>SUMIFS('Bestand 2017 11 B'!$I:$I,'Bestand 2017 11 B'!$B:$B,$A48,'Bestand 2017 11 B'!$F:$F,$E48)</f>
        <v>285</v>
      </c>
      <c r="AB48" s="2">
        <f>SUMIFS('Bestand 2017 12 A'!$I:$I,'Bestand 2017 12 A'!$B:$B,$A48,'Bestand 2017 12 A'!$F:$F,$E48)</f>
        <v>215</v>
      </c>
      <c r="AC48" s="2">
        <f>SUMIFS('Bestand 2017 12 B'!$I:$I,'Bestand 2017 12 B'!$B:$B,$A48,'Bestand 2017 12 B'!$F:$F,$E48)</f>
        <v>107</v>
      </c>
      <c r="AD48" s="5">
        <f t="shared" si="3"/>
        <v>151.5</v>
      </c>
    </row>
    <row r="49" spans="1:30" x14ac:dyDescent="0.3">
      <c r="A49">
        <v>10327</v>
      </c>
      <c r="B49">
        <v>11</v>
      </c>
      <c r="C49" t="s">
        <v>23</v>
      </c>
      <c r="D49">
        <v>1</v>
      </c>
      <c r="E49" t="s">
        <v>27</v>
      </c>
      <c r="F49" s="2">
        <f>SUMIFS('Bestand 2017 01 A'!$I:$I,'Bestand 2017 01 A'!$B:$B,$A49,'Bestand 2017 01 A'!$F:$F,$E49)</f>
        <v>256</v>
      </c>
      <c r="G49" s="2">
        <f>SUMIFS('Bestand 2017 01 B'!$I:$I,'Bestand 2017 01 B'!$B:$B,$A49,'Bestand 2017 01 B'!$F:$F,$E49)</f>
        <v>428</v>
      </c>
      <c r="H49" s="2">
        <f>SUMIFS('Bestand 2017 02 A'!$I:$I,'Bestand 2017 02 A'!$B:$B,$A49,'Bestand 2017 02 A'!$F:$F,$E49)</f>
        <v>262</v>
      </c>
      <c r="I49" s="2">
        <f>SUMIFS('Bestand 2017 02 B'!$I:$I,'Bestand 2017 02 B'!$B:$B,$A49,'Bestand 2017 02 B'!$F:$F,$E49)</f>
        <v>145</v>
      </c>
      <c r="J49" s="2">
        <f>SUMIFS('Bestand 2017 03 A'!$I:$I,'Bestand 2017 03 A'!$B:$B,$A49,'Bestand 2017 03 A'!$F:$F,$E49)</f>
        <v>348</v>
      </c>
      <c r="K49" s="2">
        <f>SUMIFS('Bestand 2017 03 B'!$I:$I,'Bestand 2017 03 B'!$B:$B,$A49,'Bestand 2017 03 B'!$F:$F,$E49)</f>
        <v>246</v>
      </c>
      <c r="L49" s="2">
        <f>SUMIFS('Bestand 2017 04 A'!$I:$I,'Bestand 2017 04 A'!$B:$B,$A49,'Bestand 2017 04 A'!$F:$F,$E49)</f>
        <v>354</v>
      </c>
      <c r="M49" s="2">
        <f>SUMIFS('Bestand 2017 04 B'!$I:$I,'Bestand 2017 04 B'!$B:$B,$A49,'Bestand 2017 04 B'!$F:$F,$E49)</f>
        <v>238</v>
      </c>
      <c r="N49" s="2">
        <f>SUMIFS('Bestand 2017 05 A'!$I:$I,'Bestand 2017 05 A'!$B:$B,$A49,'Bestand 2017 05 A'!$F:$F,$E49)</f>
        <v>285</v>
      </c>
      <c r="O49" s="2">
        <f>SUMIFS('Bestand 2017 05 B'!$I:$I,'Bestand 2017 05 B'!$B:$B,$A49,'Bestand 2017 05 B'!$F:$F,$E49)</f>
        <v>180</v>
      </c>
      <c r="P49" s="2">
        <f>SUMIFS('Bestand 2017 06 A'!$I:$I,'Bestand 2017 06 A'!$B:$B,$A49,'Bestand 2017 06 A'!$F:$F,$E49)</f>
        <v>357</v>
      </c>
      <c r="Q49" s="2">
        <f>SUMIFS('Bestand 2017 06 B'!$I:$I,'Bestand 2017 06 B'!$B:$B,$A49,'Bestand 2017 06 B'!$F:$F,$E49)</f>
        <v>379</v>
      </c>
      <c r="R49" s="2">
        <f>SUMIFS('Bestand 2017 07 A'!$I:$I,'Bestand 2017 07 A'!$B:$B,$A49,'Bestand 2017 07 A'!$F:$F,$E49)</f>
        <v>371</v>
      </c>
      <c r="S49" s="2">
        <f>SUMIFS('Bestand 2017 07 B'!$I:$I,'Bestand 2017 07 B'!$B:$B,$A49,'Bestand 2017 07 B'!$F:$F,$E49)</f>
        <v>312</v>
      </c>
      <c r="T49" s="2">
        <f>SUMIFS('Bestand 2017 08 A'!$I:$I,'Bestand 2017 08 A'!$B:$B,$A49,'Bestand 2017 08 A'!$F:$F,$E49)</f>
        <v>294</v>
      </c>
      <c r="U49" s="2">
        <f>SUMIFS('Bestand 2017 08 B'!$I:$I,'Bestand 2017 08 B'!$B:$B,$A49,'Bestand 2017 08 B'!$F:$F,$E49)</f>
        <v>258</v>
      </c>
      <c r="V49" s="2">
        <f>SUMIFS('Bestand 2017 09 A'!$I:$I,'Bestand 2017 09 A'!$B:$B,$A49,'Bestand 2017 09 A'!$F:$F,$E49)</f>
        <v>418</v>
      </c>
      <c r="W49" s="2">
        <f>SUMIFS('Bestand 2017 09 B'!$I:$I,'Bestand 2017 09 B'!$B:$B,$A49,'Bestand 2017 09 B'!$F:$F,$E49)</f>
        <v>463</v>
      </c>
      <c r="X49" s="2">
        <f>SUMIFS('Bestand 2017 10 A'!$I:$I,'Bestand 2017 10 A'!$B:$B,$A49,'Bestand 2017 10 A'!$F:$F,$E49)</f>
        <v>378</v>
      </c>
      <c r="Y49" s="2">
        <f>SUMIFS('Bestand 2017 10 B'!$I:$I,'Bestand 2017 10 B'!$B:$B,$A49,'Bestand 2017 10 B'!$F:$F,$E49)</f>
        <v>624</v>
      </c>
      <c r="Z49" s="2">
        <f>SUMIFS('Bestand 2017 11 A'!$I:$I,'Bestand 2017 11 A'!$B:$B,$A49,'Bestand 2017 11 A'!$F:$F,$E49)</f>
        <v>129</v>
      </c>
      <c r="AA49" s="2">
        <f>SUMIFS('Bestand 2017 11 B'!$I:$I,'Bestand 2017 11 B'!$B:$B,$A49,'Bestand 2017 11 B'!$F:$F,$E49)</f>
        <v>285</v>
      </c>
      <c r="AB49" s="2">
        <f>SUMIFS('Bestand 2017 12 A'!$I:$I,'Bestand 2017 12 A'!$B:$B,$A49,'Bestand 2017 12 A'!$F:$F,$E49)</f>
        <v>327</v>
      </c>
      <c r="AC49" s="2">
        <f>SUMIFS('Bestand 2017 12 B'!$I:$I,'Bestand 2017 12 B'!$B:$B,$A49,'Bestand 2017 12 B'!$F:$F,$E49)</f>
        <v>394</v>
      </c>
      <c r="AD49" s="5">
        <f t="shared" si="3"/>
        <v>322.125</v>
      </c>
    </row>
    <row r="50" spans="1:30" x14ac:dyDescent="0.3">
      <c r="A50">
        <v>10329</v>
      </c>
      <c r="B50">
        <v>11</v>
      </c>
      <c r="C50" t="s">
        <v>23</v>
      </c>
      <c r="D50">
        <v>1</v>
      </c>
      <c r="E50" t="s">
        <v>30</v>
      </c>
      <c r="F50" s="2">
        <f>SUMIFS('Bestand 2017 01 A'!$I:$I,'Bestand 2017 01 A'!$B:$B,$A50,'Bestand 2017 01 A'!$F:$F,$E50)</f>
        <v>0</v>
      </c>
      <c r="G50" s="2">
        <f>SUMIFS('Bestand 2017 01 B'!$I:$I,'Bestand 2017 01 B'!$B:$B,$A50,'Bestand 2017 01 B'!$F:$F,$E50)</f>
        <v>0</v>
      </c>
      <c r="H50" s="2">
        <f>SUMIFS('Bestand 2017 02 A'!$I:$I,'Bestand 2017 02 A'!$B:$B,$A50,'Bestand 2017 02 A'!$F:$F,$E50)</f>
        <v>0</v>
      </c>
      <c r="I50" s="2">
        <f>SUMIFS('Bestand 2017 02 B'!$I:$I,'Bestand 2017 02 B'!$B:$B,$A50,'Bestand 2017 02 B'!$F:$F,$E50)</f>
        <v>0</v>
      </c>
      <c r="J50" s="2">
        <f>SUMIFS('Bestand 2017 03 A'!$I:$I,'Bestand 2017 03 A'!$B:$B,$A50,'Bestand 2017 03 A'!$F:$F,$E50)</f>
        <v>2</v>
      </c>
      <c r="K50" s="2">
        <f>SUMIFS('Bestand 2017 03 B'!$I:$I,'Bestand 2017 03 B'!$B:$B,$A50,'Bestand 2017 03 B'!$F:$F,$E50)</f>
        <v>29</v>
      </c>
      <c r="L50" s="2">
        <f>SUMIFS('Bestand 2017 04 A'!$I:$I,'Bestand 2017 04 A'!$B:$B,$A50,'Bestand 2017 04 A'!$F:$F,$E50)</f>
        <v>8</v>
      </c>
      <c r="M50" s="2">
        <f>SUMIFS('Bestand 2017 04 B'!$I:$I,'Bestand 2017 04 B'!$B:$B,$A50,'Bestand 2017 04 B'!$F:$F,$E50)</f>
        <v>25</v>
      </c>
      <c r="N50" s="2">
        <f>SUMIFS('Bestand 2017 05 A'!$I:$I,'Bestand 2017 05 A'!$B:$B,$A50,'Bestand 2017 05 A'!$F:$F,$E50)</f>
        <v>20</v>
      </c>
      <c r="O50" s="2">
        <f>SUMIFS('Bestand 2017 05 B'!$I:$I,'Bestand 2017 05 B'!$B:$B,$A50,'Bestand 2017 05 B'!$F:$F,$E50)</f>
        <v>15</v>
      </c>
      <c r="P50" s="2">
        <f>SUMIFS('Bestand 2017 06 A'!$I:$I,'Bestand 2017 06 A'!$B:$B,$A50,'Bestand 2017 06 A'!$F:$F,$E50)</f>
        <v>1</v>
      </c>
      <c r="Q50" s="2">
        <f>SUMIFS('Bestand 2017 06 B'!$I:$I,'Bestand 2017 06 B'!$B:$B,$A50,'Bestand 2017 06 B'!$F:$F,$E50)</f>
        <v>1</v>
      </c>
      <c r="R50" s="2">
        <f>SUMIFS('Bestand 2017 07 A'!$I:$I,'Bestand 2017 07 A'!$B:$B,$A50,'Bestand 2017 07 A'!$F:$F,$E50)</f>
        <v>4</v>
      </c>
      <c r="S50" s="2">
        <f>SUMIFS('Bestand 2017 07 B'!$I:$I,'Bestand 2017 07 B'!$B:$B,$A50,'Bestand 2017 07 B'!$F:$F,$E50)</f>
        <v>1</v>
      </c>
      <c r="T50" s="2">
        <f>SUMIFS('Bestand 2017 08 A'!$I:$I,'Bestand 2017 08 A'!$B:$B,$A50,'Bestand 2017 08 A'!$F:$F,$E50)</f>
        <v>3</v>
      </c>
      <c r="U50" s="2">
        <f>SUMIFS('Bestand 2017 08 B'!$I:$I,'Bestand 2017 08 B'!$B:$B,$A50,'Bestand 2017 08 B'!$F:$F,$E50)</f>
        <v>23</v>
      </c>
      <c r="V50" s="2">
        <f>SUMIFS('Bestand 2017 09 A'!$I:$I,'Bestand 2017 09 A'!$B:$B,$A50,'Bestand 2017 09 A'!$F:$F,$E50)</f>
        <v>10</v>
      </c>
      <c r="W50" s="2">
        <f>SUMIFS('Bestand 2017 09 B'!$I:$I,'Bestand 2017 09 B'!$B:$B,$A50,'Bestand 2017 09 B'!$F:$F,$E50)</f>
        <v>7</v>
      </c>
      <c r="X50" s="2">
        <f>SUMIFS('Bestand 2017 10 A'!$I:$I,'Bestand 2017 10 A'!$B:$B,$A50,'Bestand 2017 10 A'!$F:$F,$E50)</f>
        <v>23</v>
      </c>
      <c r="Y50" s="2">
        <f>SUMIFS('Bestand 2017 10 B'!$I:$I,'Bestand 2017 10 B'!$B:$B,$A50,'Bestand 2017 10 B'!$F:$F,$E50)</f>
        <v>22</v>
      </c>
      <c r="Z50" s="2">
        <f>SUMIFS('Bestand 2017 11 A'!$I:$I,'Bestand 2017 11 A'!$B:$B,$A50,'Bestand 2017 11 A'!$F:$F,$E50)</f>
        <v>18</v>
      </c>
      <c r="AA50" s="2">
        <f>SUMIFS('Bestand 2017 11 B'!$I:$I,'Bestand 2017 11 B'!$B:$B,$A50,'Bestand 2017 11 B'!$F:$F,$E50)</f>
        <v>14</v>
      </c>
      <c r="AB50" s="2">
        <f>SUMIFS('Bestand 2017 12 A'!$I:$I,'Bestand 2017 12 A'!$B:$B,$A50,'Bestand 2017 12 A'!$F:$F,$E50)</f>
        <v>12</v>
      </c>
      <c r="AC50" s="2">
        <f>SUMIFS('Bestand 2017 12 B'!$I:$I,'Bestand 2017 12 B'!$B:$B,$A50,'Bestand 2017 12 B'!$F:$F,$E50)</f>
        <v>10</v>
      </c>
      <c r="AD50" s="5">
        <f t="shared" si="3"/>
        <v>10.333333333333334</v>
      </c>
    </row>
    <row r="51" spans="1:30" x14ac:dyDescent="0.3">
      <c r="A51">
        <v>10331</v>
      </c>
      <c r="B51">
        <v>11</v>
      </c>
      <c r="C51" t="s">
        <v>23</v>
      </c>
      <c r="D51">
        <v>1</v>
      </c>
      <c r="E51" t="s">
        <v>30</v>
      </c>
      <c r="F51" s="2">
        <f>SUMIFS('Bestand 2017 01 A'!$I:$I,'Bestand 2017 01 A'!$B:$B,$A51,'Bestand 2017 01 A'!$F:$F,$E51)</f>
        <v>10</v>
      </c>
      <c r="G51" s="2">
        <f>SUMIFS('Bestand 2017 01 B'!$I:$I,'Bestand 2017 01 B'!$B:$B,$A51,'Bestand 2017 01 B'!$F:$F,$E51)</f>
        <v>9</v>
      </c>
      <c r="H51" s="2">
        <f>SUMIFS('Bestand 2017 02 A'!$I:$I,'Bestand 2017 02 A'!$B:$B,$A51,'Bestand 2017 02 A'!$F:$F,$E51)</f>
        <v>8</v>
      </c>
      <c r="I51" s="2">
        <f>SUMIFS('Bestand 2017 02 B'!$I:$I,'Bestand 2017 02 B'!$B:$B,$A51,'Bestand 2017 02 B'!$F:$F,$E51)</f>
        <v>6</v>
      </c>
      <c r="J51" s="2">
        <f>SUMIFS('Bestand 2017 03 A'!$I:$I,'Bestand 2017 03 A'!$B:$B,$A51,'Bestand 2017 03 A'!$F:$F,$E51)</f>
        <v>9</v>
      </c>
      <c r="K51" s="2">
        <f>SUMIFS('Bestand 2017 03 B'!$I:$I,'Bestand 2017 03 B'!$B:$B,$A51,'Bestand 2017 03 B'!$F:$F,$E51)</f>
        <v>7</v>
      </c>
      <c r="L51" s="2">
        <f>SUMIFS('Bestand 2017 04 A'!$I:$I,'Bestand 2017 04 A'!$B:$B,$A51,'Bestand 2017 04 A'!$F:$F,$E51)</f>
        <v>5</v>
      </c>
      <c r="M51" s="2">
        <f>SUMIFS('Bestand 2017 04 B'!$I:$I,'Bestand 2017 04 B'!$B:$B,$A51,'Bestand 2017 04 B'!$F:$F,$E51)</f>
        <v>19</v>
      </c>
      <c r="N51" s="2">
        <f>SUMIFS('Bestand 2017 05 A'!$I:$I,'Bestand 2017 05 A'!$B:$B,$A51,'Bestand 2017 05 A'!$F:$F,$E51)</f>
        <v>14</v>
      </c>
      <c r="O51" s="2">
        <f>SUMIFS('Bestand 2017 05 B'!$I:$I,'Bestand 2017 05 B'!$B:$B,$A51,'Bestand 2017 05 B'!$F:$F,$E51)</f>
        <v>9</v>
      </c>
      <c r="P51" s="2">
        <f>SUMIFS('Bestand 2017 06 A'!$I:$I,'Bestand 2017 06 A'!$B:$B,$A51,'Bestand 2017 06 A'!$F:$F,$E51)</f>
        <v>5</v>
      </c>
      <c r="Q51" s="2">
        <f>SUMIFS('Bestand 2017 06 B'!$I:$I,'Bestand 2017 06 B'!$B:$B,$A51,'Bestand 2017 06 B'!$F:$F,$E51)</f>
        <v>5</v>
      </c>
      <c r="R51" s="2">
        <f>SUMIFS('Bestand 2017 07 A'!$I:$I,'Bestand 2017 07 A'!$B:$B,$A51,'Bestand 2017 07 A'!$F:$F,$E51)</f>
        <v>4</v>
      </c>
      <c r="S51" s="2">
        <f>SUMIFS('Bestand 2017 07 B'!$I:$I,'Bestand 2017 07 B'!$B:$B,$A51,'Bestand 2017 07 B'!$F:$F,$E51)</f>
        <v>0</v>
      </c>
      <c r="T51" s="2">
        <f>SUMIFS('Bestand 2017 08 A'!$I:$I,'Bestand 2017 08 A'!$B:$B,$A51,'Bestand 2017 08 A'!$F:$F,$E51)</f>
        <v>7</v>
      </c>
      <c r="U51" s="2">
        <f>SUMIFS('Bestand 2017 08 B'!$I:$I,'Bestand 2017 08 B'!$B:$B,$A51,'Bestand 2017 08 B'!$F:$F,$E51)</f>
        <v>34</v>
      </c>
      <c r="V51" s="2">
        <f>SUMIFS('Bestand 2017 09 A'!$I:$I,'Bestand 2017 09 A'!$B:$B,$A51,'Bestand 2017 09 A'!$F:$F,$E51)</f>
        <v>23</v>
      </c>
      <c r="W51" s="2">
        <f>SUMIFS('Bestand 2017 09 B'!$I:$I,'Bestand 2017 09 B'!$B:$B,$A51,'Bestand 2017 09 B'!$F:$F,$E51)</f>
        <v>20</v>
      </c>
      <c r="X51" s="2">
        <f>SUMIFS('Bestand 2017 10 A'!$I:$I,'Bestand 2017 10 A'!$B:$B,$A51,'Bestand 2017 10 A'!$F:$F,$E51)</f>
        <v>35</v>
      </c>
      <c r="Y51" s="2">
        <f>SUMIFS('Bestand 2017 10 B'!$I:$I,'Bestand 2017 10 B'!$B:$B,$A51,'Bestand 2017 10 B'!$F:$F,$E51)</f>
        <v>33</v>
      </c>
      <c r="Z51" s="2">
        <f>SUMIFS('Bestand 2017 11 A'!$I:$I,'Bestand 2017 11 A'!$B:$B,$A51,'Bestand 2017 11 A'!$F:$F,$E51)</f>
        <v>27</v>
      </c>
      <c r="AA51" s="2">
        <f>SUMIFS('Bestand 2017 11 B'!$I:$I,'Bestand 2017 11 B'!$B:$B,$A51,'Bestand 2017 11 B'!$F:$F,$E51)</f>
        <v>24</v>
      </c>
      <c r="AB51" s="2">
        <f>SUMIFS('Bestand 2017 12 A'!$I:$I,'Bestand 2017 12 A'!$B:$B,$A51,'Bestand 2017 12 A'!$F:$F,$E51)</f>
        <v>22</v>
      </c>
      <c r="AC51" s="2">
        <f>SUMIFS('Bestand 2017 12 B'!$I:$I,'Bestand 2017 12 B'!$B:$B,$A51,'Bestand 2017 12 B'!$F:$F,$E51)</f>
        <v>19</v>
      </c>
      <c r="AD51" s="5">
        <f t="shared" si="3"/>
        <v>14.75</v>
      </c>
    </row>
    <row r="52" spans="1:30" x14ac:dyDescent="0.3">
      <c r="A52">
        <v>10332</v>
      </c>
      <c r="B52">
        <v>11</v>
      </c>
      <c r="C52" t="s">
        <v>23</v>
      </c>
      <c r="D52">
        <v>1</v>
      </c>
      <c r="E52" t="s">
        <v>30</v>
      </c>
      <c r="F52" s="2">
        <f>SUMIFS('Bestand 2017 01 A'!$I:$I,'Bestand 2017 01 A'!$B:$B,$A52,'Bestand 2017 01 A'!$F:$F,$E52)</f>
        <v>5</v>
      </c>
      <c r="G52" s="2">
        <f>SUMIFS('Bestand 2017 01 B'!$I:$I,'Bestand 2017 01 B'!$B:$B,$A52,'Bestand 2017 01 B'!$F:$F,$E52)</f>
        <v>5</v>
      </c>
      <c r="H52" s="2">
        <f>SUMIFS('Bestand 2017 02 A'!$I:$I,'Bestand 2017 02 A'!$B:$B,$A52,'Bestand 2017 02 A'!$F:$F,$E52)</f>
        <v>4</v>
      </c>
      <c r="I52" s="2">
        <f>SUMIFS('Bestand 2017 02 B'!$I:$I,'Bestand 2017 02 B'!$B:$B,$A52,'Bestand 2017 02 B'!$F:$F,$E52)</f>
        <v>3</v>
      </c>
      <c r="J52" s="2">
        <f>SUMIFS('Bestand 2017 03 A'!$I:$I,'Bestand 2017 03 A'!$B:$B,$A52,'Bestand 2017 03 A'!$F:$F,$E52)</f>
        <v>7</v>
      </c>
      <c r="K52" s="2">
        <f>SUMIFS('Bestand 2017 03 B'!$I:$I,'Bestand 2017 03 B'!$B:$B,$A52,'Bestand 2017 03 B'!$F:$F,$E52)</f>
        <v>29</v>
      </c>
      <c r="L52" s="2">
        <f>SUMIFS('Bestand 2017 04 A'!$I:$I,'Bestand 2017 04 A'!$B:$B,$A52,'Bestand 2017 04 A'!$F:$F,$E52)</f>
        <v>8</v>
      </c>
      <c r="M52" s="2">
        <f>SUMIFS('Bestand 2017 04 B'!$I:$I,'Bestand 2017 04 B'!$B:$B,$A52,'Bestand 2017 04 B'!$F:$F,$E52)</f>
        <v>31</v>
      </c>
      <c r="N52" s="2">
        <f>SUMIFS('Bestand 2017 05 A'!$I:$I,'Bestand 2017 05 A'!$B:$B,$A52,'Bestand 2017 05 A'!$F:$F,$E52)</f>
        <v>27</v>
      </c>
      <c r="O52" s="2">
        <f>SUMIFS('Bestand 2017 05 B'!$I:$I,'Bestand 2017 05 B'!$B:$B,$A52,'Bestand 2017 05 B'!$F:$F,$E52)</f>
        <v>20</v>
      </c>
      <c r="P52" s="2">
        <f>SUMIFS('Bestand 2017 06 A'!$I:$I,'Bestand 2017 06 A'!$B:$B,$A52,'Bestand 2017 06 A'!$F:$F,$E52)</f>
        <v>11</v>
      </c>
      <c r="Q52" s="2">
        <f>SUMIFS('Bestand 2017 06 B'!$I:$I,'Bestand 2017 06 B'!$B:$B,$A52,'Bestand 2017 06 B'!$F:$F,$E52)</f>
        <v>3</v>
      </c>
      <c r="R52" s="2">
        <f>SUMIFS('Bestand 2017 07 A'!$I:$I,'Bestand 2017 07 A'!$B:$B,$A52,'Bestand 2017 07 A'!$F:$F,$E52)</f>
        <v>9</v>
      </c>
      <c r="S52" s="2">
        <f>SUMIFS('Bestand 2017 07 B'!$I:$I,'Bestand 2017 07 B'!$B:$B,$A52,'Bestand 2017 07 B'!$F:$F,$E52)</f>
        <v>6</v>
      </c>
      <c r="T52" s="2">
        <f>SUMIFS('Bestand 2017 08 A'!$I:$I,'Bestand 2017 08 A'!$B:$B,$A52,'Bestand 2017 08 A'!$F:$F,$E52)</f>
        <v>12</v>
      </c>
      <c r="U52" s="2">
        <f>SUMIFS('Bestand 2017 08 B'!$I:$I,'Bestand 2017 08 B'!$B:$B,$A52,'Bestand 2017 08 B'!$F:$F,$E52)</f>
        <v>16</v>
      </c>
      <c r="V52" s="2">
        <f>SUMIFS('Bestand 2017 09 A'!$I:$I,'Bestand 2017 09 A'!$B:$B,$A52,'Bestand 2017 09 A'!$F:$F,$E52)</f>
        <v>13</v>
      </c>
      <c r="W52" s="2">
        <f>SUMIFS('Bestand 2017 09 B'!$I:$I,'Bestand 2017 09 B'!$B:$B,$A52,'Bestand 2017 09 B'!$F:$F,$E52)</f>
        <v>11</v>
      </c>
      <c r="X52" s="2">
        <f>SUMIFS('Bestand 2017 10 A'!$I:$I,'Bestand 2017 10 A'!$B:$B,$A52,'Bestand 2017 10 A'!$F:$F,$E52)</f>
        <v>35</v>
      </c>
      <c r="Y52" s="2">
        <f>SUMIFS('Bestand 2017 10 B'!$I:$I,'Bestand 2017 10 B'!$B:$B,$A52,'Bestand 2017 10 B'!$F:$F,$E52)</f>
        <v>34</v>
      </c>
      <c r="Z52" s="2">
        <f>SUMIFS('Bestand 2017 11 A'!$I:$I,'Bestand 2017 11 A'!$B:$B,$A52,'Bestand 2017 11 A'!$F:$F,$E52)</f>
        <v>32</v>
      </c>
      <c r="AA52" s="2">
        <f>SUMIFS('Bestand 2017 11 B'!$I:$I,'Bestand 2017 11 B'!$B:$B,$A52,'Bestand 2017 11 B'!$F:$F,$E52)</f>
        <v>31</v>
      </c>
      <c r="AB52" s="2">
        <f>SUMIFS('Bestand 2017 12 A'!$I:$I,'Bestand 2017 12 A'!$B:$B,$A52,'Bestand 2017 12 A'!$F:$F,$E52)</f>
        <v>29</v>
      </c>
      <c r="AC52" s="2">
        <f>SUMIFS('Bestand 2017 12 B'!$I:$I,'Bestand 2017 12 B'!$B:$B,$A52,'Bestand 2017 12 B'!$F:$F,$E52)</f>
        <v>28</v>
      </c>
      <c r="AD52" s="5">
        <f t="shared" si="3"/>
        <v>17.041666666666668</v>
      </c>
    </row>
    <row r="53" spans="1:30" x14ac:dyDescent="0.3">
      <c r="A53">
        <v>10336</v>
      </c>
      <c r="B53">
        <v>11</v>
      </c>
      <c r="C53" t="s">
        <v>23</v>
      </c>
      <c r="D53">
        <v>1</v>
      </c>
      <c r="E53" t="s">
        <v>30</v>
      </c>
      <c r="F53" s="2">
        <f>SUMIFS('Bestand 2017 01 A'!$I:$I,'Bestand 2017 01 A'!$B:$B,$A53,'Bestand 2017 01 A'!$F:$F,$E53)</f>
        <v>11</v>
      </c>
      <c r="G53" s="2">
        <f>SUMIFS('Bestand 2017 01 B'!$I:$I,'Bestand 2017 01 B'!$B:$B,$A53,'Bestand 2017 01 B'!$F:$F,$E53)</f>
        <v>7</v>
      </c>
      <c r="H53" s="2">
        <f>SUMIFS('Bestand 2017 02 A'!$I:$I,'Bestand 2017 02 A'!$B:$B,$A53,'Bestand 2017 02 A'!$F:$F,$E53)</f>
        <v>38</v>
      </c>
      <c r="I53" s="2">
        <f>SUMIFS('Bestand 2017 02 B'!$I:$I,'Bestand 2017 02 B'!$B:$B,$A53,'Bestand 2017 02 B'!$F:$F,$E53)</f>
        <v>30</v>
      </c>
      <c r="J53" s="2">
        <f>SUMIFS('Bestand 2017 03 A'!$I:$I,'Bestand 2017 03 A'!$B:$B,$A53,'Bestand 2017 03 A'!$F:$F,$E53)</f>
        <v>20</v>
      </c>
      <c r="K53" s="2">
        <f>SUMIFS('Bestand 2017 03 B'!$I:$I,'Bestand 2017 03 B'!$B:$B,$A53,'Bestand 2017 03 B'!$F:$F,$E53)</f>
        <v>17</v>
      </c>
      <c r="L53" s="2">
        <f>SUMIFS('Bestand 2017 04 A'!$I:$I,'Bestand 2017 04 A'!$B:$B,$A53,'Bestand 2017 04 A'!$F:$F,$E53)</f>
        <v>2</v>
      </c>
      <c r="M53" s="2">
        <f>SUMIFS('Bestand 2017 04 B'!$I:$I,'Bestand 2017 04 B'!$B:$B,$A53,'Bestand 2017 04 B'!$F:$F,$E53)</f>
        <v>0</v>
      </c>
      <c r="N53" s="2">
        <f>SUMIFS('Bestand 2017 05 A'!$I:$I,'Bestand 2017 05 A'!$B:$B,$A53,'Bestand 2017 05 A'!$F:$F,$E53)</f>
        <v>1</v>
      </c>
      <c r="O53" s="2">
        <f>SUMIFS('Bestand 2017 05 B'!$I:$I,'Bestand 2017 05 B'!$B:$B,$A53,'Bestand 2017 05 B'!$F:$F,$E53)</f>
        <v>0</v>
      </c>
      <c r="P53" s="2">
        <f>SUMIFS('Bestand 2017 06 A'!$I:$I,'Bestand 2017 06 A'!$B:$B,$A53,'Bestand 2017 06 A'!$F:$F,$E53)</f>
        <v>23</v>
      </c>
      <c r="Q53" s="2">
        <f>SUMIFS('Bestand 2017 06 B'!$I:$I,'Bestand 2017 06 B'!$B:$B,$A53,'Bestand 2017 06 B'!$F:$F,$E53)</f>
        <v>17</v>
      </c>
      <c r="R53" s="2">
        <f>SUMIFS('Bestand 2017 07 A'!$I:$I,'Bestand 2017 07 A'!$B:$B,$A53,'Bestand 2017 07 A'!$F:$F,$E53)</f>
        <v>10</v>
      </c>
      <c r="S53" s="2">
        <f>SUMIFS('Bestand 2017 07 B'!$I:$I,'Bestand 2017 07 B'!$B:$B,$A53,'Bestand 2017 07 B'!$F:$F,$E53)</f>
        <v>38</v>
      </c>
      <c r="T53" s="2">
        <f>SUMIFS('Bestand 2017 08 A'!$I:$I,'Bestand 2017 08 A'!$B:$B,$A53,'Bestand 2017 08 A'!$F:$F,$E53)</f>
        <v>9</v>
      </c>
      <c r="U53" s="2">
        <f>SUMIFS('Bestand 2017 08 B'!$I:$I,'Bestand 2017 08 B'!$B:$B,$A53,'Bestand 2017 08 B'!$F:$F,$E53)</f>
        <v>1</v>
      </c>
      <c r="V53" s="2">
        <f>SUMIFS('Bestand 2017 09 A'!$I:$I,'Bestand 2017 09 A'!$B:$B,$A53,'Bestand 2017 09 A'!$F:$F,$E53)</f>
        <v>2</v>
      </c>
      <c r="W53" s="2">
        <f>SUMIFS('Bestand 2017 09 B'!$I:$I,'Bestand 2017 09 B'!$B:$B,$A53,'Bestand 2017 09 B'!$F:$F,$E53)</f>
        <v>0</v>
      </c>
      <c r="X53" s="2">
        <f>SUMIFS('Bestand 2017 10 A'!$I:$I,'Bestand 2017 10 A'!$B:$B,$A53,'Bestand 2017 10 A'!$F:$F,$E53)</f>
        <v>0</v>
      </c>
      <c r="Y53" s="2">
        <f>SUMIFS('Bestand 2017 10 B'!$I:$I,'Bestand 2017 10 B'!$B:$B,$A53,'Bestand 2017 10 B'!$F:$F,$E53)</f>
        <v>0</v>
      </c>
      <c r="Z53" s="2">
        <f>SUMIFS('Bestand 2017 11 A'!$I:$I,'Bestand 2017 11 A'!$B:$B,$A53,'Bestand 2017 11 A'!$F:$F,$E53)</f>
        <v>0</v>
      </c>
      <c r="AA53" s="2">
        <f>SUMIFS('Bestand 2017 11 B'!$I:$I,'Bestand 2017 11 B'!$B:$B,$A53,'Bestand 2017 11 B'!$F:$F,$E53)</f>
        <v>0</v>
      </c>
      <c r="AB53" s="2">
        <f>SUMIFS('Bestand 2017 12 A'!$I:$I,'Bestand 2017 12 A'!$B:$B,$A53,'Bestand 2017 12 A'!$F:$F,$E53)</f>
        <v>0</v>
      </c>
      <c r="AC53" s="2">
        <f>SUMIFS('Bestand 2017 12 B'!$I:$I,'Bestand 2017 12 B'!$B:$B,$A53,'Bestand 2017 12 B'!$F:$F,$E53)</f>
        <v>0</v>
      </c>
      <c r="AD53" s="5">
        <f t="shared" si="3"/>
        <v>9.4166666666666661</v>
      </c>
    </row>
    <row r="54" spans="1:30" x14ac:dyDescent="0.3">
      <c r="A54">
        <v>10337</v>
      </c>
      <c r="B54">
        <v>11</v>
      </c>
      <c r="C54" t="s">
        <v>23</v>
      </c>
      <c r="D54">
        <v>1</v>
      </c>
      <c r="E54" t="s">
        <v>30</v>
      </c>
      <c r="F54" s="2">
        <f>SUMIFS('Bestand 2017 01 A'!$I:$I,'Bestand 2017 01 A'!$B:$B,$A54,'Bestand 2017 01 A'!$F:$F,$E54)</f>
        <v>15</v>
      </c>
      <c r="G54" s="2">
        <f>SUMIFS('Bestand 2017 01 B'!$I:$I,'Bestand 2017 01 B'!$B:$B,$A54,'Bestand 2017 01 B'!$F:$F,$E54)</f>
        <v>15</v>
      </c>
      <c r="H54" s="2">
        <f>SUMIFS('Bestand 2017 02 A'!$I:$I,'Bestand 2017 02 A'!$B:$B,$A54,'Bestand 2017 02 A'!$F:$F,$E54)</f>
        <v>32</v>
      </c>
      <c r="I54" s="2">
        <f>SUMIFS('Bestand 2017 02 B'!$I:$I,'Bestand 2017 02 B'!$B:$B,$A54,'Bestand 2017 02 B'!$F:$F,$E54)</f>
        <v>23</v>
      </c>
      <c r="J54" s="2">
        <f>SUMIFS('Bestand 2017 03 A'!$I:$I,'Bestand 2017 03 A'!$B:$B,$A54,'Bestand 2017 03 A'!$F:$F,$E54)</f>
        <v>16</v>
      </c>
      <c r="K54" s="2">
        <f>SUMIFS('Bestand 2017 03 B'!$I:$I,'Bestand 2017 03 B'!$B:$B,$A54,'Bestand 2017 03 B'!$F:$F,$E54)</f>
        <v>12</v>
      </c>
      <c r="L54" s="2">
        <f>SUMIFS('Bestand 2017 04 A'!$I:$I,'Bestand 2017 04 A'!$B:$B,$A54,'Bestand 2017 04 A'!$F:$F,$E54)</f>
        <v>15</v>
      </c>
      <c r="M54" s="2">
        <f>SUMIFS('Bestand 2017 04 B'!$I:$I,'Bestand 2017 04 B'!$B:$B,$A54,'Bestand 2017 04 B'!$F:$F,$E54)</f>
        <v>14</v>
      </c>
      <c r="N54" s="2">
        <f>SUMIFS('Bestand 2017 05 A'!$I:$I,'Bestand 2017 05 A'!$B:$B,$A54,'Bestand 2017 05 A'!$F:$F,$E54)</f>
        <v>12</v>
      </c>
      <c r="O54" s="2">
        <f>SUMIFS('Bestand 2017 05 B'!$I:$I,'Bestand 2017 05 B'!$B:$B,$A54,'Bestand 2017 05 B'!$F:$F,$E54)</f>
        <v>1</v>
      </c>
      <c r="P54" s="2">
        <f>SUMIFS('Bestand 2017 06 A'!$I:$I,'Bestand 2017 06 A'!$B:$B,$A54,'Bestand 2017 06 A'!$F:$F,$E54)</f>
        <v>28</v>
      </c>
      <c r="Q54" s="2">
        <f>SUMIFS('Bestand 2017 06 B'!$I:$I,'Bestand 2017 06 B'!$B:$B,$A54,'Bestand 2017 06 B'!$F:$F,$E54)</f>
        <v>25</v>
      </c>
      <c r="R54" s="2">
        <f>SUMIFS('Bestand 2017 07 A'!$I:$I,'Bestand 2017 07 A'!$B:$B,$A54,'Bestand 2017 07 A'!$F:$F,$E54)</f>
        <v>21</v>
      </c>
      <c r="S54" s="2">
        <f>SUMIFS('Bestand 2017 07 B'!$I:$I,'Bestand 2017 07 B'!$B:$B,$A54,'Bestand 2017 07 B'!$F:$F,$E54)</f>
        <v>52</v>
      </c>
      <c r="T54" s="2">
        <f>SUMIFS('Bestand 2017 08 A'!$I:$I,'Bestand 2017 08 A'!$B:$B,$A54,'Bestand 2017 08 A'!$F:$F,$E54)</f>
        <v>24</v>
      </c>
      <c r="U54" s="2">
        <f>SUMIFS('Bestand 2017 08 B'!$I:$I,'Bestand 2017 08 B'!$B:$B,$A54,'Bestand 2017 08 B'!$F:$F,$E54)</f>
        <v>23</v>
      </c>
      <c r="V54" s="2">
        <f>SUMIFS('Bestand 2017 09 A'!$I:$I,'Bestand 2017 09 A'!$B:$B,$A54,'Bestand 2017 09 A'!$F:$F,$E54)</f>
        <v>22</v>
      </c>
      <c r="W54" s="2">
        <f>SUMIFS('Bestand 2017 09 B'!$I:$I,'Bestand 2017 09 B'!$B:$B,$A54,'Bestand 2017 09 B'!$F:$F,$E54)</f>
        <v>21</v>
      </c>
      <c r="X54" s="2">
        <f>SUMIFS('Bestand 2017 10 A'!$I:$I,'Bestand 2017 10 A'!$B:$B,$A54,'Bestand 2017 10 A'!$F:$F,$E54)</f>
        <v>21</v>
      </c>
      <c r="Y54" s="2">
        <f>SUMIFS('Bestand 2017 10 B'!$I:$I,'Bestand 2017 10 B'!$B:$B,$A54,'Bestand 2017 10 B'!$F:$F,$E54)</f>
        <v>19</v>
      </c>
      <c r="Z54" s="2">
        <f>SUMIFS('Bestand 2017 11 A'!$I:$I,'Bestand 2017 11 A'!$B:$B,$A54,'Bestand 2017 11 A'!$F:$F,$E54)</f>
        <v>15</v>
      </c>
      <c r="AA54" s="2">
        <f>SUMIFS('Bestand 2017 11 B'!$I:$I,'Bestand 2017 11 B'!$B:$B,$A54,'Bestand 2017 11 B'!$F:$F,$E54)</f>
        <v>15</v>
      </c>
      <c r="AB54" s="2">
        <f>SUMIFS('Bestand 2017 12 A'!$I:$I,'Bestand 2017 12 A'!$B:$B,$A54,'Bestand 2017 12 A'!$F:$F,$E54)</f>
        <v>15</v>
      </c>
      <c r="AC54" s="2">
        <f>SUMIFS('Bestand 2017 12 B'!$I:$I,'Bestand 2017 12 B'!$B:$B,$A54,'Bestand 2017 12 B'!$F:$F,$E54)</f>
        <v>15</v>
      </c>
      <c r="AD54" s="5">
        <f t="shared" si="3"/>
        <v>19.625</v>
      </c>
    </row>
    <row r="55" spans="1:30" x14ac:dyDescent="0.3">
      <c r="A55">
        <v>10338</v>
      </c>
      <c r="B55">
        <v>11</v>
      </c>
      <c r="C55" t="s">
        <v>23</v>
      </c>
      <c r="D55">
        <v>1</v>
      </c>
      <c r="E55" t="s">
        <v>30</v>
      </c>
      <c r="F55" s="2">
        <f>SUMIFS('Bestand 2017 01 A'!$I:$I,'Bestand 2017 01 A'!$B:$B,$A55,'Bestand 2017 01 A'!$F:$F,$E55)</f>
        <v>14</v>
      </c>
      <c r="G55" s="2">
        <f>SUMIFS('Bestand 2017 01 B'!$I:$I,'Bestand 2017 01 B'!$B:$B,$A55,'Bestand 2017 01 B'!$F:$F,$E55)</f>
        <v>10</v>
      </c>
      <c r="H55" s="2">
        <f>SUMIFS('Bestand 2017 02 A'!$I:$I,'Bestand 2017 02 A'!$B:$B,$A55,'Bestand 2017 02 A'!$F:$F,$E55)</f>
        <v>29</v>
      </c>
      <c r="I55" s="2">
        <f>SUMIFS('Bestand 2017 02 B'!$I:$I,'Bestand 2017 02 B'!$B:$B,$A55,'Bestand 2017 02 B'!$F:$F,$E55)</f>
        <v>24</v>
      </c>
      <c r="J55" s="2">
        <f>SUMIFS('Bestand 2017 03 A'!$I:$I,'Bestand 2017 03 A'!$B:$B,$A55,'Bestand 2017 03 A'!$F:$F,$E55)</f>
        <v>15</v>
      </c>
      <c r="K55" s="2">
        <f>SUMIFS('Bestand 2017 03 B'!$I:$I,'Bestand 2017 03 B'!$B:$B,$A55,'Bestand 2017 03 B'!$F:$F,$E55)</f>
        <v>11</v>
      </c>
      <c r="L55" s="2">
        <f>SUMIFS('Bestand 2017 04 A'!$I:$I,'Bestand 2017 04 A'!$B:$B,$A55,'Bestand 2017 04 A'!$F:$F,$E55)</f>
        <v>11</v>
      </c>
      <c r="M55" s="2">
        <f>SUMIFS('Bestand 2017 04 B'!$I:$I,'Bestand 2017 04 B'!$B:$B,$A55,'Bestand 2017 04 B'!$F:$F,$E55)</f>
        <v>8</v>
      </c>
      <c r="N55" s="2">
        <f>SUMIFS('Bestand 2017 05 A'!$I:$I,'Bestand 2017 05 A'!$B:$B,$A55,'Bestand 2017 05 A'!$F:$F,$E55)</f>
        <v>5</v>
      </c>
      <c r="O55" s="2">
        <f>SUMIFS('Bestand 2017 05 B'!$I:$I,'Bestand 2017 05 B'!$B:$B,$A55,'Bestand 2017 05 B'!$F:$F,$E55)</f>
        <v>4</v>
      </c>
      <c r="P55" s="2">
        <f>SUMIFS('Bestand 2017 06 A'!$I:$I,'Bestand 2017 06 A'!$B:$B,$A55,'Bestand 2017 06 A'!$F:$F,$E55)</f>
        <v>32</v>
      </c>
      <c r="Q55" s="2">
        <f>SUMIFS('Bestand 2017 06 B'!$I:$I,'Bestand 2017 06 B'!$B:$B,$A55,'Bestand 2017 06 B'!$F:$F,$E55)</f>
        <v>25</v>
      </c>
      <c r="R55" s="2">
        <f>SUMIFS('Bestand 2017 07 A'!$I:$I,'Bestand 2017 07 A'!$B:$B,$A55,'Bestand 2017 07 A'!$F:$F,$E55)</f>
        <v>22</v>
      </c>
      <c r="S55" s="2">
        <f>SUMIFS('Bestand 2017 07 B'!$I:$I,'Bestand 2017 07 B'!$B:$B,$A55,'Bestand 2017 07 B'!$F:$F,$E55)</f>
        <v>46</v>
      </c>
      <c r="T55" s="2">
        <f>SUMIFS('Bestand 2017 08 A'!$I:$I,'Bestand 2017 08 A'!$B:$B,$A55,'Bestand 2017 08 A'!$F:$F,$E55)</f>
        <v>8</v>
      </c>
      <c r="U55" s="2">
        <f>SUMIFS('Bestand 2017 08 B'!$I:$I,'Bestand 2017 08 B'!$B:$B,$A55,'Bestand 2017 08 B'!$F:$F,$E55)</f>
        <v>4</v>
      </c>
      <c r="V55" s="2">
        <f>SUMIFS('Bestand 2017 09 A'!$I:$I,'Bestand 2017 09 A'!$B:$B,$A55,'Bestand 2017 09 A'!$F:$F,$E55)</f>
        <v>2</v>
      </c>
      <c r="W55" s="2">
        <f>SUMIFS('Bestand 2017 09 B'!$I:$I,'Bestand 2017 09 B'!$B:$B,$A55,'Bestand 2017 09 B'!$F:$F,$E55)</f>
        <v>1</v>
      </c>
      <c r="X55" s="2">
        <f>SUMIFS('Bestand 2017 10 A'!$I:$I,'Bestand 2017 10 A'!$B:$B,$A55,'Bestand 2017 10 A'!$F:$F,$E55)</f>
        <v>1</v>
      </c>
      <c r="Y55" s="2">
        <f>SUMIFS('Bestand 2017 10 B'!$I:$I,'Bestand 2017 10 B'!$B:$B,$A55,'Bestand 2017 10 B'!$F:$F,$E55)</f>
        <v>1</v>
      </c>
      <c r="Z55" s="2">
        <f>SUMIFS('Bestand 2017 11 A'!$I:$I,'Bestand 2017 11 A'!$B:$B,$A55,'Bestand 2017 11 A'!$F:$F,$E55)</f>
        <v>1</v>
      </c>
      <c r="AA55" s="2">
        <f>SUMIFS('Bestand 2017 11 B'!$I:$I,'Bestand 2017 11 B'!$B:$B,$A55,'Bestand 2017 11 B'!$F:$F,$E55)</f>
        <v>1</v>
      </c>
      <c r="AB55" s="2">
        <f>SUMIFS('Bestand 2017 12 A'!$I:$I,'Bestand 2017 12 A'!$B:$B,$A55,'Bestand 2017 12 A'!$F:$F,$E55)</f>
        <v>1</v>
      </c>
      <c r="AC55" s="2">
        <f>SUMIFS('Bestand 2017 12 B'!$I:$I,'Bestand 2017 12 B'!$B:$B,$A55,'Bestand 2017 12 B'!$F:$F,$E55)</f>
        <v>1</v>
      </c>
      <c r="AD55" s="5">
        <f t="shared" si="3"/>
        <v>11.541666666666666</v>
      </c>
    </row>
    <row r="56" spans="1:30" x14ac:dyDescent="0.3">
      <c r="A56">
        <v>10346</v>
      </c>
      <c r="B56">
        <v>11</v>
      </c>
      <c r="C56" t="s">
        <v>23</v>
      </c>
      <c r="D56">
        <v>0</v>
      </c>
      <c r="E56" t="s">
        <v>30</v>
      </c>
      <c r="F56" s="2">
        <f>SUMIFS('Bestand 2017 01 A'!$I:$I,'Bestand 2017 01 A'!$B:$B,$A56,'Bestand 2017 01 A'!$F:$F,$E56)</f>
        <v>2</v>
      </c>
      <c r="G56" s="2">
        <f>SUMIFS('Bestand 2017 01 B'!$I:$I,'Bestand 2017 01 B'!$B:$B,$A56,'Bestand 2017 01 B'!$F:$F,$E56)</f>
        <v>2</v>
      </c>
      <c r="H56" s="2">
        <f>SUMIFS('Bestand 2017 02 A'!$I:$I,'Bestand 2017 02 A'!$B:$B,$A56,'Bestand 2017 02 A'!$F:$F,$E56)</f>
        <v>2</v>
      </c>
      <c r="I56" s="2">
        <f>SUMIFS('Bestand 2017 02 B'!$I:$I,'Bestand 2017 02 B'!$B:$B,$A56,'Bestand 2017 02 B'!$F:$F,$E56)</f>
        <v>1</v>
      </c>
      <c r="J56" s="2">
        <f>SUMIFS('Bestand 2017 03 A'!$I:$I,'Bestand 2017 03 A'!$B:$B,$A56,'Bestand 2017 03 A'!$F:$F,$E56)</f>
        <v>1</v>
      </c>
      <c r="K56" s="2">
        <f>SUMIFS('Bestand 2017 03 B'!$I:$I,'Bestand 2017 03 B'!$B:$B,$A56,'Bestand 2017 03 B'!$F:$F,$E56)</f>
        <v>1</v>
      </c>
      <c r="L56" s="2">
        <f>SUMIFS('Bestand 2017 04 A'!$I:$I,'Bestand 2017 04 A'!$B:$B,$A56,'Bestand 2017 04 A'!$F:$F,$E56)</f>
        <v>1</v>
      </c>
      <c r="M56" s="2">
        <f>SUMIFS('Bestand 2017 04 B'!$I:$I,'Bestand 2017 04 B'!$B:$B,$A56,'Bestand 2017 04 B'!$F:$F,$E56)</f>
        <v>1</v>
      </c>
      <c r="N56" s="2">
        <f>SUMIFS('Bestand 2017 05 A'!$I:$I,'Bestand 2017 05 A'!$B:$B,$A56,'Bestand 2017 05 A'!$F:$F,$E56)</f>
        <v>1</v>
      </c>
      <c r="O56" s="2">
        <f>SUMIFS('Bestand 2017 05 B'!$I:$I,'Bestand 2017 05 B'!$B:$B,$A56,'Bestand 2017 05 B'!$F:$F,$E56)</f>
        <v>0</v>
      </c>
      <c r="P56" s="2">
        <f>SUMIFS('Bestand 2017 06 A'!$I:$I,'Bestand 2017 06 A'!$B:$B,$A56,'Bestand 2017 06 A'!$F:$F,$E56)</f>
        <v>1</v>
      </c>
      <c r="Q56" s="2">
        <f>SUMIFS('Bestand 2017 06 B'!$I:$I,'Bestand 2017 06 B'!$B:$B,$A56,'Bestand 2017 06 B'!$F:$F,$E56)</f>
        <v>2</v>
      </c>
      <c r="R56" s="2">
        <f>SUMIFS('Bestand 2017 07 A'!$I:$I,'Bestand 2017 07 A'!$B:$B,$A56,'Bestand 2017 07 A'!$F:$F,$E56)</f>
        <v>2</v>
      </c>
      <c r="S56" s="2">
        <f>SUMIFS('Bestand 2017 07 B'!$I:$I,'Bestand 2017 07 B'!$B:$B,$A56,'Bestand 2017 07 B'!$F:$F,$E56)</f>
        <v>2</v>
      </c>
      <c r="T56" s="2">
        <f>SUMIFS('Bestand 2017 08 A'!$I:$I,'Bestand 2017 08 A'!$B:$B,$A56,'Bestand 2017 08 A'!$F:$F,$E56)</f>
        <v>2</v>
      </c>
      <c r="U56" s="2">
        <f>SUMIFS('Bestand 2017 08 B'!$I:$I,'Bestand 2017 08 B'!$B:$B,$A56,'Bestand 2017 08 B'!$F:$F,$E56)</f>
        <v>2</v>
      </c>
      <c r="V56" s="2">
        <f>SUMIFS('Bestand 2017 09 A'!$I:$I,'Bestand 2017 09 A'!$B:$B,$A56,'Bestand 2017 09 A'!$F:$F,$E56)</f>
        <v>0</v>
      </c>
      <c r="W56" s="2">
        <f>SUMIFS('Bestand 2017 09 B'!$I:$I,'Bestand 2017 09 B'!$B:$B,$A56,'Bestand 2017 09 B'!$F:$F,$E56)</f>
        <v>0</v>
      </c>
      <c r="X56" s="2">
        <f>SUMIFS('Bestand 2017 10 A'!$I:$I,'Bestand 2017 10 A'!$B:$B,$A56,'Bestand 2017 10 A'!$F:$F,$E56)</f>
        <v>0</v>
      </c>
      <c r="Y56" s="2">
        <f>SUMIFS('Bestand 2017 10 B'!$I:$I,'Bestand 2017 10 B'!$B:$B,$A56,'Bestand 2017 10 B'!$F:$F,$E56)</f>
        <v>0</v>
      </c>
      <c r="Z56" s="2">
        <f>SUMIFS('Bestand 2017 11 A'!$I:$I,'Bestand 2017 11 A'!$B:$B,$A56,'Bestand 2017 11 A'!$F:$F,$E56)</f>
        <v>0</v>
      </c>
      <c r="AA56" s="2">
        <f>SUMIFS('Bestand 2017 11 B'!$I:$I,'Bestand 2017 11 B'!$B:$B,$A56,'Bestand 2017 11 B'!$F:$F,$E56)</f>
        <v>0</v>
      </c>
      <c r="AB56" s="2">
        <f>SUMIFS('Bestand 2017 12 A'!$I:$I,'Bestand 2017 12 A'!$B:$B,$A56,'Bestand 2017 12 A'!$F:$F,$E56)</f>
        <v>0</v>
      </c>
      <c r="AC56" s="2">
        <f>SUMIFS('Bestand 2017 12 B'!$I:$I,'Bestand 2017 12 B'!$B:$B,$A56,'Bestand 2017 12 B'!$F:$F,$E56)</f>
        <v>0</v>
      </c>
      <c r="AD56" s="5">
        <f t="shared" si="3"/>
        <v>0.95833333333333337</v>
      </c>
    </row>
    <row r="57" spans="1:30" x14ac:dyDescent="0.3">
      <c r="A57">
        <v>10347</v>
      </c>
      <c r="B57">
        <v>11</v>
      </c>
      <c r="C57" t="s">
        <v>23</v>
      </c>
      <c r="D57">
        <v>0</v>
      </c>
      <c r="E57" t="s">
        <v>30</v>
      </c>
      <c r="F57" s="2">
        <f>SUMIFS('Bestand 2017 01 A'!$I:$I,'Bestand 2017 01 A'!$B:$B,$A57,'Bestand 2017 01 A'!$F:$F,$E57)</f>
        <v>2</v>
      </c>
      <c r="G57" s="2">
        <f>SUMIFS('Bestand 2017 01 B'!$I:$I,'Bestand 2017 01 B'!$B:$B,$A57,'Bestand 2017 01 B'!$F:$F,$E57)</f>
        <v>2</v>
      </c>
      <c r="H57" s="2">
        <f>SUMIFS('Bestand 2017 02 A'!$I:$I,'Bestand 2017 02 A'!$B:$B,$A57,'Bestand 2017 02 A'!$F:$F,$E57)</f>
        <v>2</v>
      </c>
      <c r="I57" s="2">
        <f>SUMIFS('Bestand 2017 02 B'!$I:$I,'Bestand 2017 02 B'!$B:$B,$A57,'Bestand 2017 02 B'!$F:$F,$E57)</f>
        <v>2</v>
      </c>
      <c r="J57" s="2">
        <f>SUMIFS('Bestand 2017 03 A'!$I:$I,'Bestand 2017 03 A'!$B:$B,$A57,'Bestand 2017 03 A'!$F:$F,$E57)</f>
        <v>1</v>
      </c>
      <c r="K57" s="2">
        <f>SUMIFS('Bestand 2017 03 B'!$I:$I,'Bestand 2017 03 B'!$B:$B,$A57,'Bestand 2017 03 B'!$F:$F,$E57)</f>
        <v>2</v>
      </c>
      <c r="L57" s="2">
        <f>SUMIFS('Bestand 2017 04 A'!$I:$I,'Bestand 2017 04 A'!$B:$B,$A57,'Bestand 2017 04 A'!$F:$F,$E57)</f>
        <v>2</v>
      </c>
      <c r="M57" s="2">
        <f>SUMIFS('Bestand 2017 04 B'!$I:$I,'Bestand 2017 04 B'!$B:$B,$A57,'Bestand 2017 04 B'!$F:$F,$E57)</f>
        <v>2</v>
      </c>
      <c r="N57" s="2">
        <f>SUMIFS('Bestand 2017 05 A'!$I:$I,'Bestand 2017 05 A'!$B:$B,$A57,'Bestand 2017 05 A'!$F:$F,$E57)</f>
        <v>2</v>
      </c>
      <c r="O57" s="2">
        <f>SUMIFS('Bestand 2017 05 B'!$I:$I,'Bestand 2017 05 B'!$B:$B,$A57,'Bestand 2017 05 B'!$F:$F,$E57)</f>
        <v>2</v>
      </c>
      <c r="P57" s="2">
        <f>SUMIFS('Bestand 2017 06 A'!$I:$I,'Bestand 2017 06 A'!$B:$B,$A57,'Bestand 2017 06 A'!$F:$F,$E57)</f>
        <v>2</v>
      </c>
      <c r="Q57" s="2">
        <f>SUMIFS('Bestand 2017 06 B'!$I:$I,'Bestand 2017 06 B'!$B:$B,$A57,'Bestand 2017 06 B'!$F:$F,$E57)</f>
        <v>2</v>
      </c>
      <c r="R57" s="2">
        <f>SUMIFS('Bestand 2017 07 A'!$I:$I,'Bestand 2017 07 A'!$B:$B,$A57,'Bestand 2017 07 A'!$F:$F,$E57)</f>
        <v>2</v>
      </c>
      <c r="S57" s="2">
        <f>SUMIFS('Bestand 2017 07 B'!$I:$I,'Bestand 2017 07 B'!$B:$B,$A57,'Bestand 2017 07 B'!$F:$F,$E57)</f>
        <v>2</v>
      </c>
      <c r="T57" s="2">
        <f>SUMIFS('Bestand 2017 08 A'!$I:$I,'Bestand 2017 08 A'!$B:$B,$A57,'Bestand 2017 08 A'!$F:$F,$E57)</f>
        <v>2</v>
      </c>
      <c r="U57" s="2">
        <f>SUMIFS('Bestand 2017 08 B'!$I:$I,'Bestand 2017 08 B'!$B:$B,$A57,'Bestand 2017 08 B'!$F:$F,$E57)</f>
        <v>2</v>
      </c>
      <c r="V57" s="2">
        <f>SUMIFS('Bestand 2017 09 A'!$I:$I,'Bestand 2017 09 A'!$B:$B,$A57,'Bestand 2017 09 A'!$F:$F,$E57)</f>
        <v>2</v>
      </c>
      <c r="W57" s="2">
        <f>SUMIFS('Bestand 2017 09 B'!$I:$I,'Bestand 2017 09 B'!$B:$B,$A57,'Bestand 2017 09 B'!$F:$F,$E57)</f>
        <v>2</v>
      </c>
      <c r="X57" s="2">
        <f>SUMIFS('Bestand 2017 10 A'!$I:$I,'Bestand 2017 10 A'!$B:$B,$A57,'Bestand 2017 10 A'!$F:$F,$E57)</f>
        <v>2</v>
      </c>
      <c r="Y57" s="2">
        <f>SUMIFS('Bestand 2017 10 B'!$I:$I,'Bestand 2017 10 B'!$B:$B,$A57,'Bestand 2017 10 B'!$F:$F,$E57)</f>
        <v>2</v>
      </c>
      <c r="Z57" s="2">
        <f>SUMIFS('Bestand 2017 11 A'!$I:$I,'Bestand 2017 11 A'!$B:$B,$A57,'Bestand 2017 11 A'!$F:$F,$E57)</f>
        <v>1</v>
      </c>
      <c r="AA57" s="2">
        <f>SUMIFS('Bestand 2017 11 B'!$I:$I,'Bestand 2017 11 B'!$B:$B,$A57,'Bestand 2017 11 B'!$F:$F,$E57)</f>
        <v>1</v>
      </c>
      <c r="AB57" s="2">
        <f>SUMIFS('Bestand 2017 12 A'!$I:$I,'Bestand 2017 12 A'!$B:$B,$A57,'Bestand 2017 12 A'!$F:$F,$E57)</f>
        <v>1</v>
      </c>
      <c r="AC57" s="2">
        <f>SUMIFS('Bestand 2017 12 B'!$I:$I,'Bestand 2017 12 B'!$B:$B,$A57,'Bestand 2017 12 B'!$F:$F,$E57)</f>
        <v>1</v>
      </c>
      <c r="AD57" s="5">
        <f t="shared" si="3"/>
        <v>1.7916666666666667</v>
      </c>
    </row>
    <row r="58" spans="1:30" x14ac:dyDescent="0.3">
      <c r="A58">
        <v>10348</v>
      </c>
      <c r="B58">
        <v>11</v>
      </c>
      <c r="C58" t="s">
        <v>23</v>
      </c>
      <c r="D58">
        <v>0</v>
      </c>
      <c r="E58" t="s">
        <v>30</v>
      </c>
      <c r="F58" s="2">
        <f>SUMIFS('Bestand 2017 01 A'!$I:$I,'Bestand 2017 01 A'!$B:$B,$A58,'Bestand 2017 01 A'!$F:$F,$E58)</f>
        <v>2</v>
      </c>
      <c r="G58" s="2">
        <f>SUMIFS('Bestand 2017 01 B'!$I:$I,'Bestand 2017 01 B'!$B:$B,$A58,'Bestand 2017 01 B'!$F:$F,$E58)</f>
        <v>2</v>
      </c>
      <c r="H58" s="2">
        <f>SUMIFS('Bestand 2017 02 A'!$I:$I,'Bestand 2017 02 A'!$B:$B,$A58,'Bestand 2017 02 A'!$F:$F,$E58)</f>
        <v>2</v>
      </c>
      <c r="I58" s="2">
        <f>SUMIFS('Bestand 2017 02 B'!$I:$I,'Bestand 2017 02 B'!$B:$B,$A58,'Bestand 2017 02 B'!$F:$F,$E58)</f>
        <v>2</v>
      </c>
      <c r="J58" s="2">
        <f>SUMIFS('Bestand 2017 03 A'!$I:$I,'Bestand 2017 03 A'!$B:$B,$A58,'Bestand 2017 03 A'!$F:$F,$E58)</f>
        <v>2</v>
      </c>
      <c r="K58" s="2">
        <f>SUMIFS('Bestand 2017 03 B'!$I:$I,'Bestand 2017 03 B'!$B:$B,$A58,'Bestand 2017 03 B'!$F:$F,$E58)</f>
        <v>2</v>
      </c>
      <c r="L58" s="2">
        <f>SUMIFS('Bestand 2017 04 A'!$I:$I,'Bestand 2017 04 A'!$B:$B,$A58,'Bestand 2017 04 A'!$F:$F,$E58)</f>
        <v>2</v>
      </c>
      <c r="M58" s="2">
        <f>SUMIFS('Bestand 2017 04 B'!$I:$I,'Bestand 2017 04 B'!$B:$B,$A58,'Bestand 2017 04 B'!$F:$F,$E58)</f>
        <v>2</v>
      </c>
      <c r="N58" s="2">
        <f>SUMIFS('Bestand 2017 05 A'!$I:$I,'Bestand 2017 05 A'!$B:$B,$A58,'Bestand 2017 05 A'!$F:$F,$E58)</f>
        <v>2</v>
      </c>
      <c r="O58" s="2">
        <f>SUMIFS('Bestand 2017 05 B'!$I:$I,'Bestand 2017 05 B'!$B:$B,$A58,'Bestand 2017 05 B'!$F:$F,$E58)</f>
        <v>2</v>
      </c>
      <c r="P58" s="2">
        <f>SUMIFS('Bestand 2017 06 A'!$I:$I,'Bestand 2017 06 A'!$B:$B,$A58,'Bestand 2017 06 A'!$F:$F,$E58)</f>
        <v>2</v>
      </c>
      <c r="Q58" s="2">
        <f>SUMIFS('Bestand 2017 06 B'!$I:$I,'Bestand 2017 06 B'!$B:$B,$A58,'Bestand 2017 06 B'!$F:$F,$E58)</f>
        <v>4</v>
      </c>
      <c r="R58" s="2">
        <f>SUMIFS('Bestand 2017 07 A'!$I:$I,'Bestand 2017 07 A'!$B:$B,$A58,'Bestand 2017 07 A'!$F:$F,$E58)</f>
        <v>4</v>
      </c>
      <c r="S58" s="2">
        <f>SUMIFS('Bestand 2017 07 B'!$I:$I,'Bestand 2017 07 B'!$B:$B,$A58,'Bestand 2017 07 B'!$F:$F,$E58)</f>
        <v>2</v>
      </c>
      <c r="T58" s="2">
        <f>SUMIFS('Bestand 2017 08 A'!$I:$I,'Bestand 2017 08 A'!$B:$B,$A58,'Bestand 2017 08 A'!$F:$F,$E58)</f>
        <v>2</v>
      </c>
      <c r="U58" s="2">
        <f>SUMIFS('Bestand 2017 08 B'!$I:$I,'Bestand 2017 08 B'!$B:$B,$A58,'Bestand 2017 08 B'!$F:$F,$E58)</f>
        <v>2</v>
      </c>
      <c r="V58" s="2">
        <f>SUMIFS('Bestand 2017 09 A'!$I:$I,'Bestand 2017 09 A'!$B:$B,$A58,'Bestand 2017 09 A'!$F:$F,$E58)</f>
        <v>2</v>
      </c>
      <c r="W58" s="2">
        <f>SUMIFS('Bestand 2017 09 B'!$I:$I,'Bestand 2017 09 B'!$B:$B,$A58,'Bestand 2017 09 B'!$F:$F,$E58)</f>
        <v>2</v>
      </c>
      <c r="X58" s="2">
        <f>SUMIFS('Bestand 2017 10 A'!$I:$I,'Bestand 2017 10 A'!$B:$B,$A58,'Bestand 2017 10 A'!$F:$F,$E58)</f>
        <v>2</v>
      </c>
      <c r="Y58" s="2">
        <f>SUMIFS('Bestand 2017 10 B'!$I:$I,'Bestand 2017 10 B'!$B:$B,$A58,'Bestand 2017 10 B'!$F:$F,$E58)</f>
        <v>2</v>
      </c>
      <c r="Z58" s="2">
        <f>SUMIFS('Bestand 2017 11 A'!$I:$I,'Bestand 2017 11 A'!$B:$B,$A58,'Bestand 2017 11 A'!$F:$F,$E58)</f>
        <v>2</v>
      </c>
      <c r="AA58" s="2">
        <f>SUMIFS('Bestand 2017 11 B'!$I:$I,'Bestand 2017 11 B'!$B:$B,$A58,'Bestand 2017 11 B'!$F:$F,$E58)</f>
        <v>2</v>
      </c>
      <c r="AB58" s="2">
        <f>SUMIFS('Bestand 2017 12 A'!$I:$I,'Bestand 2017 12 A'!$B:$B,$A58,'Bestand 2017 12 A'!$F:$F,$E58)</f>
        <v>2</v>
      </c>
      <c r="AC58" s="2">
        <f>SUMIFS('Bestand 2017 12 B'!$I:$I,'Bestand 2017 12 B'!$B:$B,$A58,'Bestand 2017 12 B'!$F:$F,$E58)</f>
        <v>2</v>
      </c>
      <c r="AD58" s="5">
        <f t="shared" si="3"/>
        <v>2.1666666666666665</v>
      </c>
    </row>
    <row r="59" spans="1:30" x14ac:dyDescent="0.3">
      <c r="A59">
        <v>10400</v>
      </c>
      <c r="B59">
        <v>11</v>
      </c>
      <c r="C59" t="s">
        <v>23</v>
      </c>
      <c r="D59">
        <v>1</v>
      </c>
      <c r="E59" t="s">
        <v>29</v>
      </c>
      <c r="F59" s="2">
        <f>SUMIFS('Bestand 2017 01 A'!$I:$I,'Bestand 2017 01 A'!$B:$B,$A59,'Bestand 2017 01 A'!$F:$F,$E59)</f>
        <v>442</v>
      </c>
      <c r="G59" s="2">
        <f>SUMIFS('Bestand 2017 01 B'!$I:$I,'Bestand 2017 01 B'!$B:$B,$A59,'Bestand 2017 01 B'!$F:$F,$E59)</f>
        <v>182</v>
      </c>
      <c r="H59" s="2">
        <f>SUMIFS('Bestand 2017 02 A'!$I:$I,'Bestand 2017 02 A'!$B:$B,$A59,'Bestand 2017 02 A'!$F:$F,$E59)</f>
        <v>505</v>
      </c>
      <c r="I59" s="2">
        <f>SUMIFS('Bestand 2017 02 B'!$I:$I,'Bestand 2017 02 B'!$B:$B,$A59,'Bestand 2017 02 B'!$F:$F,$E59)</f>
        <v>592</v>
      </c>
      <c r="J59" s="2">
        <f>SUMIFS('Bestand 2017 03 A'!$I:$I,'Bestand 2017 03 A'!$B:$B,$A59,'Bestand 2017 03 A'!$F:$F,$E59)</f>
        <v>138</v>
      </c>
      <c r="K59" s="2">
        <f>SUMIFS('Bestand 2017 03 B'!$I:$I,'Bestand 2017 03 B'!$B:$B,$A59,'Bestand 2017 03 B'!$F:$F,$E59)</f>
        <v>1067</v>
      </c>
      <c r="L59" s="2">
        <f>SUMIFS('Bestand 2017 04 A'!$I:$I,'Bestand 2017 04 A'!$B:$B,$A59,'Bestand 2017 04 A'!$F:$F,$E59)</f>
        <v>553</v>
      </c>
      <c r="M59" s="2">
        <f>SUMIFS('Bestand 2017 04 B'!$I:$I,'Bestand 2017 04 B'!$B:$B,$A59,'Bestand 2017 04 B'!$F:$F,$E59)</f>
        <v>786</v>
      </c>
      <c r="N59" s="2">
        <f>SUMIFS('Bestand 2017 05 A'!$I:$I,'Bestand 2017 05 A'!$B:$B,$A59,'Bestand 2017 05 A'!$F:$F,$E59)</f>
        <v>560</v>
      </c>
      <c r="O59" s="2">
        <f>SUMIFS('Bestand 2017 05 B'!$I:$I,'Bestand 2017 05 B'!$B:$B,$A59,'Bestand 2017 05 B'!$F:$F,$E59)</f>
        <v>531</v>
      </c>
      <c r="P59" s="2">
        <f>SUMIFS('Bestand 2017 06 A'!$I:$I,'Bestand 2017 06 A'!$B:$B,$A59,'Bestand 2017 06 A'!$F:$F,$E59)</f>
        <v>213</v>
      </c>
      <c r="Q59" s="2">
        <f>SUMIFS('Bestand 2017 06 B'!$I:$I,'Bestand 2017 06 B'!$B:$B,$A59,'Bestand 2017 06 B'!$F:$F,$E59)</f>
        <v>123</v>
      </c>
      <c r="R59" s="2">
        <f>SUMIFS('Bestand 2017 07 A'!$I:$I,'Bestand 2017 07 A'!$B:$B,$A59,'Bestand 2017 07 A'!$F:$F,$E59)</f>
        <v>499</v>
      </c>
      <c r="S59" s="2">
        <f>SUMIFS('Bestand 2017 07 B'!$I:$I,'Bestand 2017 07 B'!$B:$B,$A59,'Bestand 2017 07 B'!$F:$F,$E59)</f>
        <v>705</v>
      </c>
      <c r="T59" s="2">
        <f>SUMIFS('Bestand 2017 08 A'!$I:$I,'Bestand 2017 08 A'!$B:$B,$A59,'Bestand 2017 08 A'!$F:$F,$E59)</f>
        <v>334</v>
      </c>
      <c r="U59" s="2">
        <f>SUMIFS('Bestand 2017 08 B'!$I:$I,'Bestand 2017 08 B'!$B:$B,$A59,'Bestand 2017 08 B'!$F:$F,$E59)</f>
        <v>594</v>
      </c>
      <c r="V59" s="2">
        <f>SUMIFS('Bestand 2017 09 A'!$I:$I,'Bestand 2017 09 A'!$B:$B,$A59,'Bestand 2017 09 A'!$F:$F,$E59)</f>
        <v>662</v>
      </c>
      <c r="W59" s="2">
        <f>SUMIFS('Bestand 2017 09 B'!$I:$I,'Bestand 2017 09 B'!$B:$B,$A59,'Bestand 2017 09 B'!$F:$F,$E59)</f>
        <v>811</v>
      </c>
      <c r="X59" s="2">
        <f>SUMIFS('Bestand 2017 10 A'!$I:$I,'Bestand 2017 10 A'!$B:$B,$A59,'Bestand 2017 10 A'!$F:$F,$E59)</f>
        <v>1198</v>
      </c>
      <c r="Y59" s="2">
        <f>SUMIFS('Bestand 2017 10 B'!$I:$I,'Bestand 2017 10 B'!$B:$B,$A59,'Bestand 2017 10 B'!$F:$F,$E59)</f>
        <v>1026</v>
      </c>
      <c r="Z59" s="2">
        <f>SUMIFS('Bestand 2017 11 A'!$I:$I,'Bestand 2017 11 A'!$B:$B,$A59,'Bestand 2017 11 A'!$F:$F,$E59)</f>
        <v>646</v>
      </c>
      <c r="AA59" s="2">
        <f>SUMIFS('Bestand 2017 11 B'!$I:$I,'Bestand 2017 11 B'!$B:$B,$A59,'Bestand 2017 11 B'!$F:$F,$E59)</f>
        <v>386</v>
      </c>
      <c r="AB59" s="2">
        <f>SUMIFS('Bestand 2017 12 A'!$I:$I,'Bestand 2017 12 A'!$B:$B,$A59,'Bestand 2017 12 A'!$F:$F,$E59)</f>
        <v>602</v>
      </c>
      <c r="AC59" s="2">
        <f>SUMIFS('Bestand 2017 12 B'!$I:$I,'Bestand 2017 12 B'!$B:$B,$A59,'Bestand 2017 12 B'!$F:$F,$E59)</f>
        <v>763</v>
      </c>
      <c r="AD59" s="5">
        <f t="shared" si="3"/>
        <v>579.91666666666663</v>
      </c>
    </row>
    <row r="60" spans="1:30" x14ac:dyDescent="0.3">
      <c r="A60">
        <v>10401</v>
      </c>
      <c r="B60">
        <v>11</v>
      </c>
      <c r="C60" t="s">
        <v>23</v>
      </c>
      <c r="D60">
        <v>1</v>
      </c>
      <c r="E60" t="s">
        <v>29</v>
      </c>
      <c r="F60" s="2">
        <f>SUMIFS('Bestand 2017 01 A'!$I:$I,'Bestand 2017 01 A'!$B:$B,$A60,'Bestand 2017 01 A'!$F:$F,$E60)</f>
        <v>604</v>
      </c>
      <c r="G60" s="2">
        <f>SUMIFS('Bestand 2017 01 B'!$I:$I,'Bestand 2017 01 B'!$B:$B,$A60,'Bestand 2017 01 B'!$F:$F,$E60)</f>
        <v>237</v>
      </c>
      <c r="H60" s="2">
        <f>SUMIFS('Bestand 2017 02 A'!$I:$I,'Bestand 2017 02 A'!$B:$B,$A60,'Bestand 2017 02 A'!$F:$F,$E60)</f>
        <v>463</v>
      </c>
      <c r="I60" s="2">
        <f>SUMIFS('Bestand 2017 02 B'!$I:$I,'Bestand 2017 02 B'!$B:$B,$A60,'Bestand 2017 02 B'!$F:$F,$E60)</f>
        <v>968</v>
      </c>
      <c r="J60" s="2">
        <f>SUMIFS('Bestand 2017 03 A'!$I:$I,'Bestand 2017 03 A'!$B:$B,$A60,'Bestand 2017 03 A'!$F:$F,$E60)</f>
        <v>1751</v>
      </c>
      <c r="K60" s="2">
        <f>SUMIFS('Bestand 2017 03 B'!$I:$I,'Bestand 2017 03 B'!$B:$B,$A60,'Bestand 2017 03 B'!$F:$F,$E60)</f>
        <v>1731</v>
      </c>
      <c r="L60" s="2">
        <f>SUMIFS('Bestand 2017 04 A'!$I:$I,'Bestand 2017 04 A'!$B:$B,$A60,'Bestand 2017 04 A'!$F:$F,$E60)</f>
        <v>1041</v>
      </c>
      <c r="M60" s="2">
        <f>SUMIFS('Bestand 2017 04 B'!$I:$I,'Bestand 2017 04 B'!$B:$B,$A60,'Bestand 2017 04 B'!$F:$F,$E60)</f>
        <v>1174</v>
      </c>
      <c r="N60" s="2">
        <f>SUMIFS('Bestand 2017 05 A'!$I:$I,'Bestand 2017 05 A'!$B:$B,$A60,'Bestand 2017 05 A'!$F:$F,$E60)</f>
        <v>813</v>
      </c>
      <c r="O60" s="2">
        <f>SUMIFS('Bestand 2017 05 B'!$I:$I,'Bestand 2017 05 B'!$B:$B,$A60,'Bestand 2017 05 B'!$F:$F,$E60)</f>
        <v>230</v>
      </c>
      <c r="P60" s="2">
        <f>SUMIFS('Bestand 2017 06 A'!$I:$I,'Bestand 2017 06 A'!$B:$B,$A60,'Bestand 2017 06 A'!$F:$F,$E60)</f>
        <v>273</v>
      </c>
      <c r="Q60" s="2">
        <f>SUMIFS('Bestand 2017 06 B'!$I:$I,'Bestand 2017 06 B'!$B:$B,$A60,'Bestand 2017 06 B'!$F:$F,$E60)</f>
        <v>332</v>
      </c>
      <c r="R60" s="2">
        <f>SUMIFS('Bestand 2017 07 A'!$I:$I,'Bestand 2017 07 A'!$B:$B,$A60,'Bestand 2017 07 A'!$F:$F,$E60)</f>
        <v>151</v>
      </c>
      <c r="S60" s="2">
        <f>SUMIFS('Bestand 2017 07 B'!$I:$I,'Bestand 2017 07 B'!$B:$B,$A60,'Bestand 2017 07 B'!$F:$F,$E60)</f>
        <v>1107</v>
      </c>
      <c r="T60" s="2">
        <f>SUMIFS('Bestand 2017 08 A'!$I:$I,'Bestand 2017 08 A'!$B:$B,$A60,'Bestand 2017 08 A'!$F:$F,$E60)</f>
        <v>774</v>
      </c>
      <c r="U60" s="2">
        <f>SUMIFS('Bestand 2017 08 B'!$I:$I,'Bestand 2017 08 B'!$B:$B,$A60,'Bestand 2017 08 B'!$F:$F,$E60)</f>
        <v>897</v>
      </c>
      <c r="V60" s="2">
        <f>SUMIFS('Bestand 2017 09 A'!$I:$I,'Bestand 2017 09 A'!$B:$B,$A60,'Bestand 2017 09 A'!$F:$F,$E60)</f>
        <v>1115</v>
      </c>
      <c r="W60" s="2">
        <f>SUMIFS('Bestand 2017 09 B'!$I:$I,'Bestand 2017 09 B'!$B:$B,$A60,'Bestand 2017 09 B'!$F:$F,$E60)</f>
        <v>1203</v>
      </c>
      <c r="X60" s="2">
        <f>SUMIFS('Bestand 2017 10 A'!$I:$I,'Bestand 2017 10 A'!$B:$B,$A60,'Bestand 2017 10 A'!$F:$F,$E60)</f>
        <v>1146</v>
      </c>
      <c r="Y60" s="2">
        <f>SUMIFS('Bestand 2017 10 B'!$I:$I,'Bestand 2017 10 B'!$B:$B,$A60,'Bestand 2017 10 B'!$F:$F,$E60)</f>
        <v>870</v>
      </c>
      <c r="Z60" s="2">
        <f>SUMIFS('Bestand 2017 11 A'!$I:$I,'Bestand 2017 11 A'!$B:$B,$A60,'Bestand 2017 11 A'!$F:$F,$E60)</f>
        <v>346</v>
      </c>
      <c r="AA60" s="2">
        <f>SUMIFS('Bestand 2017 11 B'!$I:$I,'Bestand 2017 11 B'!$B:$B,$A60,'Bestand 2017 11 B'!$F:$F,$E60)</f>
        <v>631</v>
      </c>
      <c r="AB60" s="2">
        <f>SUMIFS('Bestand 2017 12 A'!$I:$I,'Bestand 2017 12 A'!$B:$B,$A60,'Bestand 2017 12 A'!$F:$F,$E60)</f>
        <v>847</v>
      </c>
      <c r="AC60" s="2">
        <f>SUMIFS('Bestand 2017 12 B'!$I:$I,'Bestand 2017 12 B'!$B:$B,$A60,'Bestand 2017 12 B'!$F:$F,$E60)</f>
        <v>1090</v>
      </c>
      <c r="AD60" s="5">
        <f t="shared" si="3"/>
        <v>824.75</v>
      </c>
    </row>
    <row r="61" spans="1:30" x14ac:dyDescent="0.3">
      <c r="A61">
        <v>10402</v>
      </c>
      <c r="B61">
        <v>11</v>
      </c>
      <c r="C61" t="s">
        <v>23</v>
      </c>
      <c r="D61">
        <v>1</v>
      </c>
      <c r="E61" t="s">
        <v>29</v>
      </c>
      <c r="F61" s="2">
        <f>SUMIFS('Bestand 2017 01 A'!$I:$I,'Bestand 2017 01 A'!$B:$B,$A61,'Bestand 2017 01 A'!$F:$F,$E61)</f>
        <v>219</v>
      </c>
      <c r="G61" s="2">
        <f>SUMIFS('Bestand 2017 01 B'!$I:$I,'Bestand 2017 01 B'!$B:$B,$A61,'Bestand 2017 01 B'!$F:$F,$E61)</f>
        <v>73</v>
      </c>
      <c r="H61" s="2">
        <f>SUMIFS('Bestand 2017 02 A'!$I:$I,'Bestand 2017 02 A'!$B:$B,$A61,'Bestand 2017 02 A'!$F:$F,$E61)</f>
        <v>219</v>
      </c>
      <c r="I61" s="2">
        <f>SUMIFS('Bestand 2017 02 B'!$I:$I,'Bestand 2017 02 B'!$B:$B,$A61,'Bestand 2017 02 B'!$F:$F,$E61)</f>
        <v>308</v>
      </c>
      <c r="J61" s="2">
        <f>SUMIFS('Bestand 2017 03 A'!$I:$I,'Bestand 2017 03 A'!$B:$B,$A61,'Bestand 2017 03 A'!$F:$F,$E61)</f>
        <v>548</v>
      </c>
      <c r="K61" s="2">
        <f>SUMIFS('Bestand 2017 03 B'!$I:$I,'Bestand 2017 03 B'!$B:$B,$A61,'Bestand 2017 03 B'!$F:$F,$E61)</f>
        <v>540</v>
      </c>
      <c r="L61" s="2">
        <f>SUMIFS('Bestand 2017 04 A'!$I:$I,'Bestand 2017 04 A'!$B:$B,$A61,'Bestand 2017 04 A'!$F:$F,$E61)</f>
        <v>269</v>
      </c>
      <c r="M61" s="2">
        <f>SUMIFS('Bestand 2017 04 B'!$I:$I,'Bestand 2017 04 B'!$B:$B,$A61,'Bestand 2017 04 B'!$F:$F,$E61)</f>
        <v>411</v>
      </c>
      <c r="N61" s="2">
        <f>SUMIFS('Bestand 2017 05 A'!$I:$I,'Bestand 2017 05 A'!$B:$B,$A61,'Bestand 2017 05 A'!$F:$F,$E61)</f>
        <v>265</v>
      </c>
      <c r="O61" s="2">
        <f>SUMIFS('Bestand 2017 05 B'!$I:$I,'Bestand 2017 05 B'!$B:$B,$A61,'Bestand 2017 05 B'!$F:$F,$E61)</f>
        <v>457</v>
      </c>
      <c r="P61" s="2">
        <f>SUMIFS('Bestand 2017 06 A'!$I:$I,'Bestand 2017 06 A'!$B:$B,$A61,'Bestand 2017 06 A'!$F:$F,$E61)</f>
        <v>214</v>
      </c>
      <c r="Q61" s="2">
        <f>SUMIFS('Bestand 2017 06 B'!$I:$I,'Bestand 2017 06 B'!$B:$B,$A61,'Bestand 2017 06 B'!$F:$F,$E61)</f>
        <v>96</v>
      </c>
      <c r="R61" s="2">
        <f>SUMIFS('Bestand 2017 07 A'!$I:$I,'Bestand 2017 07 A'!$B:$B,$A61,'Bestand 2017 07 A'!$F:$F,$E61)</f>
        <v>117</v>
      </c>
      <c r="S61" s="2">
        <f>SUMIFS('Bestand 2017 07 B'!$I:$I,'Bestand 2017 07 B'!$B:$B,$A61,'Bestand 2017 07 B'!$F:$F,$E61)</f>
        <v>401</v>
      </c>
      <c r="T61" s="2">
        <f>SUMIFS('Bestand 2017 08 A'!$I:$I,'Bestand 2017 08 A'!$B:$B,$A61,'Bestand 2017 08 A'!$F:$F,$E61)</f>
        <v>360</v>
      </c>
      <c r="U61" s="2">
        <f>SUMIFS('Bestand 2017 08 B'!$I:$I,'Bestand 2017 08 B'!$B:$B,$A61,'Bestand 2017 08 B'!$F:$F,$E61)</f>
        <v>377</v>
      </c>
      <c r="V61" s="2">
        <f>SUMIFS('Bestand 2017 09 A'!$I:$I,'Bestand 2017 09 A'!$B:$B,$A61,'Bestand 2017 09 A'!$F:$F,$E61)</f>
        <v>507</v>
      </c>
      <c r="W61" s="2">
        <f>SUMIFS('Bestand 2017 09 B'!$I:$I,'Bestand 2017 09 B'!$B:$B,$A61,'Bestand 2017 09 B'!$F:$F,$E61)</f>
        <v>545</v>
      </c>
      <c r="X61" s="2">
        <f>SUMIFS('Bestand 2017 10 A'!$I:$I,'Bestand 2017 10 A'!$B:$B,$A61,'Bestand 2017 10 A'!$F:$F,$E61)</f>
        <v>437</v>
      </c>
      <c r="Y61" s="2">
        <f>SUMIFS('Bestand 2017 10 B'!$I:$I,'Bestand 2017 10 B'!$B:$B,$A61,'Bestand 2017 10 B'!$F:$F,$E61)</f>
        <v>302</v>
      </c>
      <c r="Z61" s="2">
        <f>SUMIFS('Bestand 2017 11 A'!$I:$I,'Bestand 2017 11 A'!$B:$B,$A61,'Bestand 2017 11 A'!$F:$F,$E61)</f>
        <v>85</v>
      </c>
      <c r="AA61" s="2">
        <f>SUMIFS('Bestand 2017 11 B'!$I:$I,'Bestand 2017 11 B'!$B:$B,$A61,'Bestand 2017 11 B'!$F:$F,$E61)</f>
        <v>236</v>
      </c>
      <c r="AB61" s="2">
        <f>SUMIFS('Bestand 2017 12 A'!$I:$I,'Bestand 2017 12 A'!$B:$B,$A61,'Bestand 2017 12 A'!$F:$F,$E61)</f>
        <v>387</v>
      </c>
      <c r="AC61" s="2">
        <f>SUMIFS('Bestand 2017 12 B'!$I:$I,'Bestand 2017 12 B'!$B:$B,$A61,'Bestand 2017 12 B'!$F:$F,$E61)</f>
        <v>423</v>
      </c>
      <c r="AD61" s="5">
        <f t="shared" si="3"/>
        <v>324.83333333333331</v>
      </c>
    </row>
    <row r="62" spans="1:30" x14ac:dyDescent="0.3">
      <c r="A62">
        <v>10403</v>
      </c>
      <c r="B62">
        <v>11</v>
      </c>
      <c r="C62" t="s">
        <v>23</v>
      </c>
      <c r="D62">
        <v>1</v>
      </c>
      <c r="E62" t="s">
        <v>29</v>
      </c>
      <c r="F62" s="2">
        <f>SUMIFS('Bestand 2017 01 A'!$I:$I,'Bestand 2017 01 A'!$B:$B,$A62,'Bestand 2017 01 A'!$F:$F,$E62)</f>
        <v>69</v>
      </c>
      <c r="G62" s="2">
        <f>SUMIFS('Bestand 2017 01 B'!$I:$I,'Bestand 2017 01 B'!$B:$B,$A62,'Bestand 2017 01 B'!$F:$F,$E62)</f>
        <v>52</v>
      </c>
      <c r="H62" s="2">
        <f>SUMIFS('Bestand 2017 02 A'!$I:$I,'Bestand 2017 02 A'!$B:$B,$A62,'Bestand 2017 02 A'!$F:$F,$E62)</f>
        <v>23</v>
      </c>
      <c r="I62" s="2">
        <f>SUMIFS('Bestand 2017 02 B'!$I:$I,'Bestand 2017 02 B'!$B:$B,$A62,'Bestand 2017 02 B'!$F:$F,$E62)</f>
        <v>82</v>
      </c>
      <c r="J62" s="2">
        <f>SUMIFS('Bestand 2017 03 A'!$I:$I,'Bestand 2017 03 A'!$B:$B,$A62,'Bestand 2017 03 A'!$F:$F,$E62)</f>
        <v>56</v>
      </c>
      <c r="K62" s="2">
        <f>SUMIFS('Bestand 2017 03 B'!$I:$I,'Bestand 2017 03 B'!$B:$B,$A62,'Bestand 2017 03 B'!$F:$F,$E62)</f>
        <v>116</v>
      </c>
      <c r="L62" s="2">
        <f>SUMIFS('Bestand 2017 04 A'!$I:$I,'Bestand 2017 04 A'!$B:$B,$A62,'Bestand 2017 04 A'!$F:$F,$E62)</f>
        <v>93</v>
      </c>
      <c r="M62" s="2">
        <f>SUMIFS('Bestand 2017 04 B'!$I:$I,'Bestand 2017 04 B'!$B:$B,$A62,'Bestand 2017 04 B'!$F:$F,$E62)</f>
        <v>139</v>
      </c>
      <c r="N62" s="2">
        <f>SUMIFS('Bestand 2017 05 A'!$I:$I,'Bestand 2017 05 A'!$B:$B,$A62,'Bestand 2017 05 A'!$F:$F,$E62)</f>
        <v>92</v>
      </c>
      <c r="O62" s="2">
        <f>SUMIFS('Bestand 2017 05 B'!$I:$I,'Bestand 2017 05 B'!$B:$B,$A62,'Bestand 2017 05 B'!$F:$F,$E62)</f>
        <v>121</v>
      </c>
      <c r="P62" s="2">
        <f>SUMIFS('Bestand 2017 06 A'!$I:$I,'Bestand 2017 06 A'!$B:$B,$A62,'Bestand 2017 06 A'!$F:$F,$E62)</f>
        <v>66</v>
      </c>
      <c r="Q62" s="2">
        <f>SUMIFS('Bestand 2017 06 B'!$I:$I,'Bestand 2017 06 B'!$B:$B,$A62,'Bestand 2017 06 B'!$F:$F,$E62)</f>
        <v>99</v>
      </c>
      <c r="R62" s="2">
        <f>SUMIFS('Bestand 2017 07 A'!$I:$I,'Bestand 2017 07 A'!$B:$B,$A62,'Bestand 2017 07 A'!$F:$F,$E62)</f>
        <v>38</v>
      </c>
      <c r="S62" s="2">
        <f>SUMIFS('Bestand 2017 07 B'!$I:$I,'Bestand 2017 07 B'!$B:$B,$A62,'Bestand 2017 07 B'!$F:$F,$E62)</f>
        <v>108</v>
      </c>
      <c r="T62" s="2">
        <f>SUMIFS('Bestand 2017 08 A'!$I:$I,'Bestand 2017 08 A'!$B:$B,$A62,'Bestand 2017 08 A'!$F:$F,$E62)</f>
        <v>117</v>
      </c>
      <c r="U62" s="2">
        <f>SUMIFS('Bestand 2017 08 B'!$I:$I,'Bestand 2017 08 B'!$B:$B,$A62,'Bestand 2017 08 B'!$F:$F,$E62)</f>
        <v>62</v>
      </c>
      <c r="V62" s="2">
        <f>SUMIFS('Bestand 2017 09 A'!$I:$I,'Bestand 2017 09 A'!$B:$B,$A62,'Bestand 2017 09 A'!$F:$F,$E62)</f>
        <v>118</v>
      </c>
      <c r="W62" s="2">
        <f>SUMIFS('Bestand 2017 09 B'!$I:$I,'Bestand 2017 09 B'!$B:$B,$A62,'Bestand 2017 09 B'!$F:$F,$E62)</f>
        <v>275</v>
      </c>
      <c r="X62" s="2">
        <f>SUMIFS('Bestand 2017 10 A'!$I:$I,'Bestand 2017 10 A'!$B:$B,$A62,'Bestand 2017 10 A'!$F:$F,$E62)</f>
        <v>236</v>
      </c>
      <c r="Y62" s="2">
        <f>SUMIFS('Bestand 2017 10 B'!$I:$I,'Bestand 2017 10 B'!$B:$B,$A62,'Bestand 2017 10 B'!$F:$F,$E62)</f>
        <v>188</v>
      </c>
      <c r="Z62" s="2">
        <f>SUMIFS('Bestand 2017 11 A'!$I:$I,'Bestand 2017 11 A'!$B:$B,$A62,'Bestand 2017 11 A'!$F:$F,$E62)</f>
        <v>141</v>
      </c>
      <c r="AA62" s="2">
        <f>SUMIFS('Bestand 2017 11 B'!$I:$I,'Bestand 2017 11 B'!$B:$B,$A62,'Bestand 2017 11 B'!$F:$F,$E62)</f>
        <v>95</v>
      </c>
      <c r="AB62" s="2">
        <f>SUMIFS('Bestand 2017 12 A'!$I:$I,'Bestand 2017 12 A'!$B:$B,$A62,'Bestand 2017 12 A'!$F:$F,$E62)</f>
        <v>124</v>
      </c>
      <c r="AC62" s="2">
        <f>SUMIFS('Bestand 2017 12 B'!$I:$I,'Bestand 2017 12 B'!$B:$B,$A62,'Bestand 2017 12 B'!$F:$F,$E62)</f>
        <v>173</v>
      </c>
      <c r="AD62" s="5">
        <f t="shared" si="3"/>
        <v>111.79166666666667</v>
      </c>
    </row>
    <row r="63" spans="1:30" x14ac:dyDescent="0.3">
      <c r="A63">
        <v>10404</v>
      </c>
      <c r="B63">
        <v>11</v>
      </c>
      <c r="C63" t="s">
        <v>23</v>
      </c>
      <c r="D63">
        <v>1</v>
      </c>
      <c r="E63" t="s">
        <v>29</v>
      </c>
      <c r="F63" s="2">
        <f>SUMIFS('Bestand 2017 01 A'!$I:$I,'Bestand 2017 01 A'!$B:$B,$A63,'Bestand 2017 01 A'!$F:$F,$E63)</f>
        <v>239</v>
      </c>
      <c r="G63" s="2">
        <f>SUMIFS('Bestand 2017 01 B'!$I:$I,'Bestand 2017 01 B'!$B:$B,$A63,'Bestand 2017 01 B'!$F:$F,$E63)</f>
        <v>206</v>
      </c>
      <c r="H63" s="2">
        <f>SUMIFS('Bestand 2017 02 A'!$I:$I,'Bestand 2017 02 A'!$B:$B,$A63,'Bestand 2017 02 A'!$F:$F,$E63)</f>
        <v>140</v>
      </c>
      <c r="I63" s="2">
        <f>SUMIFS('Bestand 2017 02 B'!$I:$I,'Bestand 2017 02 B'!$B:$B,$A63,'Bestand 2017 02 B'!$F:$F,$E63)</f>
        <v>271</v>
      </c>
      <c r="J63" s="2">
        <f>SUMIFS('Bestand 2017 03 A'!$I:$I,'Bestand 2017 03 A'!$B:$B,$A63,'Bestand 2017 03 A'!$F:$F,$E63)</f>
        <v>218</v>
      </c>
      <c r="K63" s="2">
        <f>SUMIFS('Bestand 2017 03 B'!$I:$I,'Bestand 2017 03 B'!$B:$B,$A63,'Bestand 2017 03 B'!$F:$F,$E63)</f>
        <v>162</v>
      </c>
      <c r="L63" s="2">
        <f>SUMIFS('Bestand 2017 04 A'!$I:$I,'Bestand 2017 04 A'!$B:$B,$A63,'Bestand 2017 04 A'!$F:$F,$E63)</f>
        <v>100</v>
      </c>
      <c r="M63" s="2">
        <f>SUMIFS('Bestand 2017 04 B'!$I:$I,'Bestand 2017 04 B'!$B:$B,$A63,'Bestand 2017 04 B'!$F:$F,$E63)</f>
        <v>164</v>
      </c>
      <c r="N63" s="2">
        <f>SUMIFS('Bestand 2017 05 A'!$I:$I,'Bestand 2017 05 A'!$B:$B,$A63,'Bestand 2017 05 A'!$F:$F,$E63)</f>
        <v>110</v>
      </c>
      <c r="O63" s="2">
        <f>SUMIFS('Bestand 2017 05 B'!$I:$I,'Bestand 2017 05 B'!$B:$B,$A63,'Bestand 2017 05 B'!$F:$F,$E63)</f>
        <v>123</v>
      </c>
      <c r="P63" s="2">
        <f>SUMIFS('Bestand 2017 06 A'!$I:$I,'Bestand 2017 06 A'!$B:$B,$A63,'Bestand 2017 06 A'!$F:$F,$E63)</f>
        <v>32</v>
      </c>
      <c r="Q63" s="2">
        <f>SUMIFS('Bestand 2017 06 B'!$I:$I,'Bestand 2017 06 B'!$B:$B,$A63,'Bestand 2017 06 B'!$F:$F,$E63)</f>
        <v>59</v>
      </c>
      <c r="R63" s="2">
        <f>SUMIFS('Bestand 2017 07 A'!$I:$I,'Bestand 2017 07 A'!$B:$B,$A63,'Bestand 2017 07 A'!$F:$F,$E63)</f>
        <v>98</v>
      </c>
      <c r="S63" s="2">
        <f>SUMIFS('Bestand 2017 07 B'!$I:$I,'Bestand 2017 07 B'!$B:$B,$A63,'Bestand 2017 07 B'!$F:$F,$E63)</f>
        <v>161</v>
      </c>
      <c r="T63" s="2">
        <f>SUMIFS('Bestand 2017 08 A'!$I:$I,'Bestand 2017 08 A'!$B:$B,$A63,'Bestand 2017 08 A'!$F:$F,$E63)</f>
        <v>172</v>
      </c>
      <c r="U63" s="2">
        <f>SUMIFS('Bestand 2017 08 B'!$I:$I,'Bestand 2017 08 B'!$B:$B,$A63,'Bestand 2017 08 B'!$F:$F,$E63)</f>
        <v>94</v>
      </c>
      <c r="V63" s="2">
        <f>SUMIFS('Bestand 2017 09 A'!$I:$I,'Bestand 2017 09 A'!$B:$B,$A63,'Bestand 2017 09 A'!$F:$F,$E63)</f>
        <v>193</v>
      </c>
      <c r="W63" s="2">
        <f>SUMIFS('Bestand 2017 09 B'!$I:$I,'Bestand 2017 09 B'!$B:$B,$A63,'Bestand 2017 09 B'!$F:$F,$E63)</f>
        <v>259</v>
      </c>
      <c r="X63" s="2">
        <f>SUMIFS('Bestand 2017 10 A'!$I:$I,'Bestand 2017 10 A'!$B:$B,$A63,'Bestand 2017 10 A'!$F:$F,$E63)</f>
        <v>210</v>
      </c>
      <c r="Y63" s="2">
        <f>SUMIFS('Bestand 2017 10 B'!$I:$I,'Bestand 2017 10 B'!$B:$B,$A63,'Bestand 2017 10 B'!$F:$F,$E63)</f>
        <v>155</v>
      </c>
      <c r="Z63" s="2">
        <f>SUMIFS('Bestand 2017 11 A'!$I:$I,'Bestand 2017 11 A'!$B:$B,$A63,'Bestand 2017 11 A'!$F:$F,$E63)</f>
        <v>88</v>
      </c>
      <c r="AA63" s="2">
        <f>SUMIFS('Bestand 2017 11 B'!$I:$I,'Bestand 2017 11 B'!$B:$B,$A63,'Bestand 2017 11 B'!$F:$F,$E63)</f>
        <v>126</v>
      </c>
      <c r="AB63" s="2">
        <f>SUMIFS('Bestand 2017 12 A'!$I:$I,'Bestand 2017 12 A'!$B:$B,$A63,'Bestand 2017 12 A'!$F:$F,$E63)</f>
        <v>181</v>
      </c>
      <c r="AC63" s="2">
        <f>SUMIFS('Bestand 2017 12 B'!$I:$I,'Bestand 2017 12 B'!$B:$B,$A63,'Bestand 2017 12 B'!$F:$F,$E63)</f>
        <v>345</v>
      </c>
      <c r="AD63" s="5">
        <f t="shared" si="3"/>
        <v>162.75</v>
      </c>
    </row>
    <row r="64" spans="1:30" x14ac:dyDescent="0.3">
      <c r="A64">
        <v>10405</v>
      </c>
      <c r="B64">
        <v>11</v>
      </c>
      <c r="C64" t="s">
        <v>23</v>
      </c>
      <c r="D64">
        <v>1</v>
      </c>
      <c r="E64" t="s">
        <v>29</v>
      </c>
      <c r="F64" s="2">
        <f>SUMIFS('Bestand 2017 01 A'!$I:$I,'Bestand 2017 01 A'!$B:$B,$A64,'Bestand 2017 01 A'!$F:$F,$E64)</f>
        <v>116</v>
      </c>
      <c r="G64" s="2">
        <f>SUMIFS('Bestand 2017 01 B'!$I:$I,'Bestand 2017 01 B'!$B:$B,$A64,'Bestand 2017 01 B'!$F:$F,$E64)</f>
        <v>84</v>
      </c>
      <c r="H64" s="2">
        <f>SUMIFS('Bestand 2017 02 A'!$I:$I,'Bestand 2017 02 A'!$B:$B,$A64,'Bestand 2017 02 A'!$F:$F,$E64)</f>
        <v>41</v>
      </c>
      <c r="I64" s="2">
        <f>SUMIFS('Bestand 2017 02 B'!$I:$I,'Bestand 2017 02 B'!$B:$B,$A64,'Bestand 2017 02 B'!$F:$F,$E64)</f>
        <v>140</v>
      </c>
      <c r="J64" s="2">
        <f>SUMIFS('Bestand 2017 03 A'!$I:$I,'Bestand 2017 03 A'!$B:$B,$A64,'Bestand 2017 03 A'!$F:$F,$E64)</f>
        <v>101</v>
      </c>
      <c r="K64" s="2">
        <f>SUMIFS('Bestand 2017 03 B'!$I:$I,'Bestand 2017 03 B'!$B:$B,$A64,'Bestand 2017 03 B'!$F:$F,$E64)</f>
        <v>157</v>
      </c>
      <c r="L64" s="2">
        <f>SUMIFS('Bestand 2017 04 A'!$I:$I,'Bestand 2017 04 A'!$B:$B,$A64,'Bestand 2017 04 A'!$F:$F,$E64)</f>
        <v>122</v>
      </c>
      <c r="M64" s="2">
        <f>SUMIFS('Bestand 2017 04 B'!$I:$I,'Bestand 2017 04 B'!$B:$B,$A64,'Bestand 2017 04 B'!$F:$F,$E64)</f>
        <v>176</v>
      </c>
      <c r="N64" s="2">
        <f>SUMIFS('Bestand 2017 05 A'!$I:$I,'Bestand 2017 05 A'!$B:$B,$A64,'Bestand 2017 05 A'!$F:$F,$E64)</f>
        <v>106</v>
      </c>
      <c r="O64" s="2">
        <f>SUMIFS('Bestand 2017 05 B'!$I:$I,'Bestand 2017 05 B'!$B:$B,$A64,'Bestand 2017 05 B'!$F:$F,$E64)</f>
        <v>111</v>
      </c>
      <c r="P64" s="2">
        <f>SUMIFS('Bestand 2017 06 A'!$I:$I,'Bestand 2017 06 A'!$B:$B,$A64,'Bestand 2017 06 A'!$F:$F,$E64)</f>
        <v>11</v>
      </c>
      <c r="Q64" s="2">
        <f>SUMIFS('Bestand 2017 06 B'!$I:$I,'Bestand 2017 06 B'!$B:$B,$A64,'Bestand 2017 06 B'!$F:$F,$E64)</f>
        <v>73</v>
      </c>
      <c r="R64" s="2">
        <f>SUMIFS('Bestand 2017 07 A'!$I:$I,'Bestand 2017 07 A'!$B:$B,$A64,'Bestand 2017 07 A'!$F:$F,$E64)</f>
        <v>121</v>
      </c>
      <c r="S64" s="2">
        <f>SUMIFS('Bestand 2017 07 B'!$I:$I,'Bestand 2017 07 B'!$B:$B,$A64,'Bestand 2017 07 B'!$F:$F,$E64)</f>
        <v>147</v>
      </c>
      <c r="T64" s="2">
        <f>SUMIFS('Bestand 2017 08 A'!$I:$I,'Bestand 2017 08 A'!$B:$B,$A64,'Bestand 2017 08 A'!$F:$F,$E64)</f>
        <v>165</v>
      </c>
      <c r="U64" s="2">
        <f>SUMIFS('Bestand 2017 08 B'!$I:$I,'Bestand 2017 08 B'!$B:$B,$A64,'Bestand 2017 08 B'!$F:$F,$E64)</f>
        <v>259</v>
      </c>
      <c r="V64" s="2">
        <f>SUMIFS('Bestand 2017 09 A'!$I:$I,'Bestand 2017 09 A'!$B:$B,$A64,'Bestand 2017 09 A'!$F:$F,$E64)</f>
        <v>146</v>
      </c>
      <c r="W64" s="2">
        <f>SUMIFS('Bestand 2017 09 B'!$I:$I,'Bestand 2017 09 B'!$B:$B,$A64,'Bestand 2017 09 B'!$F:$F,$E64)</f>
        <v>250</v>
      </c>
      <c r="X64" s="2">
        <f>SUMIFS('Bestand 2017 10 A'!$I:$I,'Bestand 2017 10 A'!$B:$B,$A64,'Bestand 2017 10 A'!$F:$F,$E64)</f>
        <v>191</v>
      </c>
      <c r="Y64" s="2">
        <f>SUMIFS('Bestand 2017 10 B'!$I:$I,'Bestand 2017 10 B'!$B:$B,$A64,'Bestand 2017 10 B'!$F:$F,$E64)</f>
        <v>127</v>
      </c>
      <c r="Z64" s="2">
        <f>SUMIFS('Bestand 2017 11 A'!$I:$I,'Bestand 2017 11 A'!$B:$B,$A64,'Bestand 2017 11 A'!$F:$F,$E64)</f>
        <v>44</v>
      </c>
      <c r="AA64" s="2">
        <f>SUMIFS('Bestand 2017 11 B'!$I:$I,'Bestand 2017 11 B'!$B:$B,$A64,'Bestand 2017 11 B'!$F:$F,$E64)</f>
        <v>92</v>
      </c>
      <c r="AB64" s="2">
        <f>SUMIFS('Bestand 2017 12 A'!$I:$I,'Bestand 2017 12 A'!$B:$B,$A64,'Bestand 2017 12 A'!$F:$F,$E64)</f>
        <v>120</v>
      </c>
      <c r="AC64" s="2">
        <f>SUMIFS('Bestand 2017 12 B'!$I:$I,'Bestand 2017 12 B'!$B:$B,$A64,'Bestand 2017 12 B'!$F:$F,$E64)</f>
        <v>269</v>
      </c>
      <c r="AD64" s="5">
        <f t="shared" si="3"/>
        <v>132.04166666666666</v>
      </c>
    </row>
    <row r="65" spans="1:30" x14ac:dyDescent="0.3">
      <c r="A65">
        <v>10406</v>
      </c>
      <c r="B65">
        <v>11</v>
      </c>
      <c r="C65" t="s">
        <v>23</v>
      </c>
      <c r="D65">
        <v>1</v>
      </c>
      <c r="E65" t="s">
        <v>29</v>
      </c>
      <c r="F65" s="2">
        <f>SUMIFS('Bestand 2017 01 A'!$I:$I,'Bestand 2017 01 A'!$B:$B,$A65,'Bestand 2017 01 A'!$F:$F,$E65)</f>
        <v>59</v>
      </c>
      <c r="G65" s="2">
        <f>SUMIFS('Bestand 2017 01 B'!$I:$I,'Bestand 2017 01 B'!$B:$B,$A65,'Bestand 2017 01 B'!$F:$F,$E65)</f>
        <v>133</v>
      </c>
      <c r="H65" s="2">
        <f>SUMIFS('Bestand 2017 02 A'!$I:$I,'Bestand 2017 02 A'!$B:$B,$A65,'Bestand 2017 02 A'!$F:$F,$E65)</f>
        <v>88</v>
      </c>
      <c r="I65" s="2">
        <f>SUMIFS('Bestand 2017 02 B'!$I:$I,'Bestand 2017 02 B'!$B:$B,$A65,'Bestand 2017 02 B'!$F:$F,$E65)</f>
        <v>201</v>
      </c>
      <c r="J65" s="2">
        <f>SUMIFS('Bestand 2017 03 A'!$I:$I,'Bestand 2017 03 A'!$B:$B,$A65,'Bestand 2017 03 A'!$F:$F,$E65)</f>
        <v>173</v>
      </c>
      <c r="K65" s="2">
        <f>SUMIFS('Bestand 2017 03 B'!$I:$I,'Bestand 2017 03 B'!$B:$B,$A65,'Bestand 2017 03 B'!$F:$F,$E65)</f>
        <v>145</v>
      </c>
      <c r="L65" s="2">
        <f>SUMIFS('Bestand 2017 04 A'!$I:$I,'Bestand 2017 04 A'!$B:$B,$A65,'Bestand 2017 04 A'!$F:$F,$E65)</f>
        <v>109</v>
      </c>
      <c r="M65" s="2">
        <f>SUMIFS('Bestand 2017 04 B'!$I:$I,'Bestand 2017 04 B'!$B:$B,$A65,'Bestand 2017 04 B'!$F:$F,$E65)</f>
        <v>184</v>
      </c>
      <c r="N65" s="2">
        <f>SUMIFS('Bestand 2017 05 A'!$I:$I,'Bestand 2017 05 A'!$B:$B,$A65,'Bestand 2017 05 A'!$F:$F,$E65)</f>
        <v>129</v>
      </c>
      <c r="O65" s="2">
        <f>SUMIFS('Bestand 2017 05 B'!$I:$I,'Bestand 2017 05 B'!$B:$B,$A65,'Bestand 2017 05 B'!$F:$F,$E65)</f>
        <v>107</v>
      </c>
      <c r="P65" s="2">
        <f>SUMIFS('Bestand 2017 06 A'!$I:$I,'Bestand 2017 06 A'!$B:$B,$A65,'Bestand 2017 06 A'!$F:$F,$E65)</f>
        <v>35</v>
      </c>
      <c r="Q65" s="2">
        <f>SUMIFS('Bestand 2017 06 B'!$I:$I,'Bestand 2017 06 B'!$B:$B,$A65,'Bestand 2017 06 B'!$F:$F,$E65)</f>
        <v>63</v>
      </c>
      <c r="R65" s="2">
        <f>SUMIFS('Bestand 2017 07 A'!$I:$I,'Bestand 2017 07 A'!$B:$B,$A65,'Bestand 2017 07 A'!$F:$F,$E65)</f>
        <v>84</v>
      </c>
      <c r="S65" s="2">
        <f>SUMIFS('Bestand 2017 07 B'!$I:$I,'Bestand 2017 07 B'!$B:$B,$A65,'Bestand 2017 07 B'!$F:$F,$E65)</f>
        <v>84</v>
      </c>
      <c r="T65" s="2">
        <f>SUMIFS('Bestand 2017 08 A'!$I:$I,'Bestand 2017 08 A'!$B:$B,$A65,'Bestand 2017 08 A'!$F:$F,$E65)</f>
        <v>111</v>
      </c>
      <c r="U65" s="2">
        <f>SUMIFS('Bestand 2017 08 B'!$I:$I,'Bestand 2017 08 B'!$B:$B,$A65,'Bestand 2017 08 B'!$F:$F,$E65)</f>
        <v>140</v>
      </c>
      <c r="V65" s="2">
        <f>SUMIFS('Bestand 2017 09 A'!$I:$I,'Bestand 2017 09 A'!$B:$B,$A65,'Bestand 2017 09 A'!$F:$F,$E65)</f>
        <v>149</v>
      </c>
      <c r="W65" s="2">
        <f>SUMIFS('Bestand 2017 09 B'!$I:$I,'Bestand 2017 09 B'!$B:$B,$A65,'Bestand 2017 09 B'!$F:$F,$E65)</f>
        <v>210</v>
      </c>
      <c r="X65" s="2">
        <f>SUMIFS('Bestand 2017 10 A'!$I:$I,'Bestand 2017 10 A'!$B:$B,$A65,'Bestand 2017 10 A'!$F:$F,$E65)</f>
        <v>164</v>
      </c>
      <c r="Y65" s="2">
        <f>SUMIFS('Bestand 2017 10 B'!$I:$I,'Bestand 2017 10 B'!$B:$B,$A65,'Bestand 2017 10 B'!$F:$F,$E65)</f>
        <v>116</v>
      </c>
      <c r="Z65" s="2">
        <f>SUMIFS('Bestand 2017 11 A'!$I:$I,'Bestand 2017 11 A'!$B:$B,$A65,'Bestand 2017 11 A'!$F:$F,$E65)</f>
        <v>55</v>
      </c>
      <c r="AA65" s="2">
        <f>SUMIFS('Bestand 2017 11 B'!$I:$I,'Bestand 2017 11 B'!$B:$B,$A65,'Bestand 2017 11 B'!$F:$F,$E65)</f>
        <v>83</v>
      </c>
      <c r="AB65" s="2">
        <f>SUMIFS('Bestand 2017 12 A'!$I:$I,'Bestand 2017 12 A'!$B:$B,$A65,'Bestand 2017 12 A'!$F:$F,$E65)</f>
        <v>108</v>
      </c>
      <c r="AC65" s="2">
        <f>SUMIFS('Bestand 2017 12 B'!$I:$I,'Bestand 2017 12 B'!$B:$B,$A65,'Bestand 2017 12 B'!$F:$F,$E65)</f>
        <v>236</v>
      </c>
      <c r="AD65" s="5">
        <f t="shared" si="3"/>
        <v>123.58333333333333</v>
      </c>
    </row>
    <row r="66" spans="1:30" x14ac:dyDescent="0.3">
      <c r="A66">
        <v>10407</v>
      </c>
      <c r="B66">
        <v>11</v>
      </c>
      <c r="C66" t="s">
        <v>23</v>
      </c>
      <c r="D66">
        <v>1</v>
      </c>
      <c r="E66" t="s">
        <v>27</v>
      </c>
      <c r="F66" s="2">
        <f>SUMIFS('Bestand 2017 01 A'!$I:$I,'Bestand 2017 01 A'!$B:$B,$A66,'Bestand 2017 01 A'!$F:$F,$E66)</f>
        <v>2300</v>
      </c>
      <c r="G66" s="2">
        <f>SUMIFS('Bestand 2017 01 B'!$I:$I,'Bestand 2017 01 B'!$B:$B,$A66,'Bestand 2017 01 B'!$F:$F,$E66)</f>
        <v>2170</v>
      </c>
      <c r="H66" s="2">
        <f>SUMIFS('Bestand 2017 02 A'!$I:$I,'Bestand 2017 02 A'!$B:$B,$A66,'Bestand 2017 02 A'!$F:$F,$E66)</f>
        <v>2377</v>
      </c>
      <c r="I66" s="2">
        <f>SUMIFS('Bestand 2017 02 B'!$I:$I,'Bestand 2017 02 B'!$B:$B,$A66,'Bestand 2017 02 B'!$F:$F,$E66)</f>
        <v>2044</v>
      </c>
      <c r="J66" s="2">
        <f>SUMIFS('Bestand 2017 03 A'!$I:$I,'Bestand 2017 03 A'!$B:$B,$A66,'Bestand 2017 03 A'!$F:$F,$E66)</f>
        <v>2690</v>
      </c>
      <c r="K66" s="2">
        <f>SUMIFS('Bestand 2017 03 B'!$I:$I,'Bestand 2017 03 B'!$B:$B,$A66,'Bestand 2017 03 B'!$F:$F,$E66)</f>
        <v>1852</v>
      </c>
      <c r="L66" s="2">
        <f>SUMIFS('Bestand 2017 04 A'!$I:$I,'Bestand 2017 04 A'!$B:$B,$A66,'Bestand 2017 04 A'!$F:$F,$E66)</f>
        <v>2593</v>
      </c>
      <c r="M66" s="2">
        <f>SUMIFS('Bestand 2017 04 B'!$I:$I,'Bestand 2017 04 B'!$B:$B,$A66,'Bestand 2017 04 B'!$F:$F,$E66)</f>
        <v>2212</v>
      </c>
      <c r="N66" s="2">
        <f>SUMIFS('Bestand 2017 05 A'!$I:$I,'Bestand 2017 05 A'!$B:$B,$A66,'Bestand 2017 05 A'!$F:$F,$E66)</f>
        <v>4014</v>
      </c>
      <c r="O66" s="2">
        <f>SUMIFS('Bestand 2017 05 B'!$I:$I,'Bestand 2017 05 B'!$B:$B,$A66,'Bestand 2017 05 B'!$F:$F,$E66)</f>
        <v>2519</v>
      </c>
      <c r="P66" s="2">
        <f>SUMIFS('Bestand 2017 06 A'!$I:$I,'Bestand 2017 06 A'!$B:$B,$A66,'Bestand 2017 06 A'!$F:$F,$E66)</f>
        <v>2115</v>
      </c>
      <c r="Q66" s="2">
        <f>SUMIFS('Bestand 2017 06 B'!$I:$I,'Bestand 2017 06 B'!$B:$B,$A66,'Bestand 2017 06 B'!$F:$F,$E66)</f>
        <v>1849</v>
      </c>
      <c r="R66" s="2">
        <f>SUMIFS('Bestand 2017 07 A'!$I:$I,'Bestand 2017 07 A'!$B:$B,$A66,'Bestand 2017 07 A'!$F:$F,$E66)</f>
        <v>2517</v>
      </c>
      <c r="S66" s="2">
        <f>SUMIFS('Bestand 2017 07 B'!$I:$I,'Bestand 2017 07 B'!$B:$B,$A66,'Bestand 2017 07 B'!$F:$F,$E66)</f>
        <v>2807</v>
      </c>
      <c r="T66" s="2">
        <f>SUMIFS('Bestand 2017 08 A'!$I:$I,'Bestand 2017 08 A'!$B:$B,$A66,'Bestand 2017 08 A'!$F:$F,$E66)</f>
        <v>1933</v>
      </c>
      <c r="U66" s="2">
        <f>SUMIFS('Bestand 2017 08 B'!$I:$I,'Bestand 2017 08 B'!$B:$B,$A66,'Bestand 2017 08 B'!$F:$F,$E66)</f>
        <v>2041</v>
      </c>
      <c r="V66" s="2">
        <f>SUMIFS('Bestand 2017 09 A'!$I:$I,'Bestand 2017 09 A'!$B:$B,$A66,'Bestand 2017 09 A'!$F:$F,$E66)</f>
        <v>1194</v>
      </c>
      <c r="W66" s="2">
        <f>SUMIFS('Bestand 2017 09 B'!$I:$I,'Bestand 2017 09 B'!$B:$B,$A66,'Bestand 2017 09 B'!$F:$F,$E66)</f>
        <v>1760</v>
      </c>
      <c r="X66" s="2">
        <f>SUMIFS('Bestand 2017 10 A'!$I:$I,'Bestand 2017 10 A'!$B:$B,$A66,'Bestand 2017 10 A'!$F:$F,$E66)</f>
        <v>3125</v>
      </c>
      <c r="Y66" s="2">
        <f>SUMIFS('Bestand 2017 10 B'!$I:$I,'Bestand 2017 10 B'!$B:$B,$A66,'Bestand 2017 10 B'!$F:$F,$E66)</f>
        <v>950</v>
      </c>
      <c r="Z66" s="2">
        <f>SUMIFS('Bestand 2017 11 A'!$I:$I,'Bestand 2017 11 A'!$B:$B,$A66,'Bestand 2017 11 A'!$F:$F,$E66)</f>
        <v>2182</v>
      </c>
      <c r="AA66" s="2">
        <f>SUMIFS('Bestand 2017 11 B'!$I:$I,'Bestand 2017 11 B'!$B:$B,$A66,'Bestand 2017 11 B'!$F:$F,$E66)</f>
        <v>1205</v>
      </c>
      <c r="AB66" s="2">
        <f>SUMIFS('Bestand 2017 12 A'!$I:$I,'Bestand 2017 12 A'!$B:$B,$A66,'Bestand 2017 12 A'!$F:$F,$E66)</f>
        <v>1187</v>
      </c>
      <c r="AC66" s="2">
        <f>SUMIFS('Bestand 2017 12 B'!$I:$I,'Bestand 2017 12 B'!$B:$B,$A66,'Bestand 2017 12 B'!$F:$F,$E66)</f>
        <v>2613</v>
      </c>
      <c r="AD66" s="5">
        <f t="shared" si="3"/>
        <v>2177.0416666666665</v>
      </c>
    </row>
    <row r="67" spans="1:30" x14ac:dyDescent="0.3">
      <c r="A67">
        <v>10408</v>
      </c>
      <c r="B67">
        <v>11</v>
      </c>
      <c r="C67" t="s">
        <v>23</v>
      </c>
      <c r="D67">
        <v>1</v>
      </c>
      <c r="E67" t="s">
        <v>27</v>
      </c>
      <c r="F67" s="2">
        <f>SUMIFS('Bestand 2017 01 A'!$I:$I,'Bestand 2017 01 A'!$B:$B,$A67,'Bestand 2017 01 A'!$F:$F,$E67)</f>
        <v>3113</v>
      </c>
      <c r="G67" s="2">
        <f>SUMIFS('Bestand 2017 01 B'!$I:$I,'Bestand 2017 01 B'!$B:$B,$A67,'Bestand 2017 01 B'!$F:$F,$E67)</f>
        <v>2541</v>
      </c>
      <c r="H67" s="2">
        <f>SUMIFS('Bestand 2017 02 A'!$I:$I,'Bestand 2017 02 A'!$B:$B,$A67,'Bestand 2017 02 A'!$F:$F,$E67)</f>
        <v>3092</v>
      </c>
      <c r="I67" s="2">
        <f>SUMIFS('Bestand 2017 02 B'!$I:$I,'Bestand 2017 02 B'!$B:$B,$A67,'Bestand 2017 02 B'!$F:$F,$E67)</f>
        <v>3513</v>
      </c>
      <c r="J67" s="2">
        <f>SUMIFS('Bestand 2017 03 A'!$I:$I,'Bestand 2017 03 A'!$B:$B,$A67,'Bestand 2017 03 A'!$F:$F,$E67)</f>
        <v>3274</v>
      </c>
      <c r="K67" s="2">
        <f>SUMIFS('Bestand 2017 03 B'!$I:$I,'Bestand 2017 03 B'!$B:$B,$A67,'Bestand 2017 03 B'!$F:$F,$E67)</f>
        <v>3543</v>
      </c>
      <c r="L67" s="2">
        <f>SUMIFS('Bestand 2017 04 A'!$I:$I,'Bestand 2017 04 A'!$B:$B,$A67,'Bestand 2017 04 A'!$F:$F,$E67)</f>
        <v>7221</v>
      </c>
      <c r="M67" s="2">
        <f>SUMIFS('Bestand 2017 04 B'!$I:$I,'Bestand 2017 04 B'!$B:$B,$A67,'Bestand 2017 04 B'!$F:$F,$E67)</f>
        <v>3742</v>
      </c>
      <c r="N67" s="2">
        <f>SUMIFS('Bestand 2017 05 A'!$I:$I,'Bestand 2017 05 A'!$B:$B,$A67,'Bestand 2017 05 A'!$F:$F,$E67)</f>
        <v>4313</v>
      </c>
      <c r="O67" s="2">
        <f>SUMIFS('Bestand 2017 05 B'!$I:$I,'Bestand 2017 05 B'!$B:$B,$A67,'Bestand 2017 05 B'!$F:$F,$E67)</f>
        <v>2477</v>
      </c>
      <c r="P67" s="2">
        <f>SUMIFS('Bestand 2017 06 A'!$I:$I,'Bestand 2017 06 A'!$B:$B,$A67,'Bestand 2017 06 A'!$F:$F,$E67)</f>
        <v>3782</v>
      </c>
      <c r="Q67" s="2">
        <f>SUMIFS('Bestand 2017 06 B'!$I:$I,'Bestand 2017 06 B'!$B:$B,$A67,'Bestand 2017 06 B'!$F:$F,$E67)</f>
        <v>4184</v>
      </c>
      <c r="R67" s="2">
        <f>SUMIFS('Bestand 2017 07 A'!$I:$I,'Bestand 2017 07 A'!$B:$B,$A67,'Bestand 2017 07 A'!$F:$F,$E67)</f>
        <v>4433</v>
      </c>
      <c r="S67" s="2">
        <f>SUMIFS('Bestand 2017 07 B'!$I:$I,'Bestand 2017 07 B'!$B:$B,$A67,'Bestand 2017 07 B'!$F:$F,$E67)</f>
        <v>2579</v>
      </c>
      <c r="T67" s="2">
        <f>SUMIFS('Bestand 2017 08 A'!$I:$I,'Bestand 2017 08 A'!$B:$B,$A67,'Bestand 2017 08 A'!$F:$F,$E67)</f>
        <v>2189</v>
      </c>
      <c r="U67" s="2">
        <f>SUMIFS('Bestand 2017 08 B'!$I:$I,'Bestand 2017 08 B'!$B:$B,$A67,'Bestand 2017 08 B'!$F:$F,$E67)</f>
        <v>2444</v>
      </c>
      <c r="V67" s="2">
        <f>SUMIFS('Bestand 2017 09 A'!$I:$I,'Bestand 2017 09 A'!$B:$B,$A67,'Bestand 2017 09 A'!$F:$F,$E67)</f>
        <v>3685</v>
      </c>
      <c r="W67" s="2">
        <f>SUMIFS('Bestand 2017 09 B'!$I:$I,'Bestand 2017 09 B'!$B:$B,$A67,'Bestand 2017 09 B'!$F:$F,$E67)</f>
        <v>3238</v>
      </c>
      <c r="X67" s="2">
        <f>SUMIFS('Bestand 2017 10 A'!$I:$I,'Bestand 2017 10 A'!$B:$B,$A67,'Bestand 2017 10 A'!$F:$F,$E67)</f>
        <v>2678</v>
      </c>
      <c r="Y67" s="2">
        <f>SUMIFS('Bestand 2017 10 B'!$I:$I,'Bestand 2017 10 B'!$B:$B,$A67,'Bestand 2017 10 B'!$F:$F,$E67)</f>
        <v>2192</v>
      </c>
      <c r="Z67" s="2">
        <f>SUMIFS('Bestand 2017 11 A'!$I:$I,'Bestand 2017 11 A'!$B:$B,$A67,'Bestand 2017 11 A'!$F:$F,$E67)</f>
        <v>3105</v>
      </c>
      <c r="AA67" s="2">
        <f>SUMIFS('Bestand 2017 11 B'!$I:$I,'Bestand 2017 11 B'!$B:$B,$A67,'Bestand 2017 11 B'!$F:$F,$E67)</f>
        <v>3202</v>
      </c>
      <c r="AB67" s="2">
        <f>SUMIFS('Bestand 2017 12 A'!$I:$I,'Bestand 2017 12 A'!$B:$B,$A67,'Bestand 2017 12 A'!$F:$F,$E67)</f>
        <v>2927</v>
      </c>
      <c r="AC67" s="2">
        <f>SUMIFS('Bestand 2017 12 B'!$I:$I,'Bestand 2017 12 B'!$B:$B,$A67,'Bestand 2017 12 B'!$F:$F,$E67)</f>
        <v>2135</v>
      </c>
      <c r="AD67" s="5">
        <f t="shared" si="3"/>
        <v>3316.75</v>
      </c>
    </row>
    <row r="68" spans="1:30" x14ac:dyDescent="0.3">
      <c r="A68">
        <v>10409</v>
      </c>
      <c r="B68">
        <v>11</v>
      </c>
      <c r="C68" t="s">
        <v>23</v>
      </c>
      <c r="D68">
        <v>1</v>
      </c>
      <c r="E68" t="s">
        <v>27</v>
      </c>
      <c r="F68" s="2">
        <f>SUMIFS('Bestand 2017 01 A'!$I:$I,'Bestand 2017 01 A'!$B:$B,$A68,'Bestand 2017 01 A'!$F:$F,$E68)</f>
        <v>981</v>
      </c>
      <c r="G68" s="2">
        <f>SUMIFS('Bestand 2017 01 B'!$I:$I,'Bestand 2017 01 B'!$B:$B,$A68,'Bestand 2017 01 B'!$F:$F,$E68)</f>
        <v>1348</v>
      </c>
      <c r="H68" s="2">
        <f>SUMIFS('Bestand 2017 02 A'!$I:$I,'Bestand 2017 02 A'!$B:$B,$A68,'Bestand 2017 02 A'!$F:$F,$E68)</f>
        <v>941</v>
      </c>
      <c r="I68" s="2">
        <f>SUMIFS('Bestand 2017 02 B'!$I:$I,'Bestand 2017 02 B'!$B:$B,$A68,'Bestand 2017 02 B'!$F:$F,$E68)</f>
        <v>622</v>
      </c>
      <c r="J68" s="2">
        <f>SUMIFS('Bestand 2017 03 A'!$I:$I,'Bestand 2017 03 A'!$B:$B,$A68,'Bestand 2017 03 A'!$F:$F,$E68)</f>
        <v>1614</v>
      </c>
      <c r="K68" s="2">
        <f>SUMIFS('Bestand 2017 03 B'!$I:$I,'Bestand 2017 03 B'!$B:$B,$A68,'Bestand 2017 03 B'!$F:$F,$E68)</f>
        <v>603</v>
      </c>
      <c r="L68" s="2">
        <f>SUMIFS('Bestand 2017 04 A'!$I:$I,'Bestand 2017 04 A'!$B:$B,$A68,'Bestand 2017 04 A'!$F:$F,$E68)</f>
        <v>1106</v>
      </c>
      <c r="M68" s="2">
        <f>SUMIFS('Bestand 2017 04 B'!$I:$I,'Bestand 2017 04 B'!$B:$B,$A68,'Bestand 2017 04 B'!$F:$F,$E68)</f>
        <v>1458</v>
      </c>
      <c r="N68" s="2">
        <f>SUMIFS('Bestand 2017 05 A'!$I:$I,'Bestand 2017 05 A'!$B:$B,$A68,'Bestand 2017 05 A'!$F:$F,$E68)</f>
        <v>1398</v>
      </c>
      <c r="O68" s="2">
        <f>SUMIFS('Bestand 2017 05 B'!$I:$I,'Bestand 2017 05 B'!$B:$B,$A68,'Bestand 2017 05 B'!$F:$F,$E68)</f>
        <v>1467</v>
      </c>
      <c r="P68" s="2">
        <f>SUMIFS('Bestand 2017 06 A'!$I:$I,'Bestand 2017 06 A'!$B:$B,$A68,'Bestand 2017 06 A'!$F:$F,$E68)</f>
        <v>1485</v>
      </c>
      <c r="Q68" s="2">
        <f>SUMIFS('Bestand 2017 06 B'!$I:$I,'Bestand 2017 06 B'!$B:$B,$A68,'Bestand 2017 06 B'!$F:$F,$E68)</f>
        <v>1475</v>
      </c>
      <c r="R68" s="2">
        <f>SUMIFS('Bestand 2017 07 A'!$I:$I,'Bestand 2017 07 A'!$B:$B,$A68,'Bestand 2017 07 A'!$F:$F,$E68)</f>
        <v>1107</v>
      </c>
      <c r="S68" s="2">
        <f>SUMIFS('Bestand 2017 07 B'!$I:$I,'Bestand 2017 07 B'!$B:$B,$A68,'Bestand 2017 07 B'!$F:$F,$E68)</f>
        <v>610</v>
      </c>
      <c r="T68" s="2">
        <f>SUMIFS('Bestand 2017 08 A'!$I:$I,'Bestand 2017 08 A'!$B:$B,$A68,'Bestand 2017 08 A'!$F:$F,$E68)</f>
        <v>642</v>
      </c>
      <c r="U68" s="2">
        <f>SUMIFS('Bestand 2017 08 B'!$I:$I,'Bestand 2017 08 B'!$B:$B,$A68,'Bestand 2017 08 B'!$F:$F,$E68)</f>
        <v>1014</v>
      </c>
      <c r="V68" s="2">
        <f>SUMIFS('Bestand 2017 09 A'!$I:$I,'Bestand 2017 09 A'!$B:$B,$A68,'Bestand 2017 09 A'!$F:$F,$E68)</f>
        <v>1473</v>
      </c>
      <c r="W68" s="2">
        <f>SUMIFS('Bestand 2017 09 B'!$I:$I,'Bestand 2017 09 B'!$B:$B,$A68,'Bestand 2017 09 B'!$F:$F,$E68)</f>
        <v>856</v>
      </c>
      <c r="X68" s="2">
        <f>SUMIFS('Bestand 2017 10 A'!$I:$I,'Bestand 2017 10 A'!$B:$B,$A68,'Bestand 2017 10 A'!$F:$F,$E68)</f>
        <v>1524</v>
      </c>
      <c r="Y68" s="2">
        <f>SUMIFS('Bestand 2017 10 B'!$I:$I,'Bestand 2017 10 B'!$B:$B,$A68,'Bestand 2017 10 B'!$F:$F,$E68)</f>
        <v>1435</v>
      </c>
      <c r="Z68" s="2">
        <f>SUMIFS('Bestand 2017 11 A'!$I:$I,'Bestand 2017 11 A'!$B:$B,$A68,'Bestand 2017 11 A'!$F:$F,$E68)</f>
        <v>1138</v>
      </c>
      <c r="AA68" s="2">
        <f>SUMIFS('Bestand 2017 11 B'!$I:$I,'Bestand 2017 11 B'!$B:$B,$A68,'Bestand 2017 11 B'!$F:$F,$E68)</f>
        <v>574</v>
      </c>
      <c r="AB68" s="2">
        <f>SUMIFS('Bestand 2017 12 A'!$I:$I,'Bestand 2017 12 A'!$B:$B,$A68,'Bestand 2017 12 A'!$F:$F,$E68)</f>
        <v>1419</v>
      </c>
      <c r="AC68" s="2">
        <f>SUMIFS('Bestand 2017 12 B'!$I:$I,'Bestand 2017 12 B'!$B:$B,$A68,'Bestand 2017 12 B'!$F:$F,$E68)</f>
        <v>825</v>
      </c>
      <c r="AD68" s="5">
        <f t="shared" si="3"/>
        <v>1129.7916666666667</v>
      </c>
    </row>
    <row r="69" spans="1:30" x14ac:dyDescent="0.3">
      <c r="A69">
        <v>10410</v>
      </c>
      <c r="B69">
        <v>11</v>
      </c>
      <c r="C69" t="s">
        <v>23</v>
      </c>
      <c r="D69">
        <v>1</v>
      </c>
      <c r="E69" t="s">
        <v>27</v>
      </c>
      <c r="F69" s="2">
        <f>SUMIFS('Bestand 2017 01 A'!$I:$I,'Bestand 2017 01 A'!$B:$B,$A69,'Bestand 2017 01 A'!$F:$F,$E69)</f>
        <v>146</v>
      </c>
      <c r="G69" s="2">
        <f>SUMIFS('Bestand 2017 01 B'!$I:$I,'Bestand 2017 01 B'!$B:$B,$A69,'Bestand 2017 01 B'!$F:$F,$E69)</f>
        <v>96</v>
      </c>
      <c r="H69" s="2">
        <f>SUMIFS('Bestand 2017 02 A'!$I:$I,'Bestand 2017 02 A'!$B:$B,$A69,'Bestand 2017 02 A'!$F:$F,$E69)</f>
        <v>106</v>
      </c>
      <c r="I69" s="2">
        <f>SUMIFS('Bestand 2017 02 B'!$I:$I,'Bestand 2017 02 B'!$B:$B,$A69,'Bestand 2017 02 B'!$F:$F,$E69)</f>
        <v>33</v>
      </c>
      <c r="J69" s="2">
        <f>SUMIFS('Bestand 2017 03 A'!$I:$I,'Bestand 2017 03 A'!$B:$B,$A69,'Bestand 2017 03 A'!$F:$F,$E69)</f>
        <v>113</v>
      </c>
      <c r="K69" s="2">
        <f>SUMIFS('Bestand 2017 03 B'!$I:$I,'Bestand 2017 03 B'!$B:$B,$A69,'Bestand 2017 03 B'!$F:$F,$E69)</f>
        <v>32</v>
      </c>
      <c r="L69" s="2">
        <f>SUMIFS('Bestand 2017 04 A'!$I:$I,'Bestand 2017 04 A'!$B:$B,$A69,'Bestand 2017 04 A'!$F:$F,$E69)</f>
        <v>56</v>
      </c>
      <c r="M69" s="2">
        <f>SUMIFS('Bestand 2017 04 B'!$I:$I,'Bestand 2017 04 B'!$B:$B,$A69,'Bestand 2017 04 B'!$F:$F,$E69)</f>
        <v>64</v>
      </c>
      <c r="N69" s="2">
        <f>SUMIFS('Bestand 2017 05 A'!$I:$I,'Bestand 2017 05 A'!$B:$B,$A69,'Bestand 2017 05 A'!$F:$F,$E69)</f>
        <v>104</v>
      </c>
      <c r="O69" s="2">
        <f>SUMIFS('Bestand 2017 05 B'!$I:$I,'Bestand 2017 05 B'!$B:$B,$A69,'Bestand 2017 05 B'!$F:$F,$E69)</f>
        <v>89</v>
      </c>
      <c r="P69" s="2">
        <f>SUMIFS('Bestand 2017 06 A'!$I:$I,'Bestand 2017 06 A'!$B:$B,$A69,'Bestand 2017 06 A'!$F:$F,$E69)</f>
        <v>117</v>
      </c>
      <c r="Q69" s="2">
        <f>SUMIFS('Bestand 2017 06 B'!$I:$I,'Bestand 2017 06 B'!$B:$B,$A69,'Bestand 2017 06 B'!$F:$F,$E69)</f>
        <v>125</v>
      </c>
      <c r="R69" s="2">
        <f>SUMIFS('Bestand 2017 07 A'!$I:$I,'Bestand 2017 07 A'!$B:$B,$A69,'Bestand 2017 07 A'!$F:$F,$E69)</f>
        <v>105</v>
      </c>
      <c r="S69" s="2">
        <f>SUMIFS('Bestand 2017 07 B'!$I:$I,'Bestand 2017 07 B'!$B:$B,$A69,'Bestand 2017 07 B'!$F:$F,$E69)</f>
        <v>111</v>
      </c>
      <c r="T69" s="2">
        <f>SUMIFS('Bestand 2017 08 A'!$I:$I,'Bestand 2017 08 A'!$B:$B,$A69,'Bestand 2017 08 A'!$F:$F,$E69)</f>
        <v>96</v>
      </c>
      <c r="U69" s="2">
        <f>SUMIFS('Bestand 2017 08 B'!$I:$I,'Bestand 2017 08 B'!$B:$B,$A69,'Bestand 2017 08 B'!$F:$F,$E69)</f>
        <v>130</v>
      </c>
      <c r="V69" s="2">
        <f>SUMIFS('Bestand 2017 09 A'!$I:$I,'Bestand 2017 09 A'!$B:$B,$A69,'Bestand 2017 09 A'!$F:$F,$E69)</f>
        <v>147</v>
      </c>
      <c r="W69" s="2">
        <f>SUMIFS('Bestand 2017 09 B'!$I:$I,'Bestand 2017 09 B'!$B:$B,$A69,'Bestand 2017 09 B'!$F:$F,$E69)</f>
        <v>186</v>
      </c>
      <c r="X69" s="2">
        <f>SUMIFS('Bestand 2017 10 A'!$I:$I,'Bestand 2017 10 A'!$B:$B,$A69,'Bestand 2017 10 A'!$F:$F,$E69)</f>
        <v>125</v>
      </c>
      <c r="Y69" s="2">
        <f>SUMIFS('Bestand 2017 10 B'!$I:$I,'Bestand 2017 10 B'!$B:$B,$A69,'Bestand 2017 10 B'!$F:$F,$E69)</f>
        <v>56</v>
      </c>
      <c r="Z69" s="2">
        <f>SUMIFS('Bestand 2017 11 A'!$I:$I,'Bestand 2017 11 A'!$B:$B,$A69,'Bestand 2017 11 A'!$F:$F,$E69)</f>
        <v>52</v>
      </c>
      <c r="AA69" s="2">
        <f>SUMIFS('Bestand 2017 11 B'!$I:$I,'Bestand 2017 11 B'!$B:$B,$A69,'Bestand 2017 11 B'!$F:$F,$E69)</f>
        <v>54</v>
      </c>
      <c r="AB69" s="2">
        <f>SUMIFS('Bestand 2017 12 A'!$I:$I,'Bestand 2017 12 A'!$B:$B,$A69,'Bestand 2017 12 A'!$F:$F,$E69)</f>
        <v>165</v>
      </c>
      <c r="AC69" s="2">
        <f>SUMIFS('Bestand 2017 12 B'!$I:$I,'Bestand 2017 12 B'!$B:$B,$A69,'Bestand 2017 12 B'!$F:$F,$E69)</f>
        <v>147</v>
      </c>
      <c r="AD69" s="5">
        <f t="shared" si="3"/>
        <v>102.29166666666667</v>
      </c>
    </row>
    <row r="70" spans="1:30" x14ac:dyDescent="0.3">
      <c r="A70">
        <v>10412</v>
      </c>
      <c r="B70">
        <v>11</v>
      </c>
      <c r="C70" t="s">
        <v>23</v>
      </c>
      <c r="D70">
        <v>1</v>
      </c>
      <c r="E70" t="s">
        <v>29</v>
      </c>
      <c r="F70" s="2">
        <f>SUMIFS('Bestand 2017 01 A'!$I:$I,'Bestand 2017 01 A'!$B:$B,$A70,'Bestand 2017 01 A'!$F:$F,$E70)</f>
        <v>99</v>
      </c>
      <c r="G70" s="2">
        <f>SUMIFS('Bestand 2017 01 B'!$I:$I,'Bestand 2017 01 B'!$B:$B,$A70,'Bestand 2017 01 B'!$F:$F,$E70)</f>
        <v>80</v>
      </c>
      <c r="H70" s="2">
        <f>SUMIFS('Bestand 2017 02 A'!$I:$I,'Bestand 2017 02 A'!$B:$B,$A70,'Bestand 2017 02 A'!$F:$F,$E70)</f>
        <v>38</v>
      </c>
      <c r="I70" s="2">
        <f>SUMIFS('Bestand 2017 02 B'!$I:$I,'Bestand 2017 02 B'!$B:$B,$A70,'Bestand 2017 02 B'!$F:$F,$E70)</f>
        <v>63</v>
      </c>
      <c r="J70" s="2">
        <f>SUMIFS('Bestand 2017 03 A'!$I:$I,'Bestand 2017 03 A'!$B:$B,$A70,'Bestand 2017 03 A'!$F:$F,$E70)</f>
        <v>98</v>
      </c>
      <c r="K70" s="2">
        <f>SUMIFS('Bestand 2017 03 B'!$I:$I,'Bestand 2017 03 B'!$B:$B,$A70,'Bestand 2017 03 B'!$F:$F,$E70)</f>
        <v>70</v>
      </c>
      <c r="L70" s="2">
        <f>SUMIFS('Bestand 2017 04 A'!$I:$I,'Bestand 2017 04 A'!$B:$B,$A70,'Bestand 2017 04 A'!$F:$F,$E70)</f>
        <v>36</v>
      </c>
      <c r="M70" s="2">
        <f>SUMIFS('Bestand 2017 04 B'!$I:$I,'Bestand 2017 04 B'!$B:$B,$A70,'Bestand 2017 04 B'!$F:$F,$E70)</f>
        <v>72</v>
      </c>
      <c r="N70" s="2">
        <f>SUMIFS('Bestand 2017 05 A'!$I:$I,'Bestand 2017 05 A'!$B:$B,$A70,'Bestand 2017 05 A'!$F:$F,$E70)</f>
        <v>42</v>
      </c>
      <c r="O70" s="2">
        <f>SUMIFS('Bestand 2017 05 B'!$I:$I,'Bestand 2017 05 B'!$B:$B,$A70,'Bestand 2017 05 B'!$F:$F,$E70)</f>
        <v>86</v>
      </c>
      <c r="P70" s="2">
        <f>SUMIFS('Bestand 2017 06 A'!$I:$I,'Bestand 2017 06 A'!$B:$B,$A70,'Bestand 2017 06 A'!$F:$F,$E70)</f>
        <v>40</v>
      </c>
      <c r="Q70" s="2">
        <f>SUMIFS('Bestand 2017 06 B'!$I:$I,'Bestand 2017 06 B'!$B:$B,$A70,'Bestand 2017 06 B'!$F:$F,$E70)</f>
        <v>174</v>
      </c>
      <c r="R70" s="2">
        <f>SUMIFS('Bestand 2017 07 A'!$I:$I,'Bestand 2017 07 A'!$B:$B,$A70,'Bestand 2017 07 A'!$F:$F,$E70)</f>
        <v>133</v>
      </c>
      <c r="S70" s="2">
        <f>SUMIFS('Bestand 2017 07 B'!$I:$I,'Bestand 2017 07 B'!$B:$B,$A70,'Bestand 2017 07 B'!$F:$F,$E70)</f>
        <v>153</v>
      </c>
      <c r="T70" s="2">
        <f>SUMIFS('Bestand 2017 08 A'!$I:$I,'Bestand 2017 08 A'!$B:$B,$A70,'Bestand 2017 08 A'!$F:$F,$E70)</f>
        <v>165</v>
      </c>
      <c r="U70" s="2">
        <f>SUMIFS('Bestand 2017 08 B'!$I:$I,'Bestand 2017 08 B'!$B:$B,$A70,'Bestand 2017 08 B'!$F:$F,$E70)</f>
        <v>116</v>
      </c>
      <c r="V70" s="2">
        <f>SUMIFS('Bestand 2017 09 A'!$I:$I,'Bestand 2017 09 A'!$B:$B,$A70,'Bestand 2017 09 A'!$F:$F,$E70)</f>
        <v>73</v>
      </c>
      <c r="W70" s="2">
        <f>SUMIFS('Bestand 2017 09 B'!$I:$I,'Bestand 2017 09 B'!$B:$B,$A70,'Bestand 2017 09 B'!$F:$F,$E70)</f>
        <v>106</v>
      </c>
      <c r="X70" s="2">
        <f>SUMIFS('Bestand 2017 10 A'!$I:$I,'Bestand 2017 10 A'!$B:$B,$A70,'Bestand 2017 10 A'!$F:$F,$E70)</f>
        <v>77</v>
      </c>
      <c r="Y70" s="2">
        <f>SUMIFS('Bestand 2017 10 B'!$I:$I,'Bestand 2017 10 B'!$B:$B,$A70,'Bestand 2017 10 B'!$F:$F,$E70)</f>
        <v>46</v>
      </c>
      <c r="Z70" s="2">
        <f>SUMIFS('Bestand 2017 11 A'!$I:$I,'Bestand 2017 11 A'!$B:$B,$A70,'Bestand 2017 11 A'!$F:$F,$E70)</f>
        <v>8</v>
      </c>
      <c r="AA70" s="2">
        <f>SUMIFS('Bestand 2017 11 B'!$I:$I,'Bestand 2017 11 B'!$B:$B,$A70,'Bestand 2017 11 B'!$F:$F,$E70)</f>
        <v>110</v>
      </c>
      <c r="AB70" s="2">
        <f>SUMIFS('Bestand 2017 12 A'!$I:$I,'Bestand 2017 12 A'!$B:$B,$A70,'Bestand 2017 12 A'!$F:$F,$E70)</f>
        <v>71</v>
      </c>
      <c r="AC70" s="2">
        <f>SUMIFS('Bestand 2017 12 B'!$I:$I,'Bestand 2017 12 B'!$B:$B,$A70,'Bestand 2017 12 B'!$F:$F,$E70)</f>
        <v>41</v>
      </c>
      <c r="AD70" s="5">
        <f t="shared" si="3"/>
        <v>83.208333333333329</v>
      </c>
    </row>
    <row r="71" spans="1:30" x14ac:dyDescent="0.3">
      <c r="A71">
        <v>10413</v>
      </c>
      <c r="B71">
        <v>11</v>
      </c>
      <c r="C71" t="s">
        <v>23</v>
      </c>
      <c r="D71">
        <v>1</v>
      </c>
      <c r="E71" t="s">
        <v>29</v>
      </c>
      <c r="F71" s="2">
        <f>SUMIFS('Bestand 2017 01 A'!$I:$I,'Bestand 2017 01 A'!$B:$B,$A71,'Bestand 2017 01 A'!$F:$F,$E71)</f>
        <v>64</v>
      </c>
      <c r="G71" s="2">
        <f>SUMIFS('Bestand 2017 01 B'!$I:$I,'Bestand 2017 01 B'!$B:$B,$A71,'Bestand 2017 01 B'!$F:$F,$E71)</f>
        <v>56</v>
      </c>
      <c r="H71" s="2">
        <f>SUMIFS('Bestand 2017 02 A'!$I:$I,'Bestand 2017 02 A'!$B:$B,$A71,'Bestand 2017 02 A'!$F:$F,$E71)</f>
        <v>38</v>
      </c>
      <c r="I71" s="2">
        <f>SUMIFS('Bestand 2017 02 B'!$I:$I,'Bestand 2017 02 B'!$B:$B,$A71,'Bestand 2017 02 B'!$F:$F,$E71)</f>
        <v>27</v>
      </c>
      <c r="J71" s="2">
        <f>SUMIFS('Bestand 2017 03 A'!$I:$I,'Bestand 2017 03 A'!$B:$B,$A71,'Bestand 2017 03 A'!$F:$F,$E71)</f>
        <v>10</v>
      </c>
      <c r="K71" s="2">
        <f>SUMIFS('Bestand 2017 03 B'!$I:$I,'Bestand 2017 03 B'!$B:$B,$A71,'Bestand 2017 03 B'!$F:$F,$E71)</f>
        <v>0</v>
      </c>
      <c r="L71" s="2">
        <f>SUMIFS('Bestand 2017 04 A'!$I:$I,'Bestand 2017 04 A'!$B:$B,$A71,'Bestand 2017 04 A'!$F:$F,$E71)</f>
        <v>0</v>
      </c>
      <c r="M71" s="2">
        <f>SUMIFS('Bestand 2017 04 B'!$I:$I,'Bestand 2017 04 B'!$B:$B,$A71,'Bestand 2017 04 B'!$F:$F,$E71)</f>
        <v>0</v>
      </c>
      <c r="N71" s="2">
        <f>SUMIFS('Bestand 2017 05 A'!$I:$I,'Bestand 2017 05 A'!$B:$B,$A71,'Bestand 2017 05 A'!$F:$F,$E71)</f>
        <v>0</v>
      </c>
      <c r="O71" s="2">
        <f>SUMIFS('Bestand 2017 05 B'!$I:$I,'Bestand 2017 05 B'!$B:$B,$A71,'Bestand 2017 05 B'!$F:$F,$E71)</f>
        <v>0</v>
      </c>
      <c r="P71" s="2">
        <f>SUMIFS('Bestand 2017 06 A'!$I:$I,'Bestand 2017 06 A'!$B:$B,$A71,'Bestand 2017 06 A'!$F:$F,$E71)</f>
        <v>0</v>
      </c>
      <c r="Q71" s="2">
        <f>SUMIFS('Bestand 2017 06 B'!$I:$I,'Bestand 2017 06 B'!$B:$B,$A71,'Bestand 2017 06 B'!$F:$F,$E71)</f>
        <v>0</v>
      </c>
      <c r="R71" s="2">
        <f>SUMIFS('Bestand 2017 07 A'!$I:$I,'Bestand 2017 07 A'!$B:$B,$A71,'Bestand 2017 07 A'!$F:$F,$E71)</f>
        <v>0</v>
      </c>
      <c r="S71" s="2">
        <f>SUMIFS('Bestand 2017 07 B'!$I:$I,'Bestand 2017 07 B'!$B:$B,$A71,'Bestand 2017 07 B'!$F:$F,$E71)</f>
        <v>0</v>
      </c>
      <c r="T71" s="2">
        <f>SUMIFS('Bestand 2017 08 A'!$I:$I,'Bestand 2017 08 A'!$B:$B,$A71,'Bestand 2017 08 A'!$F:$F,$E71)</f>
        <v>0</v>
      </c>
      <c r="U71" s="2">
        <f>SUMIFS('Bestand 2017 08 B'!$I:$I,'Bestand 2017 08 B'!$B:$B,$A71,'Bestand 2017 08 B'!$F:$F,$E71)</f>
        <v>0</v>
      </c>
      <c r="V71" s="2">
        <f>SUMIFS('Bestand 2017 09 A'!$I:$I,'Bestand 2017 09 A'!$B:$B,$A71,'Bestand 2017 09 A'!$F:$F,$E71)</f>
        <v>0</v>
      </c>
      <c r="W71" s="2">
        <f>SUMIFS('Bestand 2017 09 B'!$I:$I,'Bestand 2017 09 B'!$B:$B,$A71,'Bestand 2017 09 B'!$F:$F,$E71)</f>
        <v>0</v>
      </c>
      <c r="X71" s="2">
        <f>SUMIFS('Bestand 2017 10 A'!$I:$I,'Bestand 2017 10 A'!$B:$B,$A71,'Bestand 2017 10 A'!$F:$F,$E71)</f>
        <v>0</v>
      </c>
      <c r="Y71" s="2">
        <f>SUMIFS('Bestand 2017 10 B'!$I:$I,'Bestand 2017 10 B'!$B:$B,$A71,'Bestand 2017 10 B'!$F:$F,$E71)</f>
        <v>0</v>
      </c>
      <c r="Z71" s="2">
        <f>SUMIFS('Bestand 2017 11 A'!$I:$I,'Bestand 2017 11 A'!$B:$B,$A71,'Bestand 2017 11 A'!$F:$F,$E71)</f>
        <v>0</v>
      </c>
      <c r="AA71" s="2">
        <f>SUMIFS('Bestand 2017 11 B'!$I:$I,'Bestand 2017 11 B'!$B:$B,$A71,'Bestand 2017 11 B'!$F:$F,$E71)</f>
        <v>0</v>
      </c>
      <c r="AB71" s="2">
        <f>SUMIFS('Bestand 2017 12 A'!$I:$I,'Bestand 2017 12 A'!$B:$B,$A71,'Bestand 2017 12 A'!$F:$F,$E71)</f>
        <v>0</v>
      </c>
      <c r="AC71" s="2">
        <f>SUMIFS('Bestand 2017 12 B'!$I:$I,'Bestand 2017 12 B'!$B:$B,$A71,'Bestand 2017 12 B'!$F:$F,$E71)</f>
        <v>0</v>
      </c>
      <c r="AD71" s="5">
        <f t="shared" si="3"/>
        <v>8.125</v>
      </c>
    </row>
    <row r="72" spans="1:30" x14ac:dyDescent="0.3">
      <c r="A72">
        <v>10414</v>
      </c>
      <c r="B72">
        <v>11</v>
      </c>
      <c r="C72" t="s">
        <v>23</v>
      </c>
      <c r="D72">
        <v>1</v>
      </c>
      <c r="E72" t="s">
        <v>29</v>
      </c>
      <c r="F72" s="2">
        <f>SUMIFS('Bestand 2017 01 A'!$I:$I,'Bestand 2017 01 A'!$B:$B,$A72,'Bestand 2017 01 A'!$F:$F,$E72)</f>
        <v>97</v>
      </c>
      <c r="G72" s="2">
        <f>SUMIFS('Bestand 2017 01 B'!$I:$I,'Bestand 2017 01 B'!$B:$B,$A72,'Bestand 2017 01 B'!$F:$F,$E72)</f>
        <v>83</v>
      </c>
      <c r="H72" s="2">
        <f>SUMIFS('Bestand 2017 02 A'!$I:$I,'Bestand 2017 02 A'!$B:$B,$A72,'Bestand 2017 02 A'!$F:$F,$E72)</f>
        <v>51</v>
      </c>
      <c r="I72" s="2">
        <f>SUMIFS('Bestand 2017 02 B'!$I:$I,'Bestand 2017 02 B'!$B:$B,$A72,'Bestand 2017 02 B'!$F:$F,$E72)</f>
        <v>94</v>
      </c>
      <c r="J72" s="2">
        <f>SUMIFS('Bestand 2017 03 A'!$I:$I,'Bestand 2017 03 A'!$B:$B,$A72,'Bestand 2017 03 A'!$F:$F,$E72)</f>
        <v>68</v>
      </c>
      <c r="K72" s="2">
        <f>SUMIFS('Bestand 2017 03 B'!$I:$I,'Bestand 2017 03 B'!$B:$B,$A72,'Bestand 2017 03 B'!$F:$F,$E72)</f>
        <v>43</v>
      </c>
      <c r="L72" s="2">
        <f>SUMIFS('Bestand 2017 04 A'!$I:$I,'Bestand 2017 04 A'!$B:$B,$A72,'Bestand 2017 04 A'!$F:$F,$E72)</f>
        <v>18</v>
      </c>
      <c r="M72" s="2">
        <f>SUMIFS('Bestand 2017 04 B'!$I:$I,'Bestand 2017 04 B'!$B:$B,$A72,'Bestand 2017 04 B'!$F:$F,$E72)</f>
        <v>59</v>
      </c>
      <c r="N72" s="2">
        <f>SUMIFS('Bestand 2017 05 A'!$I:$I,'Bestand 2017 05 A'!$B:$B,$A72,'Bestand 2017 05 A'!$F:$F,$E72)</f>
        <v>37</v>
      </c>
      <c r="O72" s="2">
        <f>SUMIFS('Bestand 2017 05 B'!$I:$I,'Bestand 2017 05 B'!$B:$B,$A72,'Bestand 2017 05 B'!$F:$F,$E72)</f>
        <v>105</v>
      </c>
      <c r="P72" s="2">
        <f>SUMIFS('Bestand 2017 06 A'!$I:$I,'Bestand 2017 06 A'!$B:$B,$A72,'Bestand 2017 06 A'!$F:$F,$E72)</f>
        <v>68</v>
      </c>
      <c r="Q72" s="2">
        <f>SUMIFS('Bestand 2017 06 B'!$I:$I,'Bestand 2017 06 B'!$B:$B,$A72,'Bestand 2017 06 B'!$F:$F,$E72)</f>
        <v>40</v>
      </c>
      <c r="R72" s="2">
        <f>SUMIFS('Bestand 2017 07 A'!$I:$I,'Bestand 2017 07 A'!$B:$B,$A72,'Bestand 2017 07 A'!$F:$F,$E72)</f>
        <v>109</v>
      </c>
      <c r="S72" s="2">
        <f>SUMIFS('Bestand 2017 07 B'!$I:$I,'Bestand 2017 07 B'!$B:$B,$A72,'Bestand 2017 07 B'!$F:$F,$E72)</f>
        <v>83</v>
      </c>
      <c r="T72" s="2">
        <f>SUMIFS('Bestand 2017 08 A'!$I:$I,'Bestand 2017 08 A'!$B:$B,$A72,'Bestand 2017 08 A'!$F:$F,$E72)</f>
        <v>57</v>
      </c>
      <c r="U72" s="2">
        <f>SUMIFS('Bestand 2017 08 B'!$I:$I,'Bestand 2017 08 B'!$B:$B,$A72,'Bestand 2017 08 B'!$F:$F,$E72)</f>
        <v>97</v>
      </c>
      <c r="V72" s="2">
        <f>SUMIFS('Bestand 2017 09 A'!$I:$I,'Bestand 2017 09 A'!$B:$B,$A72,'Bestand 2017 09 A'!$F:$F,$E72)</f>
        <v>59</v>
      </c>
      <c r="W72" s="2">
        <f>SUMIFS('Bestand 2017 09 B'!$I:$I,'Bestand 2017 09 B'!$B:$B,$A72,'Bestand 2017 09 B'!$F:$F,$E72)</f>
        <v>97</v>
      </c>
      <c r="X72" s="2">
        <f>SUMIFS('Bestand 2017 10 A'!$I:$I,'Bestand 2017 10 A'!$B:$B,$A72,'Bestand 2017 10 A'!$F:$F,$E72)</f>
        <v>77</v>
      </c>
      <c r="Y72" s="2">
        <f>SUMIFS('Bestand 2017 10 B'!$I:$I,'Bestand 2017 10 B'!$B:$B,$A72,'Bestand 2017 10 B'!$F:$F,$E72)</f>
        <v>52</v>
      </c>
      <c r="Z72" s="2">
        <f>SUMIFS('Bestand 2017 11 A'!$I:$I,'Bestand 2017 11 A'!$B:$B,$A72,'Bestand 2017 11 A'!$F:$F,$E72)</f>
        <v>23</v>
      </c>
      <c r="AA72" s="2">
        <f>SUMIFS('Bestand 2017 11 B'!$I:$I,'Bestand 2017 11 B'!$B:$B,$A72,'Bestand 2017 11 B'!$F:$F,$E72)</f>
        <v>66</v>
      </c>
      <c r="AB72" s="2">
        <f>SUMIFS('Bestand 2017 12 A'!$I:$I,'Bestand 2017 12 A'!$B:$B,$A72,'Bestand 2017 12 A'!$F:$F,$E72)</f>
        <v>35</v>
      </c>
      <c r="AC72" s="2">
        <f>SUMIFS('Bestand 2017 12 B'!$I:$I,'Bestand 2017 12 B'!$B:$B,$A72,'Bestand 2017 12 B'!$F:$F,$E72)</f>
        <v>78</v>
      </c>
      <c r="AD72" s="5">
        <f t="shared" si="3"/>
        <v>66.5</v>
      </c>
    </row>
    <row r="73" spans="1:30" x14ac:dyDescent="0.3">
      <c r="A73">
        <v>10416</v>
      </c>
      <c r="B73">
        <v>11</v>
      </c>
      <c r="C73" t="s">
        <v>23</v>
      </c>
      <c r="D73">
        <v>1</v>
      </c>
      <c r="E73" t="s">
        <v>29</v>
      </c>
      <c r="F73" s="2">
        <f>SUMIFS('Bestand 2017 01 A'!$I:$I,'Bestand 2017 01 A'!$B:$B,$A73,'Bestand 2017 01 A'!$F:$F,$E73)</f>
        <v>121</v>
      </c>
      <c r="G73" s="2">
        <f>SUMIFS('Bestand 2017 01 B'!$I:$I,'Bestand 2017 01 B'!$B:$B,$A73,'Bestand 2017 01 B'!$F:$F,$E73)</f>
        <v>163</v>
      </c>
      <c r="H73" s="2">
        <f>SUMIFS('Bestand 2017 02 A'!$I:$I,'Bestand 2017 02 A'!$B:$B,$A73,'Bestand 2017 02 A'!$F:$F,$E73)</f>
        <v>57</v>
      </c>
      <c r="I73" s="2">
        <f>SUMIFS('Bestand 2017 02 B'!$I:$I,'Bestand 2017 02 B'!$B:$B,$A73,'Bestand 2017 02 B'!$F:$F,$E73)</f>
        <v>151</v>
      </c>
      <c r="J73" s="2">
        <f>SUMIFS('Bestand 2017 03 A'!$I:$I,'Bestand 2017 03 A'!$B:$B,$A73,'Bestand 2017 03 A'!$F:$F,$E73)</f>
        <v>233</v>
      </c>
      <c r="K73" s="2">
        <f>SUMIFS('Bestand 2017 03 B'!$I:$I,'Bestand 2017 03 B'!$B:$B,$A73,'Bestand 2017 03 B'!$F:$F,$E73)</f>
        <v>153</v>
      </c>
      <c r="L73" s="2">
        <f>SUMIFS('Bestand 2017 04 A'!$I:$I,'Bestand 2017 04 A'!$B:$B,$A73,'Bestand 2017 04 A'!$F:$F,$E73)</f>
        <v>56</v>
      </c>
      <c r="M73" s="2">
        <f>SUMIFS('Bestand 2017 04 B'!$I:$I,'Bestand 2017 04 B'!$B:$B,$A73,'Bestand 2017 04 B'!$F:$F,$E73)</f>
        <v>178</v>
      </c>
      <c r="N73" s="2">
        <f>SUMIFS('Bestand 2017 05 A'!$I:$I,'Bestand 2017 05 A'!$B:$B,$A73,'Bestand 2017 05 A'!$F:$F,$E73)</f>
        <v>105</v>
      </c>
      <c r="O73" s="2">
        <f>SUMIFS('Bestand 2017 05 B'!$I:$I,'Bestand 2017 05 B'!$B:$B,$A73,'Bestand 2017 05 B'!$F:$F,$E73)</f>
        <v>152</v>
      </c>
      <c r="P73" s="2">
        <f>SUMIFS('Bestand 2017 06 A'!$I:$I,'Bestand 2017 06 A'!$B:$B,$A73,'Bestand 2017 06 A'!$F:$F,$E73)</f>
        <v>50</v>
      </c>
      <c r="Q73" s="2">
        <f>SUMIFS('Bestand 2017 06 B'!$I:$I,'Bestand 2017 06 B'!$B:$B,$A73,'Bestand 2017 06 B'!$F:$F,$E73)</f>
        <v>138</v>
      </c>
      <c r="R73" s="2">
        <f>SUMIFS('Bestand 2017 07 A'!$I:$I,'Bestand 2017 07 A'!$B:$B,$A73,'Bestand 2017 07 A'!$F:$F,$E73)</f>
        <v>207</v>
      </c>
      <c r="S73" s="2">
        <f>SUMIFS('Bestand 2017 07 B'!$I:$I,'Bestand 2017 07 B'!$B:$B,$A73,'Bestand 2017 07 B'!$F:$F,$E73)</f>
        <v>139</v>
      </c>
      <c r="T73" s="2">
        <f>SUMIFS('Bestand 2017 08 A'!$I:$I,'Bestand 2017 08 A'!$B:$B,$A73,'Bestand 2017 08 A'!$F:$F,$E73)</f>
        <v>122</v>
      </c>
      <c r="U73" s="2">
        <f>SUMIFS('Bestand 2017 08 B'!$I:$I,'Bestand 2017 08 B'!$B:$B,$A73,'Bestand 2017 08 B'!$F:$F,$E73)</f>
        <v>186</v>
      </c>
      <c r="V73" s="2">
        <f>SUMIFS('Bestand 2017 09 A'!$I:$I,'Bestand 2017 09 A'!$B:$B,$A73,'Bestand 2017 09 A'!$F:$F,$E73)</f>
        <v>90</v>
      </c>
      <c r="W73" s="2">
        <f>SUMIFS('Bestand 2017 09 B'!$I:$I,'Bestand 2017 09 B'!$B:$B,$A73,'Bestand 2017 09 B'!$F:$F,$E73)</f>
        <v>195</v>
      </c>
      <c r="X73" s="2">
        <f>SUMIFS('Bestand 2017 10 A'!$I:$I,'Bestand 2017 10 A'!$B:$B,$A73,'Bestand 2017 10 A'!$F:$F,$E73)</f>
        <v>306</v>
      </c>
      <c r="Y73" s="2">
        <f>SUMIFS('Bestand 2017 10 B'!$I:$I,'Bestand 2017 10 B'!$B:$B,$A73,'Bestand 2017 10 B'!$F:$F,$E73)</f>
        <v>229</v>
      </c>
      <c r="Z73" s="2">
        <f>SUMIFS('Bestand 2017 11 A'!$I:$I,'Bestand 2017 11 A'!$B:$B,$A73,'Bestand 2017 11 A'!$F:$F,$E73)</f>
        <v>146</v>
      </c>
      <c r="AA73" s="2">
        <f>SUMIFS('Bestand 2017 11 B'!$I:$I,'Bestand 2017 11 B'!$B:$B,$A73,'Bestand 2017 11 B'!$F:$F,$E73)</f>
        <v>178</v>
      </c>
      <c r="AB73" s="2">
        <f>SUMIFS('Bestand 2017 12 A'!$I:$I,'Bestand 2017 12 A'!$B:$B,$A73,'Bestand 2017 12 A'!$F:$F,$E73)</f>
        <v>83</v>
      </c>
      <c r="AC73" s="2">
        <f>SUMIFS('Bestand 2017 12 B'!$I:$I,'Bestand 2017 12 B'!$B:$B,$A73,'Bestand 2017 12 B'!$F:$F,$E73)</f>
        <v>15</v>
      </c>
      <c r="AD73" s="5">
        <f t="shared" si="3"/>
        <v>143.875</v>
      </c>
    </row>
    <row r="74" spans="1:30" x14ac:dyDescent="0.3">
      <c r="A74">
        <v>10417</v>
      </c>
      <c r="B74">
        <v>11</v>
      </c>
      <c r="C74" t="s">
        <v>23</v>
      </c>
      <c r="D74">
        <v>1</v>
      </c>
      <c r="E74" t="s">
        <v>27</v>
      </c>
      <c r="F74" s="2">
        <f>SUMIFS('Bestand 2017 01 A'!$I:$I,'Bestand 2017 01 A'!$B:$B,$A74,'Bestand 2017 01 A'!$F:$F,$E74)</f>
        <v>230</v>
      </c>
      <c r="G74" s="2">
        <f>SUMIFS('Bestand 2017 01 B'!$I:$I,'Bestand 2017 01 B'!$B:$B,$A74,'Bestand 2017 01 B'!$F:$F,$E74)</f>
        <v>144</v>
      </c>
      <c r="H74" s="2">
        <f>SUMIFS('Bestand 2017 02 A'!$I:$I,'Bestand 2017 02 A'!$B:$B,$A74,'Bestand 2017 02 A'!$F:$F,$E74)</f>
        <v>188</v>
      </c>
      <c r="I74" s="2">
        <f>SUMIFS('Bestand 2017 02 B'!$I:$I,'Bestand 2017 02 B'!$B:$B,$A74,'Bestand 2017 02 B'!$F:$F,$E74)</f>
        <v>98</v>
      </c>
      <c r="J74" s="2">
        <f>SUMIFS('Bestand 2017 03 A'!$I:$I,'Bestand 2017 03 A'!$B:$B,$A74,'Bestand 2017 03 A'!$F:$F,$E74)</f>
        <v>126</v>
      </c>
      <c r="K74" s="2">
        <f>SUMIFS('Bestand 2017 03 B'!$I:$I,'Bestand 2017 03 B'!$B:$B,$A74,'Bestand 2017 03 B'!$F:$F,$E74)</f>
        <v>130</v>
      </c>
      <c r="L74" s="2">
        <f>SUMIFS('Bestand 2017 04 A'!$I:$I,'Bestand 2017 04 A'!$B:$B,$A74,'Bestand 2017 04 A'!$F:$F,$E74)</f>
        <v>62</v>
      </c>
      <c r="M74" s="2">
        <f>SUMIFS('Bestand 2017 04 B'!$I:$I,'Bestand 2017 04 B'!$B:$B,$A74,'Bestand 2017 04 B'!$F:$F,$E74)</f>
        <v>158</v>
      </c>
      <c r="N74" s="2">
        <f>SUMIFS('Bestand 2017 05 A'!$I:$I,'Bestand 2017 05 A'!$B:$B,$A74,'Bestand 2017 05 A'!$F:$F,$E74)</f>
        <v>222</v>
      </c>
      <c r="O74" s="2">
        <f>SUMIFS('Bestand 2017 05 B'!$I:$I,'Bestand 2017 05 B'!$B:$B,$A74,'Bestand 2017 05 B'!$F:$F,$E74)</f>
        <v>220</v>
      </c>
      <c r="P74" s="2">
        <f>SUMIFS('Bestand 2017 06 A'!$I:$I,'Bestand 2017 06 A'!$B:$B,$A74,'Bestand 2017 06 A'!$F:$F,$E74)</f>
        <v>136</v>
      </c>
      <c r="Q74" s="2">
        <f>SUMIFS('Bestand 2017 06 B'!$I:$I,'Bestand 2017 06 B'!$B:$B,$A74,'Bestand 2017 06 B'!$F:$F,$E74)</f>
        <v>265</v>
      </c>
      <c r="R74" s="2">
        <f>SUMIFS('Bestand 2017 07 A'!$I:$I,'Bestand 2017 07 A'!$B:$B,$A74,'Bestand 2017 07 A'!$F:$F,$E74)</f>
        <v>212</v>
      </c>
      <c r="S74" s="2">
        <f>SUMIFS('Bestand 2017 07 B'!$I:$I,'Bestand 2017 07 B'!$B:$B,$A74,'Bestand 2017 07 B'!$F:$F,$E74)</f>
        <v>108</v>
      </c>
      <c r="T74" s="2">
        <f>SUMIFS('Bestand 2017 08 A'!$I:$I,'Bestand 2017 08 A'!$B:$B,$A74,'Bestand 2017 08 A'!$F:$F,$E74)</f>
        <v>100</v>
      </c>
      <c r="U74" s="2">
        <f>SUMIFS('Bestand 2017 08 B'!$I:$I,'Bestand 2017 08 B'!$B:$B,$A74,'Bestand 2017 08 B'!$F:$F,$E74)</f>
        <v>283</v>
      </c>
      <c r="V74" s="2">
        <f>SUMIFS('Bestand 2017 09 A'!$I:$I,'Bestand 2017 09 A'!$B:$B,$A74,'Bestand 2017 09 A'!$F:$F,$E74)</f>
        <v>252</v>
      </c>
      <c r="W74" s="2">
        <f>SUMIFS('Bestand 2017 09 B'!$I:$I,'Bestand 2017 09 B'!$B:$B,$A74,'Bestand 2017 09 B'!$F:$F,$E74)</f>
        <v>263</v>
      </c>
      <c r="X74" s="2">
        <f>SUMIFS('Bestand 2017 10 A'!$I:$I,'Bestand 2017 10 A'!$B:$B,$A74,'Bestand 2017 10 A'!$F:$F,$E74)</f>
        <v>302</v>
      </c>
      <c r="Y74" s="2">
        <f>SUMIFS('Bestand 2017 10 B'!$I:$I,'Bestand 2017 10 B'!$B:$B,$A74,'Bestand 2017 10 B'!$F:$F,$E74)</f>
        <v>357</v>
      </c>
      <c r="Z74" s="2">
        <f>SUMIFS('Bestand 2017 11 A'!$I:$I,'Bestand 2017 11 A'!$B:$B,$A74,'Bestand 2017 11 A'!$F:$F,$E74)</f>
        <v>141</v>
      </c>
      <c r="AA74" s="2">
        <f>SUMIFS('Bestand 2017 11 B'!$I:$I,'Bestand 2017 11 B'!$B:$B,$A74,'Bestand 2017 11 B'!$F:$F,$E74)</f>
        <v>222</v>
      </c>
      <c r="AB74" s="2">
        <f>SUMIFS('Bestand 2017 12 A'!$I:$I,'Bestand 2017 12 A'!$B:$B,$A74,'Bestand 2017 12 A'!$F:$F,$E74)</f>
        <v>178</v>
      </c>
      <c r="AC74" s="2">
        <f>SUMIFS('Bestand 2017 12 B'!$I:$I,'Bestand 2017 12 B'!$B:$B,$A74,'Bestand 2017 12 B'!$F:$F,$E74)</f>
        <v>258</v>
      </c>
      <c r="AD74" s="5">
        <f t="shared" si="3"/>
        <v>193.95833333333334</v>
      </c>
    </row>
    <row r="75" spans="1:30" x14ac:dyDescent="0.3">
      <c r="A75">
        <v>10418</v>
      </c>
      <c r="B75">
        <v>11</v>
      </c>
      <c r="C75" t="s">
        <v>23</v>
      </c>
      <c r="D75">
        <v>1</v>
      </c>
      <c r="E75" t="s">
        <v>29</v>
      </c>
      <c r="F75" s="2">
        <f>SUMIFS('Bestand 2017 01 A'!$I:$I,'Bestand 2017 01 A'!$B:$B,$A75,'Bestand 2017 01 A'!$F:$F,$E75)</f>
        <v>0</v>
      </c>
      <c r="G75" s="2">
        <f>SUMIFS('Bestand 2017 01 B'!$I:$I,'Bestand 2017 01 B'!$B:$B,$A75,'Bestand 2017 01 B'!$F:$F,$E75)</f>
        <v>0</v>
      </c>
      <c r="H75" s="2">
        <f>SUMIFS('Bestand 2017 02 A'!$I:$I,'Bestand 2017 02 A'!$B:$B,$A75,'Bestand 2017 02 A'!$F:$F,$E75)</f>
        <v>0</v>
      </c>
      <c r="I75" s="2">
        <f>SUMIFS('Bestand 2017 02 B'!$I:$I,'Bestand 2017 02 B'!$B:$B,$A75,'Bestand 2017 02 B'!$F:$F,$E75)</f>
        <v>51</v>
      </c>
      <c r="J75" s="2">
        <f>SUMIFS('Bestand 2017 03 A'!$I:$I,'Bestand 2017 03 A'!$B:$B,$A75,'Bestand 2017 03 A'!$F:$F,$E75)</f>
        <v>50</v>
      </c>
      <c r="K75" s="2">
        <f>SUMIFS('Bestand 2017 03 B'!$I:$I,'Bestand 2017 03 B'!$B:$B,$A75,'Bestand 2017 03 B'!$F:$F,$E75)</f>
        <v>50</v>
      </c>
      <c r="L75" s="2">
        <f>SUMIFS('Bestand 2017 04 A'!$I:$I,'Bestand 2017 04 A'!$B:$B,$A75,'Bestand 2017 04 A'!$F:$F,$E75)</f>
        <v>26</v>
      </c>
      <c r="M75" s="2">
        <f>SUMIFS('Bestand 2017 04 B'!$I:$I,'Bestand 2017 04 B'!$B:$B,$A75,'Bestand 2017 04 B'!$F:$F,$E75)</f>
        <v>147</v>
      </c>
      <c r="N75" s="2">
        <f>SUMIFS('Bestand 2017 05 A'!$I:$I,'Bestand 2017 05 A'!$B:$B,$A75,'Bestand 2017 05 A'!$F:$F,$E75)</f>
        <v>133</v>
      </c>
      <c r="O75" s="2">
        <f>SUMIFS('Bestand 2017 05 B'!$I:$I,'Bestand 2017 05 B'!$B:$B,$A75,'Bestand 2017 05 B'!$F:$F,$E75)</f>
        <v>103</v>
      </c>
      <c r="P75" s="2">
        <f>SUMIFS('Bestand 2017 06 A'!$I:$I,'Bestand 2017 06 A'!$B:$B,$A75,'Bestand 2017 06 A'!$F:$F,$E75)</f>
        <v>84</v>
      </c>
      <c r="Q75" s="2">
        <f>SUMIFS('Bestand 2017 06 B'!$I:$I,'Bestand 2017 06 B'!$B:$B,$A75,'Bestand 2017 06 B'!$F:$F,$E75)</f>
        <v>65</v>
      </c>
      <c r="R75" s="2">
        <f>SUMIFS('Bestand 2017 07 A'!$I:$I,'Bestand 2017 07 A'!$B:$B,$A75,'Bestand 2017 07 A'!$F:$F,$E75)</f>
        <v>46</v>
      </c>
      <c r="S75" s="2">
        <f>SUMIFS('Bestand 2017 07 B'!$I:$I,'Bestand 2017 07 B'!$B:$B,$A75,'Bestand 2017 07 B'!$F:$F,$E75)</f>
        <v>82</v>
      </c>
      <c r="T75" s="2">
        <f>SUMIFS('Bestand 2017 08 A'!$I:$I,'Bestand 2017 08 A'!$B:$B,$A75,'Bestand 2017 08 A'!$F:$F,$E75)</f>
        <v>65</v>
      </c>
      <c r="U75" s="2">
        <f>SUMIFS('Bestand 2017 08 B'!$I:$I,'Bestand 2017 08 B'!$B:$B,$A75,'Bestand 2017 08 B'!$F:$F,$E75)</f>
        <v>49</v>
      </c>
      <c r="V75" s="2">
        <f>SUMIFS('Bestand 2017 09 A'!$I:$I,'Bestand 2017 09 A'!$B:$B,$A75,'Bestand 2017 09 A'!$F:$F,$E75)</f>
        <v>81</v>
      </c>
      <c r="W75" s="2">
        <f>SUMIFS('Bestand 2017 09 B'!$I:$I,'Bestand 2017 09 B'!$B:$B,$A75,'Bestand 2017 09 B'!$F:$F,$E75)</f>
        <v>68</v>
      </c>
      <c r="X75" s="2">
        <f>SUMIFS('Bestand 2017 10 A'!$I:$I,'Bestand 2017 10 A'!$B:$B,$A75,'Bestand 2017 10 A'!$F:$F,$E75)</f>
        <v>61</v>
      </c>
      <c r="Y75" s="2">
        <f>SUMIFS('Bestand 2017 10 B'!$I:$I,'Bestand 2017 10 B'!$B:$B,$A75,'Bestand 2017 10 B'!$F:$F,$E75)</f>
        <v>47</v>
      </c>
      <c r="Z75" s="2">
        <f>SUMIFS('Bestand 2017 11 A'!$I:$I,'Bestand 2017 11 A'!$B:$B,$A75,'Bestand 2017 11 A'!$F:$F,$E75)</f>
        <v>35</v>
      </c>
      <c r="AA75" s="2">
        <f>SUMIFS('Bestand 2017 11 B'!$I:$I,'Bestand 2017 11 B'!$B:$B,$A75,'Bestand 2017 11 B'!$F:$F,$E75)</f>
        <v>22</v>
      </c>
      <c r="AB75" s="2">
        <f>SUMIFS('Bestand 2017 12 A'!$I:$I,'Bestand 2017 12 A'!$B:$B,$A75,'Bestand 2017 12 A'!$F:$F,$E75)</f>
        <v>59</v>
      </c>
      <c r="AC75" s="2">
        <f>SUMIFS('Bestand 2017 12 B'!$I:$I,'Bestand 2017 12 B'!$B:$B,$A75,'Bestand 2017 12 B'!$F:$F,$E75)</f>
        <v>47</v>
      </c>
      <c r="AD75" s="5">
        <f t="shared" si="3"/>
        <v>57.125</v>
      </c>
    </row>
    <row r="76" spans="1:30" x14ac:dyDescent="0.3">
      <c r="A76">
        <v>10419</v>
      </c>
      <c r="B76">
        <v>11</v>
      </c>
      <c r="C76" t="s">
        <v>23</v>
      </c>
      <c r="D76">
        <v>1</v>
      </c>
      <c r="E76" t="s">
        <v>29</v>
      </c>
      <c r="F76" s="2">
        <f>SUMIFS('Bestand 2017 01 A'!$I:$I,'Bestand 2017 01 A'!$B:$B,$A76,'Bestand 2017 01 A'!$F:$F,$E76)</f>
        <v>45</v>
      </c>
      <c r="G76" s="2">
        <f>SUMIFS('Bestand 2017 01 B'!$I:$I,'Bestand 2017 01 B'!$B:$B,$A76,'Bestand 2017 01 B'!$F:$F,$E76)</f>
        <v>38</v>
      </c>
      <c r="H76" s="2">
        <f>SUMIFS('Bestand 2017 02 A'!$I:$I,'Bestand 2017 02 A'!$B:$B,$A76,'Bestand 2017 02 A'!$F:$F,$E76)</f>
        <v>22</v>
      </c>
      <c r="I76" s="2">
        <f>SUMIFS('Bestand 2017 02 B'!$I:$I,'Bestand 2017 02 B'!$B:$B,$A76,'Bestand 2017 02 B'!$F:$F,$E76)</f>
        <v>13</v>
      </c>
      <c r="J76" s="2">
        <f>SUMIFS('Bestand 2017 03 A'!$I:$I,'Bestand 2017 03 A'!$B:$B,$A76,'Bestand 2017 03 A'!$F:$F,$E76)</f>
        <v>0</v>
      </c>
      <c r="K76" s="2">
        <f>SUMIFS('Bestand 2017 03 B'!$I:$I,'Bestand 2017 03 B'!$B:$B,$A76,'Bestand 2017 03 B'!$F:$F,$E76)</f>
        <v>0</v>
      </c>
      <c r="L76" s="2">
        <f>SUMIFS('Bestand 2017 04 A'!$I:$I,'Bestand 2017 04 A'!$B:$B,$A76,'Bestand 2017 04 A'!$F:$F,$E76)</f>
        <v>0</v>
      </c>
      <c r="M76" s="2">
        <f>SUMIFS('Bestand 2017 04 B'!$I:$I,'Bestand 2017 04 B'!$B:$B,$A76,'Bestand 2017 04 B'!$F:$F,$E76)</f>
        <v>0</v>
      </c>
      <c r="N76" s="2">
        <f>SUMIFS('Bestand 2017 05 A'!$I:$I,'Bestand 2017 05 A'!$B:$B,$A76,'Bestand 2017 05 A'!$F:$F,$E76)</f>
        <v>0</v>
      </c>
      <c r="O76" s="2">
        <f>SUMIFS('Bestand 2017 05 B'!$I:$I,'Bestand 2017 05 B'!$B:$B,$A76,'Bestand 2017 05 B'!$F:$F,$E76)</f>
        <v>0</v>
      </c>
      <c r="P76" s="2">
        <f>SUMIFS('Bestand 2017 06 A'!$I:$I,'Bestand 2017 06 A'!$B:$B,$A76,'Bestand 2017 06 A'!$F:$F,$E76)</f>
        <v>0</v>
      </c>
      <c r="Q76" s="2">
        <f>SUMIFS('Bestand 2017 06 B'!$I:$I,'Bestand 2017 06 B'!$B:$B,$A76,'Bestand 2017 06 B'!$F:$F,$E76)</f>
        <v>0</v>
      </c>
      <c r="R76" s="2">
        <f>SUMIFS('Bestand 2017 07 A'!$I:$I,'Bestand 2017 07 A'!$B:$B,$A76,'Bestand 2017 07 A'!$F:$F,$E76)</f>
        <v>0</v>
      </c>
      <c r="S76" s="2">
        <f>SUMIFS('Bestand 2017 07 B'!$I:$I,'Bestand 2017 07 B'!$B:$B,$A76,'Bestand 2017 07 B'!$F:$F,$E76)</f>
        <v>0</v>
      </c>
      <c r="T76" s="2">
        <f>SUMIFS('Bestand 2017 08 A'!$I:$I,'Bestand 2017 08 A'!$B:$B,$A76,'Bestand 2017 08 A'!$F:$F,$E76)</f>
        <v>0</v>
      </c>
      <c r="U76" s="2">
        <f>SUMIFS('Bestand 2017 08 B'!$I:$I,'Bestand 2017 08 B'!$B:$B,$A76,'Bestand 2017 08 B'!$F:$F,$E76)</f>
        <v>0</v>
      </c>
      <c r="V76" s="2">
        <f>SUMIFS('Bestand 2017 09 A'!$I:$I,'Bestand 2017 09 A'!$B:$B,$A76,'Bestand 2017 09 A'!$F:$F,$E76)</f>
        <v>0</v>
      </c>
      <c r="W76" s="2">
        <f>SUMIFS('Bestand 2017 09 B'!$I:$I,'Bestand 2017 09 B'!$B:$B,$A76,'Bestand 2017 09 B'!$F:$F,$E76)</f>
        <v>0</v>
      </c>
      <c r="X76" s="2">
        <f>SUMIFS('Bestand 2017 10 A'!$I:$I,'Bestand 2017 10 A'!$B:$B,$A76,'Bestand 2017 10 A'!$F:$F,$E76)</f>
        <v>0</v>
      </c>
      <c r="Y76" s="2">
        <f>SUMIFS('Bestand 2017 10 B'!$I:$I,'Bestand 2017 10 B'!$B:$B,$A76,'Bestand 2017 10 B'!$F:$F,$E76)</f>
        <v>0</v>
      </c>
      <c r="Z76" s="2">
        <f>SUMIFS('Bestand 2017 11 A'!$I:$I,'Bestand 2017 11 A'!$B:$B,$A76,'Bestand 2017 11 A'!$F:$F,$E76)</f>
        <v>0</v>
      </c>
      <c r="AA76" s="2">
        <f>SUMIFS('Bestand 2017 11 B'!$I:$I,'Bestand 2017 11 B'!$B:$B,$A76,'Bestand 2017 11 B'!$F:$F,$E76)</f>
        <v>0</v>
      </c>
      <c r="AB76" s="2">
        <f>SUMIFS('Bestand 2017 12 A'!$I:$I,'Bestand 2017 12 A'!$B:$B,$A76,'Bestand 2017 12 A'!$F:$F,$E76)</f>
        <v>0</v>
      </c>
      <c r="AC76" s="2">
        <f>SUMIFS('Bestand 2017 12 B'!$I:$I,'Bestand 2017 12 B'!$B:$B,$A76,'Bestand 2017 12 B'!$F:$F,$E76)</f>
        <v>0</v>
      </c>
      <c r="AD76" s="5">
        <f t="shared" si="3"/>
        <v>4.916666666666667</v>
      </c>
    </row>
    <row r="77" spans="1:30" x14ac:dyDescent="0.3">
      <c r="A77">
        <v>10420</v>
      </c>
      <c r="B77">
        <v>11</v>
      </c>
      <c r="C77" t="s">
        <v>23</v>
      </c>
      <c r="D77">
        <v>1</v>
      </c>
      <c r="E77" t="s">
        <v>29</v>
      </c>
      <c r="F77" s="2">
        <f>SUMIFS('Bestand 2017 01 A'!$I:$I,'Bestand 2017 01 A'!$B:$B,$A77,'Bestand 2017 01 A'!$F:$F,$E77)</f>
        <v>71</v>
      </c>
      <c r="G77" s="2">
        <f>SUMIFS('Bestand 2017 01 B'!$I:$I,'Bestand 2017 01 B'!$B:$B,$A77,'Bestand 2017 01 B'!$F:$F,$E77)</f>
        <v>61</v>
      </c>
      <c r="H77" s="2">
        <f>SUMIFS('Bestand 2017 02 A'!$I:$I,'Bestand 2017 02 A'!$B:$B,$A77,'Bestand 2017 02 A'!$F:$F,$E77)</f>
        <v>35</v>
      </c>
      <c r="I77" s="2">
        <f>SUMIFS('Bestand 2017 02 B'!$I:$I,'Bestand 2017 02 B'!$B:$B,$A77,'Bestand 2017 02 B'!$F:$F,$E77)</f>
        <v>19</v>
      </c>
      <c r="J77" s="2">
        <f>SUMIFS('Bestand 2017 03 A'!$I:$I,'Bestand 2017 03 A'!$B:$B,$A77,'Bestand 2017 03 A'!$F:$F,$E77)</f>
        <v>93</v>
      </c>
      <c r="K77" s="2">
        <f>SUMIFS('Bestand 2017 03 B'!$I:$I,'Bestand 2017 03 B'!$B:$B,$A77,'Bestand 2017 03 B'!$F:$F,$E77)</f>
        <v>74</v>
      </c>
      <c r="L77" s="2">
        <f>SUMIFS('Bestand 2017 04 A'!$I:$I,'Bestand 2017 04 A'!$B:$B,$A77,'Bestand 2017 04 A'!$F:$F,$E77)</f>
        <v>52</v>
      </c>
      <c r="M77" s="2">
        <f>SUMIFS('Bestand 2017 04 B'!$I:$I,'Bestand 2017 04 B'!$B:$B,$A77,'Bestand 2017 04 B'!$F:$F,$E77)</f>
        <v>66</v>
      </c>
      <c r="N77" s="2">
        <f>SUMIFS('Bestand 2017 05 A'!$I:$I,'Bestand 2017 05 A'!$B:$B,$A77,'Bestand 2017 05 A'!$F:$F,$E77)</f>
        <v>50</v>
      </c>
      <c r="O77" s="2">
        <f>SUMIFS('Bestand 2017 05 B'!$I:$I,'Bestand 2017 05 B'!$B:$B,$A77,'Bestand 2017 05 B'!$F:$F,$E77)</f>
        <v>88</v>
      </c>
      <c r="P77" s="2">
        <f>SUMIFS('Bestand 2017 06 A'!$I:$I,'Bestand 2017 06 A'!$B:$B,$A77,'Bestand 2017 06 A'!$F:$F,$E77)</f>
        <v>62</v>
      </c>
      <c r="Q77" s="2">
        <f>SUMIFS('Bestand 2017 06 B'!$I:$I,'Bestand 2017 06 B'!$B:$B,$A77,'Bestand 2017 06 B'!$F:$F,$E77)</f>
        <v>38</v>
      </c>
      <c r="R77" s="2">
        <f>SUMIFS('Bestand 2017 07 A'!$I:$I,'Bestand 2017 07 A'!$B:$B,$A77,'Bestand 2017 07 A'!$F:$F,$E77)</f>
        <v>142</v>
      </c>
      <c r="S77" s="2">
        <f>SUMIFS('Bestand 2017 07 B'!$I:$I,'Bestand 2017 07 B'!$B:$B,$A77,'Bestand 2017 07 B'!$F:$F,$E77)</f>
        <v>123</v>
      </c>
      <c r="T77" s="2">
        <f>SUMIFS('Bestand 2017 08 A'!$I:$I,'Bestand 2017 08 A'!$B:$B,$A77,'Bestand 2017 08 A'!$F:$F,$E77)</f>
        <v>108</v>
      </c>
      <c r="U77" s="2">
        <f>SUMIFS('Bestand 2017 08 B'!$I:$I,'Bestand 2017 08 B'!$B:$B,$A77,'Bestand 2017 08 B'!$F:$F,$E77)</f>
        <v>86</v>
      </c>
      <c r="V77" s="2">
        <f>SUMIFS('Bestand 2017 09 A'!$I:$I,'Bestand 2017 09 A'!$B:$B,$A77,'Bestand 2017 09 A'!$F:$F,$E77)</f>
        <v>63</v>
      </c>
      <c r="W77" s="2">
        <f>SUMIFS('Bestand 2017 09 B'!$I:$I,'Bestand 2017 09 B'!$B:$B,$A77,'Bestand 2017 09 B'!$F:$F,$E77)</f>
        <v>110</v>
      </c>
      <c r="X77" s="2">
        <f>SUMIFS('Bestand 2017 10 A'!$I:$I,'Bestand 2017 10 A'!$B:$B,$A77,'Bestand 2017 10 A'!$F:$F,$E77)</f>
        <v>95</v>
      </c>
      <c r="Y77" s="2">
        <f>SUMIFS('Bestand 2017 10 B'!$I:$I,'Bestand 2017 10 B'!$B:$B,$A77,'Bestand 2017 10 B'!$F:$F,$E77)</f>
        <v>74</v>
      </c>
      <c r="Z77" s="2">
        <f>SUMIFS('Bestand 2017 11 A'!$I:$I,'Bestand 2017 11 A'!$B:$B,$A77,'Bestand 2017 11 A'!$F:$F,$E77)</f>
        <v>58</v>
      </c>
      <c r="AA77" s="2">
        <f>SUMIFS('Bestand 2017 11 B'!$I:$I,'Bestand 2017 11 B'!$B:$B,$A77,'Bestand 2017 11 B'!$F:$F,$E77)</f>
        <v>42</v>
      </c>
      <c r="AB77" s="2">
        <f>SUMIFS('Bestand 2017 12 A'!$I:$I,'Bestand 2017 12 A'!$B:$B,$A77,'Bestand 2017 12 A'!$F:$F,$E77)</f>
        <v>84</v>
      </c>
      <c r="AC77" s="2">
        <f>SUMIFS('Bestand 2017 12 B'!$I:$I,'Bestand 2017 12 B'!$B:$B,$A77,'Bestand 2017 12 B'!$F:$F,$E77)</f>
        <v>67</v>
      </c>
      <c r="AD77" s="5">
        <f t="shared" si="3"/>
        <v>73.375</v>
      </c>
    </row>
    <row r="78" spans="1:30" x14ac:dyDescent="0.3">
      <c r="A78">
        <v>10427</v>
      </c>
      <c r="B78">
        <v>11</v>
      </c>
      <c r="C78" t="s">
        <v>23</v>
      </c>
      <c r="D78">
        <v>1</v>
      </c>
      <c r="E78" t="s">
        <v>27</v>
      </c>
      <c r="F78" s="2">
        <f>SUMIFS('Bestand 2017 01 A'!$I:$I,'Bestand 2017 01 A'!$B:$B,$A78,'Bestand 2017 01 A'!$F:$F,$E78)</f>
        <v>253</v>
      </c>
      <c r="G78" s="2">
        <f>SUMIFS('Bestand 2017 01 B'!$I:$I,'Bestand 2017 01 B'!$B:$B,$A78,'Bestand 2017 01 B'!$F:$F,$E78)</f>
        <v>233</v>
      </c>
      <c r="H78" s="2">
        <f>SUMIFS('Bestand 2017 02 A'!$I:$I,'Bestand 2017 02 A'!$B:$B,$A78,'Bestand 2017 02 A'!$F:$F,$E78)</f>
        <v>375</v>
      </c>
      <c r="I78" s="2">
        <f>SUMIFS('Bestand 2017 02 B'!$I:$I,'Bestand 2017 02 B'!$B:$B,$A78,'Bestand 2017 02 B'!$F:$F,$E78)</f>
        <v>26</v>
      </c>
      <c r="J78" s="2">
        <f>SUMIFS('Bestand 2017 03 A'!$I:$I,'Bestand 2017 03 A'!$B:$B,$A78,'Bestand 2017 03 A'!$F:$F,$E78)</f>
        <v>199</v>
      </c>
      <c r="K78" s="2">
        <f>SUMIFS('Bestand 2017 03 B'!$I:$I,'Bestand 2017 03 B'!$B:$B,$A78,'Bestand 2017 03 B'!$F:$F,$E78)</f>
        <v>122</v>
      </c>
      <c r="L78" s="2">
        <f>SUMIFS('Bestand 2017 04 A'!$I:$I,'Bestand 2017 04 A'!$B:$B,$A78,'Bestand 2017 04 A'!$F:$F,$E78)</f>
        <v>227</v>
      </c>
      <c r="M78" s="2">
        <f>SUMIFS('Bestand 2017 04 B'!$I:$I,'Bestand 2017 04 B'!$B:$B,$A78,'Bestand 2017 04 B'!$F:$F,$E78)</f>
        <v>201</v>
      </c>
      <c r="N78" s="2">
        <f>SUMIFS('Bestand 2017 05 A'!$I:$I,'Bestand 2017 05 A'!$B:$B,$A78,'Bestand 2017 05 A'!$F:$F,$E78)</f>
        <v>247</v>
      </c>
      <c r="O78" s="2">
        <f>SUMIFS('Bestand 2017 05 B'!$I:$I,'Bestand 2017 05 B'!$B:$B,$A78,'Bestand 2017 05 B'!$F:$F,$E78)</f>
        <v>197</v>
      </c>
      <c r="P78" s="2">
        <f>SUMIFS('Bestand 2017 06 A'!$I:$I,'Bestand 2017 06 A'!$B:$B,$A78,'Bestand 2017 06 A'!$F:$F,$E78)</f>
        <v>342</v>
      </c>
      <c r="Q78" s="2">
        <f>SUMIFS('Bestand 2017 06 B'!$I:$I,'Bestand 2017 06 B'!$B:$B,$A78,'Bestand 2017 06 B'!$F:$F,$E78)</f>
        <v>151</v>
      </c>
      <c r="R78" s="2">
        <f>SUMIFS('Bestand 2017 07 A'!$I:$I,'Bestand 2017 07 A'!$B:$B,$A78,'Bestand 2017 07 A'!$F:$F,$E78)</f>
        <v>165</v>
      </c>
      <c r="S78" s="2">
        <f>SUMIFS('Bestand 2017 07 B'!$I:$I,'Bestand 2017 07 B'!$B:$B,$A78,'Bestand 2017 07 B'!$F:$F,$E78)</f>
        <v>67</v>
      </c>
      <c r="T78" s="2">
        <f>SUMIFS('Bestand 2017 08 A'!$I:$I,'Bestand 2017 08 A'!$B:$B,$A78,'Bestand 2017 08 A'!$F:$F,$E78)</f>
        <v>64</v>
      </c>
      <c r="U78" s="2">
        <f>SUMIFS('Bestand 2017 08 B'!$I:$I,'Bestand 2017 08 B'!$B:$B,$A78,'Bestand 2017 08 B'!$F:$F,$E78)</f>
        <v>154</v>
      </c>
      <c r="V78" s="2">
        <f>SUMIFS('Bestand 2017 09 A'!$I:$I,'Bestand 2017 09 A'!$B:$B,$A78,'Bestand 2017 09 A'!$F:$F,$E78)</f>
        <v>298</v>
      </c>
      <c r="W78" s="2">
        <f>SUMIFS('Bestand 2017 09 B'!$I:$I,'Bestand 2017 09 B'!$B:$B,$A78,'Bestand 2017 09 B'!$F:$F,$E78)</f>
        <v>235</v>
      </c>
      <c r="X78" s="2">
        <f>SUMIFS('Bestand 2017 10 A'!$I:$I,'Bestand 2017 10 A'!$B:$B,$A78,'Bestand 2017 10 A'!$F:$F,$E78)</f>
        <v>599</v>
      </c>
      <c r="Y78" s="2">
        <f>SUMIFS('Bestand 2017 10 B'!$I:$I,'Bestand 2017 10 B'!$B:$B,$A78,'Bestand 2017 10 B'!$F:$F,$E78)</f>
        <v>312</v>
      </c>
      <c r="Z78" s="2">
        <f>SUMIFS('Bestand 2017 11 A'!$I:$I,'Bestand 2017 11 A'!$B:$B,$A78,'Bestand 2017 11 A'!$F:$F,$E78)</f>
        <v>11</v>
      </c>
      <c r="AA78" s="2">
        <f>SUMIFS('Bestand 2017 11 B'!$I:$I,'Bestand 2017 11 B'!$B:$B,$A78,'Bestand 2017 11 B'!$F:$F,$E78)</f>
        <v>327</v>
      </c>
      <c r="AB78" s="2">
        <f>SUMIFS('Bestand 2017 12 A'!$I:$I,'Bestand 2017 12 A'!$B:$B,$A78,'Bestand 2017 12 A'!$F:$F,$E78)</f>
        <v>240</v>
      </c>
      <c r="AC78" s="2">
        <f>SUMIFS('Bestand 2017 12 B'!$I:$I,'Bestand 2017 12 B'!$B:$B,$A78,'Bestand 2017 12 B'!$F:$F,$E78)</f>
        <v>161</v>
      </c>
      <c r="AD78" s="5">
        <f t="shared" si="3"/>
        <v>216.91666666666666</v>
      </c>
    </row>
    <row r="79" spans="1:30" x14ac:dyDescent="0.3">
      <c r="A79">
        <v>10429</v>
      </c>
      <c r="B79">
        <v>11</v>
      </c>
      <c r="C79" t="s">
        <v>23</v>
      </c>
      <c r="D79">
        <v>1</v>
      </c>
      <c r="E79" t="s">
        <v>29</v>
      </c>
      <c r="F79" s="2">
        <f>SUMIFS('Bestand 2017 01 A'!$I:$I,'Bestand 2017 01 A'!$B:$B,$A79,'Bestand 2017 01 A'!$F:$F,$E79)</f>
        <v>0</v>
      </c>
      <c r="G79" s="2">
        <f>SUMIFS('Bestand 2017 01 B'!$I:$I,'Bestand 2017 01 B'!$B:$B,$A79,'Bestand 2017 01 B'!$F:$F,$E79)</f>
        <v>0</v>
      </c>
      <c r="H79" s="2">
        <f>SUMIFS('Bestand 2017 02 A'!$I:$I,'Bestand 2017 02 A'!$B:$B,$A79,'Bestand 2017 02 A'!$F:$F,$E79)</f>
        <v>0</v>
      </c>
      <c r="I79" s="2">
        <f>SUMIFS('Bestand 2017 02 B'!$I:$I,'Bestand 2017 02 B'!$B:$B,$A79,'Bestand 2017 02 B'!$F:$F,$E79)</f>
        <v>67</v>
      </c>
      <c r="J79" s="2">
        <f>SUMIFS('Bestand 2017 03 A'!$I:$I,'Bestand 2017 03 A'!$B:$B,$A79,'Bestand 2017 03 A'!$F:$F,$E79)</f>
        <v>66</v>
      </c>
      <c r="K79" s="2">
        <f>SUMIFS('Bestand 2017 03 B'!$I:$I,'Bestand 2017 03 B'!$B:$B,$A79,'Bestand 2017 03 B'!$F:$F,$E79)</f>
        <v>56</v>
      </c>
      <c r="L79" s="2">
        <f>SUMIFS('Bestand 2017 04 A'!$I:$I,'Bestand 2017 04 A'!$B:$B,$A79,'Bestand 2017 04 A'!$F:$F,$E79)</f>
        <v>24</v>
      </c>
      <c r="M79" s="2">
        <f>SUMIFS('Bestand 2017 04 B'!$I:$I,'Bestand 2017 04 B'!$B:$B,$A79,'Bestand 2017 04 B'!$F:$F,$E79)</f>
        <v>77</v>
      </c>
      <c r="N79" s="2">
        <f>SUMIFS('Bestand 2017 05 A'!$I:$I,'Bestand 2017 05 A'!$B:$B,$A79,'Bestand 2017 05 A'!$F:$F,$E79)</f>
        <v>68</v>
      </c>
      <c r="O79" s="2">
        <f>SUMIFS('Bestand 2017 05 B'!$I:$I,'Bestand 2017 05 B'!$B:$B,$A79,'Bestand 2017 05 B'!$F:$F,$E79)</f>
        <v>68</v>
      </c>
      <c r="P79" s="2">
        <f>SUMIFS('Bestand 2017 06 A'!$I:$I,'Bestand 2017 06 A'!$B:$B,$A79,'Bestand 2017 06 A'!$F:$F,$E79)</f>
        <v>68</v>
      </c>
      <c r="Q79" s="2">
        <f>SUMIFS('Bestand 2017 06 B'!$I:$I,'Bestand 2017 06 B'!$B:$B,$A79,'Bestand 2017 06 B'!$F:$F,$E79)</f>
        <v>68</v>
      </c>
      <c r="R79" s="2">
        <f>SUMIFS('Bestand 2017 07 A'!$I:$I,'Bestand 2017 07 A'!$B:$B,$A79,'Bestand 2017 07 A'!$F:$F,$E79)</f>
        <v>68</v>
      </c>
      <c r="S79" s="2">
        <f>SUMIFS('Bestand 2017 07 B'!$I:$I,'Bestand 2017 07 B'!$B:$B,$A79,'Bestand 2017 07 B'!$F:$F,$E79)</f>
        <v>68</v>
      </c>
      <c r="T79" s="2">
        <f>SUMIFS('Bestand 2017 08 A'!$I:$I,'Bestand 2017 08 A'!$B:$B,$A79,'Bestand 2017 08 A'!$F:$F,$E79)</f>
        <v>68</v>
      </c>
      <c r="U79" s="2">
        <f>SUMIFS('Bestand 2017 08 B'!$I:$I,'Bestand 2017 08 B'!$B:$B,$A79,'Bestand 2017 08 B'!$F:$F,$E79)</f>
        <v>0</v>
      </c>
      <c r="V79" s="2">
        <f>SUMIFS('Bestand 2017 09 A'!$I:$I,'Bestand 2017 09 A'!$B:$B,$A79,'Bestand 2017 09 A'!$F:$F,$E79)</f>
        <v>0</v>
      </c>
      <c r="W79" s="2">
        <f>SUMIFS('Bestand 2017 09 B'!$I:$I,'Bestand 2017 09 B'!$B:$B,$A79,'Bestand 2017 09 B'!$F:$F,$E79)</f>
        <v>0</v>
      </c>
      <c r="X79" s="2">
        <f>SUMIFS('Bestand 2017 10 A'!$I:$I,'Bestand 2017 10 A'!$B:$B,$A79,'Bestand 2017 10 A'!$F:$F,$E79)</f>
        <v>0</v>
      </c>
      <c r="Y79" s="2">
        <f>SUMIFS('Bestand 2017 10 B'!$I:$I,'Bestand 2017 10 B'!$B:$B,$A79,'Bestand 2017 10 B'!$F:$F,$E79)</f>
        <v>0</v>
      </c>
      <c r="Z79" s="2">
        <f>SUMIFS('Bestand 2017 11 A'!$I:$I,'Bestand 2017 11 A'!$B:$B,$A79,'Bestand 2017 11 A'!$F:$F,$E79)</f>
        <v>0</v>
      </c>
      <c r="AA79" s="2">
        <f>SUMIFS('Bestand 2017 11 B'!$I:$I,'Bestand 2017 11 B'!$B:$B,$A79,'Bestand 2017 11 B'!$F:$F,$E79)</f>
        <v>0</v>
      </c>
      <c r="AB79" s="2">
        <f>SUMIFS('Bestand 2017 12 A'!$I:$I,'Bestand 2017 12 A'!$B:$B,$A79,'Bestand 2017 12 A'!$F:$F,$E79)</f>
        <v>0</v>
      </c>
      <c r="AC79" s="2">
        <f>SUMIFS('Bestand 2017 12 B'!$I:$I,'Bestand 2017 12 B'!$B:$B,$A79,'Bestand 2017 12 B'!$F:$F,$E79)</f>
        <v>0</v>
      </c>
      <c r="AD79" s="5">
        <f t="shared" ref="AD79:AD100" si="4">AVERAGE(F79:AC79)</f>
        <v>31.916666666666668</v>
      </c>
    </row>
    <row r="80" spans="1:30" x14ac:dyDescent="0.3">
      <c r="A80">
        <v>10438</v>
      </c>
      <c r="B80">
        <v>11</v>
      </c>
      <c r="C80" t="s">
        <v>23</v>
      </c>
      <c r="D80">
        <v>1</v>
      </c>
      <c r="E80" t="s">
        <v>27</v>
      </c>
      <c r="F80" s="2">
        <f>SUMIFS('Bestand 2017 01 A'!$I:$I,'Bestand 2017 01 A'!$B:$B,$A80,'Bestand 2017 01 A'!$F:$F,$E80)</f>
        <v>245</v>
      </c>
      <c r="G80" s="2">
        <f>SUMIFS('Bestand 2017 01 B'!$I:$I,'Bestand 2017 01 B'!$B:$B,$A80,'Bestand 2017 01 B'!$F:$F,$E80)</f>
        <v>125</v>
      </c>
      <c r="H80" s="2">
        <f>SUMIFS('Bestand 2017 02 A'!$I:$I,'Bestand 2017 02 A'!$B:$B,$A80,'Bestand 2017 02 A'!$F:$F,$E80)</f>
        <v>110</v>
      </c>
      <c r="I80" s="2">
        <f>SUMIFS('Bestand 2017 02 B'!$I:$I,'Bestand 2017 02 B'!$B:$B,$A80,'Bestand 2017 02 B'!$F:$F,$E80)</f>
        <v>168</v>
      </c>
      <c r="J80" s="2">
        <f>SUMIFS('Bestand 2017 03 A'!$I:$I,'Bestand 2017 03 A'!$B:$B,$A80,'Bestand 2017 03 A'!$F:$F,$E80)</f>
        <v>38</v>
      </c>
      <c r="K80" s="2">
        <f>SUMIFS('Bestand 2017 03 B'!$I:$I,'Bestand 2017 03 B'!$B:$B,$A80,'Bestand 2017 03 B'!$F:$F,$E80)</f>
        <v>39</v>
      </c>
      <c r="L80" s="2">
        <f>SUMIFS('Bestand 2017 04 A'!$I:$I,'Bestand 2017 04 A'!$B:$B,$A80,'Bestand 2017 04 A'!$F:$F,$E80)</f>
        <v>61</v>
      </c>
      <c r="M80" s="2">
        <f>SUMIFS('Bestand 2017 04 B'!$I:$I,'Bestand 2017 04 B'!$B:$B,$A80,'Bestand 2017 04 B'!$F:$F,$E80)</f>
        <v>177</v>
      </c>
      <c r="N80" s="2">
        <f>SUMIFS('Bestand 2017 05 A'!$I:$I,'Bestand 2017 05 A'!$B:$B,$A80,'Bestand 2017 05 A'!$F:$F,$E80)</f>
        <v>176</v>
      </c>
      <c r="O80" s="2">
        <f>SUMIFS('Bestand 2017 05 B'!$I:$I,'Bestand 2017 05 B'!$B:$B,$A80,'Bestand 2017 05 B'!$F:$F,$E80)</f>
        <v>173</v>
      </c>
      <c r="P80" s="2">
        <f>SUMIFS('Bestand 2017 06 A'!$I:$I,'Bestand 2017 06 A'!$B:$B,$A80,'Bestand 2017 06 A'!$F:$F,$E80)</f>
        <v>97</v>
      </c>
      <c r="Q80" s="2">
        <f>SUMIFS('Bestand 2017 06 B'!$I:$I,'Bestand 2017 06 B'!$B:$B,$A80,'Bestand 2017 06 B'!$F:$F,$E80)</f>
        <v>270</v>
      </c>
      <c r="R80" s="2">
        <f>SUMIFS('Bestand 2017 07 A'!$I:$I,'Bestand 2017 07 A'!$B:$B,$A80,'Bestand 2017 07 A'!$F:$F,$E80)</f>
        <v>345</v>
      </c>
      <c r="S80" s="2">
        <f>SUMIFS('Bestand 2017 07 B'!$I:$I,'Bestand 2017 07 B'!$B:$B,$A80,'Bestand 2017 07 B'!$F:$F,$E80)</f>
        <v>176</v>
      </c>
      <c r="T80" s="2">
        <f>SUMIFS('Bestand 2017 08 A'!$I:$I,'Bestand 2017 08 A'!$B:$B,$A80,'Bestand 2017 08 A'!$F:$F,$E80)</f>
        <v>140</v>
      </c>
      <c r="U80" s="2">
        <f>SUMIFS('Bestand 2017 08 B'!$I:$I,'Bestand 2017 08 B'!$B:$B,$A80,'Bestand 2017 08 B'!$F:$F,$E80)</f>
        <v>119</v>
      </c>
      <c r="V80" s="2">
        <f>SUMIFS('Bestand 2017 09 A'!$I:$I,'Bestand 2017 09 A'!$B:$B,$A80,'Bestand 2017 09 A'!$F:$F,$E80)</f>
        <v>232</v>
      </c>
      <c r="W80" s="2">
        <f>SUMIFS('Bestand 2017 09 B'!$I:$I,'Bestand 2017 09 B'!$B:$B,$A80,'Bestand 2017 09 B'!$F:$F,$E80)</f>
        <v>222</v>
      </c>
      <c r="X80" s="2">
        <f>SUMIFS('Bestand 2017 10 A'!$I:$I,'Bestand 2017 10 A'!$B:$B,$A80,'Bestand 2017 10 A'!$F:$F,$E80)</f>
        <v>280</v>
      </c>
      <c r="Y80" s="2">
        <f>SUMIFS('Bestand 2017 10 B'!$I:$I,'Bestand 2017 10 B'!$B:$B,$A80,'Bestand 2017 10 B'!$F:$F,$E80)</f>
        <v>317</v>
      </c>
      <c r="Z80" s="2">
        <f>SUMIFS('Bestand 2017 11 A'!$I:$I,'Bestand 2017 11 A'!$B:$B,$A80,'Bestand 2017 11 A'!$F:$F,$E80)</f>
        <v>118</v>
      </c>
      <c r="AA80" s="2">
        <f>SUMIFS('Bestand 2017 11 B'!$I:$I,'Bestand 2017 11 B'!$B:$B,$A80,'Bestand 2017 11 B'!$F:$F,$E80)</f>
        <v>59</v>
      </c>
      <c r="AB80" s="2">
        <f>SUMIFS('Bestand 2017 12 A'!$I:$I,'Bestand 2017 12 A'!$B:$B,$A80,'Bestand 2017 12 A'!$F:$F,$E80)</f>
        <v>71</v>
      </c>
      <c r="AC80" s="2">
        <f>SUMIFS('Bestand 2017 12 B'!$I:$I,'Bestand 2017 12 B'!$B:$B,$A80,'Bestand 2017 12 B'!$F:$F,$E80)</f>
        <v>137</v>
      </c>
      <c r="AD80" s="5">
        <f t="shared" si="4"/>
        <v>162.29166666666666</v>
      </c>
    </row>
    <row r="81" spans="1:30" x14ac:dyDescent="0.3">
      <c r="A81">
        <v>10469</v>
      </c>
      <c r="B81">
        <v>11</v>
      </c>
      <c r="C81" t="s">
        <v>23</v>
      </c>
      <c r="D81">
        <v>1</v>
      </c>
      <c r="E81" t="s">
        <v>27</v>
      </c>
      <c r="F81" s="2">
        <f>SUMIFS('Bestand 2017 01 A'!$I:$I,'Bestand 2017 01 A'!$B:$B,$A81,'Bestand 2017 01 A'!$F:$F,$E81)</f>
        <v>284</v>
      </c>
      <c r="G81" s="2">
        <f>SUMIFS('Bestand 2017 01 B'!$I:$I,'Bestand 2017 01 B'!$B:$B,$A81,'Bestand 2017 01 B'!$F:$F,$E81)</f>
        <v>353</v>
      </c>
      <c r="H81" s="2">
        <f>SUMIFS('Bestand 2017 02 A'!$I:$I,'Bestand 2017 02 A'!$B:$B,$A81,'Bestand 2017 02 A'!$F:$F,$E81)</f>
        <v>124</v>
      </c>
      <c r="I81" s="2">
        <f>SUMIFS('Bestand 2017 02 B'!$I:$I,'Bestand 2017 02 B'!$B:$B,$A81,'Bestand 2017 02 B'!$F:$F,$E81)</f>
        <v>187</v>
      </c>
      <c r="J81" s="2">
        <f>SUMIFS('Bestand 2017 03 A'!$I:$I,'Bestand 2017 03 A'!$B:$B,$A81,'Bestand 2017 03 A'!$F:$F,$E81)</f>
        <v>146</v>
      </c>
      <c r="K81" s="2">
        <f>SUMIFS('Bestand 2017 03 B'!$I:$I,'Bestand 2017 03 B'!$B:$B,$A81,'Bestand 2017 03 B'!$F:$F,$E81)</f>
        <v>212</v>
      </c>
      <c r="L81" s="2">
        <f>SUMIFS('Bestand 2017 04 A'!$I:$I,'Bestand 2017 04 A'!$B:$B,$A81,'Bestand 2017 04 A'!$F:$F,$E81)</f>
        <v>206</v>
      </c>
      <c r="M81" s="2">
        <f>SUMIFS('Bestand 2017 04 B'!$I:$I,'Bestand 2017 04 B'!$B:$B,$A81,'Bestand 2017 04 B'!$F:$F,$E81)</f>
        <v>225</v>
      </c>
      <c r="N81" s="2">
        <f>SUMIFS('Bestand 2017 05 A'!$I:$I,'Bestand 2017 05 A'!$B:$B,$A81,'Bestand 2017 05 A'!$F:$F,$E81)</f>
        <v>275</v>
      </c>
      <c r="O81" s="2">
        <f>SUMIFS('Bestand 2017 05 B'!$I:$I,'Bestand 2017 05 B'!$B:$B,$A81,'Bestand 2017 05 B'!$F:$F,$E81)</f>
        <v>192</v>
      </c>
      <c r="P81" s="2">
        <f>SUMIFS('Bestand 2017 06 A'!$I:$I,'Bestand 2017 06 A'!$B:$B,$A81,'Bestand 2017 06 A'!$F:$F,$E81)</f>
        <v>318</v>
      </c>
      <c r="Q81" s="2">
        <f>SUMIFS('Bestand 2017 06 B'!$I:$I,'Bestand 2017 06 B'!$B:$B,$A81,'Bestand 2017 06 B'!$F:$F,$E81)</f>
        <v>305</v>
      </c>
      <c r="R81" s="2">
        <f>SUMIFS('Bestand 2017 07 A'!$I:$I,'Bestand 2017 07 A'!$B:$B,$A81,'Bestand 2017 07 A'!$F:$F,$E81)</f>
        <v>246</v>
      </c>
      <c r="S81" s="2">
        <f>SUMIFS('Bestand 2017 07 B'!$I:$I,'Bestand 2017 07 B'!$B:$B,$A81,'Bestand 2017 07 B'!$F:$F,$E81)</f>
        <v>154</v>
      </c>
      <c r="T81" s="2">
        <f>SUMIFS('Bestand 2017 08 A'!$I:$I,'Bestand 2017 08 A'!$B:$B,$A81,'Bestand 2017 08 A'!$F:$F,$E81)</f>
        <v>110</v>
      </c>
      <c r="U81" s="2">
        <f>SUMIFS('Bestand 2017 08 B'!$I:$I,'Bestand 2017 08 B'!$B:$B,$A81,'Bestand 2017 08 B'!$F:$F,$E81)</f>
        <v>229</v>
      </c>
      <c r="V81" s="2">
        <f>SUMIFS('Bestand 2017 09 A'!$I:$I,'Bestand 2017 09 A'!$B:$B,$A81,'Bestand 2017 09 A'!$F:$F,$E81)</f>
        <v>266</v>
      </c>
      <c r="W81" s="2">
        <f>SUMIFS('Bestand 2017 09 B'!$I:$I,'Bestand 2017 09 B'!$B:$B,$A81,'Bestand 2017 09 B'!$F:$F,$E81)</f>
        <v>213</v>
      </c>
      <c r="X81" s="2">
        <f>SUMIFS('Bestand 2017 10 A'!$I:$I,'Bestand 2017 10 A'!$B:$B,$A81,'Bestand 2017 10 A'!$F:$F,$E81)</f>
        <v>480</v>
      </c>
      <c r="Y81" s="2">
        <f>SUMIFS('Bestand 2017 10 B'!$I:$I,'Bestand 2017 10 B'!$B:$B,$A81,'Bestand 2017 10 B'!$F:$F,$E81)</f>
        <v>473</v>
      </c>
      <c r="Z81" s="2">
        <f>SUMIFS('Bestand 2017 11 A'!$I:$I,'Bestand 2017 11 A'!$B:$B,$A81,'Bestand 2017 11 A'!$F:$F,$E81)</f>
        <v>210</v>
      </c>
      <c r="AA81" s="2">
        <f>SUMIFS('Bestand 2017 11 B'!$I:$I,'Bestand 2017 11 B'!$B:$B,$A81,'Bestand 2017 11 B'!$F:$F,$E81)</f>
        <v>302</v>
      </c>
      <c r="AB81" s="2">
        <f>SUMIFS('Bestand 2017 12 A'!$I:$I,'Bestand 2017 12 A'!$B:$B,$A81,'Bestand 2017 12 A'!$F:$F,$E81)</f>
        <v>262</v>
      </c>
      <c r="AC81" s="2">
        <f>SUMIFS('Bestand 2017 12 B'!$I:$I,'Bestand 2017 12 B'!$B:$B,$A81,'Bestand 2017 12 B'!$F:$F,$E81)</f>
        <v>494</v>
      </c>
      <c r="AD81" s="5">
        <f t="shared" si="4"/>
        <v>261.08333333333331</v>
      </c>
    </row>
    <row r="82" spans="1:30" x14ac:dyDescent="0.3">
      <c r="A82">
        <v>10470</v>
      </c>
      <c r="B82">
        <v>11</v>
      </c>
      <c r="C82" t="s">
        <v>23</v>
      </c>
      <c r="D82">
        <v>1</v>
      </c>
      <c r="E82" t="s">
        <v>27</v>
      </c>
      <c r="F82" s="2">
        <f>SUMIFS('Bestand 2017 01 A'!$I:$I,'Bestand 2017 01 A'!$B:$B,$A82,'Bestand 2017 01 A'!$F:$F,$E82)</f>
        <v>136</v>
      </c>
      <c r="G82" s="2">
        <f>SUMIFS('Bestand 2017 01 B'!$I:$I,'Bestand 2017 01 B'!$B:$B,$A82,'Bestand 2017 01 B'!$F:$F,$E82)</f>
        <v>113</v>
      </c>
      <c r="H82" s="2">
        <f>SUMIFS('Bestand 2017 02 A'!$I:$I,'Bestand 2017 02 A'!$B:$B,$A82,'Bestand 2017 02 A'!$F:$F,$E82)</f>
        <v>76</v>
      </c>
      <c r="I82" s="2">
        <f>SUMIFS('Bestand 2017 02 B'!$I:$I,'Bestand 2017 02 B'!$B:$B,$A82,'Bestand 2017 02 B'!$F:$F,$E82)</f>
        <v>121</v>
      </c>
      <c r="J82" s="2">
        <f>SUMIFS('Bestand 2017 03 A'!$I:$I,'Bestand 2017 03 A'!$B:$B,$A82,'Bestand 2017 03 A'!$F:$F,$E82)</f>
        <v>85</v>
      </c>
      <c r="K82" s="2">
        <f>SUMIFS('Bestand 2017 03 B'!$I:$I,'Bestand 2017 03 B'!$B:$B,$A82,'Bestand 2017 03 B'!$F:$F,$E82)</f>
        <v>56</v>
      </c>
      <c r="L82" s="2">
        <f>SUMIFS('Bestand 2017 04 A'!$I:$I,'Bestand 2017 04 A'!$B:$B,$A82,'Bestand 2017 04 A'!$F:$F,$E82)</f>
        <v>21</v>
      </c>
      <c r="M82" s="2">
        <f>SUMIFS('Bestand 2017 04 B'!$I:$I,'Bestand 2017 04 B'!$B:$B,$A82,'Bestand 2017 04 B'!$F:$F,$E82)</f>
        <v>3</v>
      </c>
      <c r="N82" s="2">
        <f>SUMIFS('Bestand 2017 05 A'!$I:$I,'Bestand 2017 05 A'!$B:$B,$A82,'Bestand 2017 05 A'!$F:$F,$E82)</f>
        <v>0</v>
      </c>
      <c r="O82" s="2">
        <f>SUMIFS('Bestand 2017 05 B'!$I:$I,'Bestand 2017 05 B'!$B:$B,$A82,'Bestand 2017 05 B'!$F:$F,$E82)</f>
        <v>0</v>
      </c>
      <c r="P82" s="2">
        <f>SUMIFS('Bestand 2017 06 A'!$I:$I,'Bestand 2017 06 A'!$B:$B,$A82,'Bestand 2017 06 A'!$F:$F,$E82)</f>
        <v>0</v>
      </c>
      <c r="Q82" s="2">
        <f>SUMIFS('Bestand 2017 06 B'!$I:$I,'Bestand 2017 06 B'!$B:$B,$A82,'Bestand 2017 06 B'!$F:$F,$E82)</f>
        <v>0</v>
      </c>
      <c r="R82" s="2">
        <f>SUMIFS('Bestand 2017 07 A'!$I:$I,'Bestand 2017 07 A'!$B:$B,$A82,'Bestand 2017 07 A'!$F:$F,$E82)</f>
        <v>0</v>
      </c>
      <c r="S82" s="2">
        <f>SUMIFS('Bestand 2017 07 B'!$I:$I,'Bestand 2017 07 B'!$B:$B,$A82,'Bestand 2017 07 B'!$F:$F,$E82)</f>
        <v>0</v>
      </c>
      <c r="T82" s="2">
        <f>SUMIFS('Bestand 2017 08 A'!$I:$I,'Bestand 2017 08 A'!$B:$B,$A82,'Bestand 2017 08 A'!$F:$F,$E82)</f>
        <v>0</v>
      </c>
      <c r="U82" s="2">
        <f>SUMIFS('Bestand 2017 08 B'!$I:$I,'Bestand 2017 08 B'!$B:$B,$A82,'Bestand 2017 08 B'!$F:$F,$E82)</f>
        <v>0</v>
      </c>
      <c r="V82" s="2">
        <f>SUMIFS('Bestand 2017 09 A'!$I:$I,'Bestand 2017 09 A'!$B:$B,$A82,'Bestand 2017 09 A'!$F:$F,$E82)</f>
        <v>0</v>
      </c>
      <c r="W82" s="2">
        <f>SUMIFS('Bestand 2017 09 B'!$I:$I,'Bestand 2017 09 B'!$B:$B,$A82,'Bestand 2017 09 B'!$F:$F,$E82)</f>
        <v>0</v>
      </c>
      <c r="X82" s="2">
        <f>SUMIFS('Bestand 2017 10 A'!$I:$I,'Bestand 2017 10 A'!$B:$B,$A82,'Bestand 2017 10 A'!$F:$F,$E82)</f>
        <v>0</v>
      </c>
      <c r="Y82" s="2">
        <f>SUMIFS('Bestand 2017 10 B'!$I:$I,'Bestand 2017 10 B'!$B:$B,$A82,'Bestand 2017 10 B'!$F:$F,$E82)</f>
        <v>0</v>
      </c>
      <c r="Z82" s="2">
        <f>SUMIFS('Bestand 2017 11 A'!$I:$I,'Bestand 2017 11 A'!$B:$B,$A82,'Bestand 2017 11 A'!$F:$F,$E82)</f>
        <v>0</v>
      </c>
      <c r="AA82" s="2">
        <f>SUMIFS('Bestand 2017 11 B'!$I:$I,'Bestand 2017 11 B'!$B:$B,$A82,'Bestand 2017 11 B'!$F:$F,$E82)</f>
        <v>0</v>
      </c>
      <c r="AB82" s="2">
        <f>SUMIFS('Bestand 2017 12 A'!$I:$I,'Bestand 2017 12 A'!$B:$B,$A82,'Bestand 2017 12 A'!$F:$F,$E82)</f>
        <v>0</v>
      </c>
      <c r="AC82" s="2">
        <f>SUMIFS('Bestand 2017 12 B'!$I:$I,'Bestand 2017 12 B'!$B:$B,$A82,'Bestand 2017 12 B'!$F:$F,$E82)</f>
        <v>0</v>
      </c>
      <c r="AD82" s="5">
        <f t="shared" si="4"/>
        <v>25.458333333333332</v>
      </c>
    </row>
    <row r="83" spans="1:30" x14ac:dyDescent="0.3">
      <c r="A83">
        <v>10471</v>
      </c>
      <c r="B83">
        <v>11</v>
      </c>
      <c r="C83" t="s">
        <v>23</v>
      </c>
      <c r="D83">
        <v>1</v>
      </c>
      <c r="E83" t="s">
        <v>27</v>
      </c>
      <c r="F83" s="2">
        <f>SUMIFS('Bestand 2017 01 A'!$I:$I,'Bestand 2017 01 A'!$B:$B,$A83,'Bestand 2017 01 A'!$F:$F,$E83)</f>
        <v>89</v>
      </c>
      <c r="G83" s="2">
        <f>SUMIFS('Bestand 2017 01 B'!$I:$I,'Bestand 2017 01 B'!$B:$B,$A83,'Bestand 2017 01 B'!$F:$F,$E83)</f>
        <v>192</v>
      </c>
      <c r="H83" s="2">
        <f>SUMIFS('Bestand 2017 02 A'!$I:$I,'Bestand 2017 02 A'!$B:$B,$A83,'Bestand 2017 02 A'!$F:$F,$E83)</f>
        <v>119</v>
      </c>
      <c r="I83" s="2">
        <f>SUMIFS('Bestand 2017 02 B'!$I:$I,'Bestand 2017 02 B'!$B:$B,$A83,'Bestand 2017 02 B'!$F:$F,$E83)</f>
        <v>62</v>
      </c>
      <c r="J83" s="2">
        <f>SUMIFS('Bestand 2017 03 A'!$I:$I,'Bestand 2017 03 A'!$B:$B,$A83,'Bestand 2017 03 A'!$F:$F,$E83)</f>
        <v>91</v>
      </c>
      <c r="K83" s="2">
        <f>SUMIFS('Bestand 2017 03 B'!$I:$I,'Bestand 2017 03 B'!$B:$B,$A83,'Bestand 2017 03 B'!$F:$F,$E83)</f>
        <v>40</v>
      </c>
      <c r="L83" s="2">
        <f>SUMIFS('Bestand 2017 04 A'!$I:$I,'Bestand 2017 04 A'!$B:$B,$A83,'Bestand 2017 04 A'!$F:$F,$E83)</f>
        <v>77</v>
      </c>
      <c r="M83" s="2">
        <f>SUMIFS('Bestand 2017 04 B'!$I:$I,'Bestand 2017 04 B'!$B:$B,$A83,'Bestand 2017 04 B'!$F:$F,$E83)</f>
        <v>40</v>
      </c>
      <c r="N83" s="2">
        <f>SUMIFS('Bestand 2017 05 A'!$I:$I,'Bestand 2017 05 A'!$B:$B,$A83,'Bestand 2017 05 A'!$F:$F,$E83)</f>
        <v>27</v>
      </c>
      <c r="O83" s="2">
        <f>SUMIFS('Bestand 2017 05 B'!$I:$I,'Bestand 2017 05 B'!$B:$B,$A83,'Bestand 2017 05 B'!$F:$F,$E83)</f>
        <v>15</v>
      </c>
      <c r="P83" s="2">
        <f>SUMIFS('Bestand 2017 06 A'!$I:$I,'Bestand 2017 06 A'!$B:$B,$A83,'Bestand 2017 06 A'!$F:$F,$E83)</f>
        <v>2</v>
      </c>
      <c r="Q83" s="2">
        <f>SUMIFS('Bestand 2017 06 B'!$I:$I,'Bestand 2017 06 B'!$B:$B,$A83,'Bestand 2017 06 B'!$F:$F,$E83)</f>
        <v>0</v>
      </c>
      <c r="R83" s="2">
        <f>SUMIFS('Bestand 2017 07 A'!$I:$I,'Bestand 2017 07 A'!$B:$B,$A83,'Bestand 2017 07 A'!$F:$F,$E83)</f>
        <v>0</v>
      </c>
      <c r="S83" s="2">
        <f>SUMIFS('Bestand 2017 07 B'!$I:$I,'Bestand 2017 07 B'!$B:$B,$A83,'Bestand 2017 07 B'!$F:$F,$E83)</f>
        <v>0</v>
      </c>
      <c r="T83" s="2">
        <f>SUMIFS('Bestand 2017 08 A'!$I:$I,'Bestand 2017 08 A'!$B:$B,$A83,'Bestand 2017 08 A'!$F:$F,$E83)</f>
        <v>0</v>
      </c>
      <c r="U83" s="2">
        <f>SUMIFS('Bestand 2017 08 B'!$I:$I,'Bestand 2017 08 B'!$B:$B,$A83,'Bestand 2017 08 B'!$F:$F,$E83)</f>
        <v>0</v>
      </c>
      <c r="V83" s="2">
        <f>SUMIFS('Bestand 2017 09 A'!$I:$I,'Bestand 2017 09 A'!$B:$B,$A83,'Bestand 2017 09 A'!$F:$F,$E83)</f>
        <v>0</v>
      </c>
      <c r="W83" s="2">
        <f>SUMIFS('Bestand 2017 09 B'!$I:$I,'Bestand 2017 09 B'!$B:$B,$A83,'Bestand 2017 09 B'!$F:$F,$E83)</f>
        <v>0</v>
      </c>
      <c r="X83" s="2">
        <f>SUMIFS('Bestand 2017 10 A'!$I:$I,'Bestand 2017 10 A'!$B:$B,$A83,'Bestand 2017 10 A'!$F:$F,$E83)</f>
        <v>0</v>
      </c>
      <c r="Y83" s="2">
        <f>SUMIFS('Bestand 2017 10 B'!$I:$I,'Bestand 2017 10 B'!$B:$B,$A83,'Bestand 2017 10 B'!$F:$F,$E83)</f>
        <v>0</v>
      </c>
      <c r="Z83" s="2">
        <f>SUMIFS('Bestand 2017 11 A'!$I:$I,'Bestand 2017 11 A'!$B:$B,$A83,'Bestand 2017 11 A'!$F:$F,$E83)</f>
        <v>0</v>
      </c>
      <c r="AA83" s="2">
        <f>SUMIFS('Bestand 2017 11 B'!$I:$I,'Bestand 2017 11 B'!$B:$B,$A83,'Bestand 2017 11 B'!$F:$F,$E83)</f>
        <v>0</v>
      </c>
      <c r="AB83" s="2">
        <f>SUMIFS('Bestand 2017 12 A'!$I:$I,'Bestand 2017 12 A'!$B:$B,$A83,'Bestand 2017 12 A'!$F:$F,$E83)</f>
        <v>0</v>
      </c>
      <c r="AC83" s="2">
        <f>SUMIFS('Bestand 2017 12 B'!$I:$I,'Bestand 2017 12 B'!$B:$B,$A83,'Bestand 2017 12 B'!$F:$F,$E83)</f>
        <v>0</v>
      </c>
      <c r="AD83" s="5">
        <f t="shared" si="4"/>
        <v>31.416666666666668</v>
      </c>
    </row>
    <row r="84" spans="1:30" x14ac:dyDescent="0.3">
      <c r="A84">
        <v>10472</v>
      </c>
      <c r="B84">
        <v>11</v>
      </c>
      <c r="C84" t="s">
        <v>23</v>
      </c>
      <c r="D84">
        <v>1</v>
      </c>
      <c r="E84" t="s">
        <v>27</v>
      </c>
      <c r="F84" s="2">
        <f>SUMIFS('Bestand 2017 01 A'!$I:$I,'Bestand 2017 01 A'!$B:$B,$A84,'Bestand 2017 01 A'!$F:$F,$E84)</f>
        <v>76</v>
      </c>
      <c r="G84" s="2">
        <f>SUMIFS('Bestand 2017 01 B'!$I:$I,'Bestand 2017 01 B'!$B:$B,$A84,'Bestand 2017 01 B'!$F:$F,$E84)</f>
        <v>145</v>
      </c>
      <c r="H84" s="2">
        <f>SUMIFS('Bestand 2017 02 A'!$I:$I,'Bestand 2017 02 A'!$B:$B,$A84,'Bestand 2017 02 A'!$F:$F,$E84)</f>
        <v>174</v>
      </c>
      <c r="I84" s="2">
        <f>SUMIFS('Bestand 2017 02 B'!$I:$I,'Bestand 2017 02 B'!$B:$B,$A84,'Bestand 2017 02 B'!$F:$F,$E84)</f>
        <v>125</v>
      </c>
      <c r="J84" s="2">
        <f>SUMIFS('Bestand 2017 03 A'!$I:$I,'Bestand 2017 03 A'!$B:$B,$A84,'Bestand 2017 03 A'!$F:$F,$E84)</f>
        <v>71</v>
      </c>
      <c r="K84" s="2">
        <f>SUMIFS('Bestand 2017 03 B'!$I:$I,'Bestand 2017 03 B'!$B:$B,$A84,'Bestand 2017 03 B'!$F:$F,$E84)</f>
        <v>178</v>
      </c>
      <c r="L84" s="2">
        <f>SUMIFS('Bestand 2017 04 A'!$I:$I,'Bestand 2017 04 A'!$B:$B,$A84,'Bestand 2017 04 A'!$F:$F,$E84)</f>
        <v>123</v>
      </c>
      <c r="M84" s="2">
        <f>SUMIFS('Bestand 2017 04 B'!$I:$I,'Bestand 2017 04 B'!$B:$B,$A84,'Bestand 2017 04 B'!$F:$F,$E84)</f>
        <v>93</v>
      </c>
      <c r="N84" s="2">
        <f>SUMIFS('Bestand 2017 05 A'!$I:$I,'Bestand 2017 05 A'!$B:$B,$A84,'Bestand 2017 05 A'!$F:$F,$E84)</f>
        <v>31</v>
      </c>
      <c r="O84" s="2">
        <f>SUMIFS('Bestand 2017 05 B'!$I:$I,'Bestand 2017 05 B'!$B:$B,$A84,'Bestand 2017 05 B'!$F:$F,$E84)</f>
        <v>23</v>
      </c>
      <c r="P84" s="2">
        <f>SUMIFS('Bestand 2017 06 A'!$I:$I,'Bestand 2017 06 A'!$B:$B,$A84,'Bestand 2017 06 A'!$F:$F,$E84)</f>
        <v>12</v>
      </c>
      <c r="Q84" s="2">
        <f>SUMIFS('Bestand 2017 06 B'!$I:$I,'Bestand 2017 06 B'!$B:$B,$A84,'Bestand 2017 06 B'!$F:$F,$E84)</f>
        <v>0</v>
      </c>
      <c r="R84" s="2">
        <f>SUMIFS('Bestand 2017 07 A'!$I:$I,'Bestand 2017 07 A'!$B:$B,$A84,'Bestand 2017 07 A'!$F:$F,$E84)</f>
        <v>0</v>
      </c>
      <c r="S84" s="2">
        <f>SUMIFS('Bestand 2017 07 B'!$I:$I,'Bestand 2017 07 B'!$B:$B,$A84,'Bestand 2017 07 B'!$F:$F,$E84)</f>
        <v>0</v>
      </c>
      <c r="T84" s="2">
        <f>SUMIFS('Bestand 2017 08 A'!$I:$I,'Bestand 2017 08 A'!$B:$B,$A84,'Bestand 2017 08 A'!$F:$F,$E84)</f>
        <v>0</v>
      </c>
      <c r="U84" s="2">
        <f>SUMIFS('Bestand 2017 08 B'!$I:$I,'Bestand 2017 08 B'!$B:$B,$A84,'Bestand 2017 08 B'!$F:$F,$E84)</f>
        <v>0</v>
      </c>
      <c r="V84" s="2">
        <f>SUMIFS('Bestand 2017 09 A'!$I:$I,'Bestand 2017 09 A'!$B:$B,$A84,'Bestand 2017 09 A'!$F:$F,$E84)</f>
        <v>0</v>
      </c>
      <c r="W84" s="2">
        <f>SUMIFS('Bestand 2017 09 B'!$I:$I,'Bestand 2017 09 B'!$B:$B,$A84,'Bestand 2017 09 B'!$F:$F,$E84)</f>
        <v>0</v>
      </c>
      <c r="X84" s="2">
        <f>SUMIFS('Bestand 2017 10 A'!$I:$I,'Bestand 2017 10 A'!$B:$B,$A84,'Bestand 2017 10 A'!$F:$F,$E84)</f>
        <v>0</v>
      </c>
      <c r="Y84" s="2">
        <f>SUMIFS('Bestand 2017 10 B'!$I:$I,'Bestand 2017 10 B'!$B:$B,$A84,'Bestand 2017 10 B'!$F:$F,$E84)</f>
        <v>0</v>
      </c>
      <c r="Z84" s="2">
        <f>SUMIFS('Bestand 2017 11 A'!$I:$I,'Bestand 2017 11 A'!$B:$B,$A84,'Bestand 2017 11 A'!$F:$F,$E84)</f>
        <v>0</v>
      </c>
      <c r="AA84" s="2">
        <f>SUMIFS('Bestand 2017 11 B'!$I:$I,'Bestand 2017 11 B'!$B:$B,$A84,'Bestand 2017 11 B'!$F:$F,$E84)</f>
        <v>0</v>
      </c>
      <c r="AB84" s="2">
        <f>SUMIFS('Bestand 2017 12 A'!$I:$I,'Bestand 2017 12 A'!$B:$B,$A84,'Bestand 2017 12 A'!$F:$F,$E84)</f>
        <v>0</v>
      </c>
      <c r="AC84" s="2">
        <f>SUMIFS('Bestand 2017 12 B'!$I:$I,'Bestand 2017 12 B'!$B:$B,$A84,'Bestand 2017 12 B'!$F:$F,$E84)</f>
        <v>0</v>
      </c>
      <c r="AD84" s="5">
        <f t="shared" si="4"/>
        <v>43.791666666666664</v>
      </c>
    </row>
    <row r="85" spans="1:30" x14ac:dyDescent="0.3">
      <c r="A85">
        <v>10489</v>
      </c>
      <c r="B85">
        <v>11</v>
      </c>
      <c r="C85" t="s">
        <v>23</v>
      </c>
      <c r="D85">
        <v>1</v>
      </c>
      <c r="E85" t="s">
        <v>37</v>
      </c>
      <c r="F85" s="2">
        <f>SUMIFS('Bestand 2017 01 A'!$I:$I,'Bestand 2017 01 A'!$B:$B,$A85,'Bestand 2017 01 A'!$F:$F,$E85)</f>
        <v>32</v>
      </c>
      <c r="G85" s="2">
        <f>SUMIFS('Bestand 2017 01 B'!$I:$I,'Bestand 2017 01 B'!$B:$B,$A85,'Bestand 2017 01 B'!$F:$F,$E85)</f>
        <v>8</v>
      </c>
      <c r="H85" s="2">
        <f>SUMIFS('Bestand 2017 02 A'!$I:$I,'Bestand 2017 02 A'!$B:$B,$A85,'Bestand 2017 02 A'!$F:$F,$E85)</f>
        <v>0</v>
      </c>
      <c r="I85" s="2">
        <f>SUMIFS('Bestand 2017 02 B'!$I:$I,'Bestand 2017 02 B'!$B:$B,$A85,'Bestand 2017 02 B'!$F:$F,$E85)</f>
        <v>0</v>
      </c>
      <c r="J85" s="2">
        <f>SUMIFS('Bestand 2017 03 A'!$I:$I,'Bestand 2017 03 A'!$B:$B,$A85,'Bestand 2017 03 A'!$F:$F,$E85)</f>
        <v>0</v>
      </c>
      <c r="K85" s="2">
        <f>SUMIFS('Bestand 2017 03 B'!$I:$I,'Bestand 2017 03 B'!$B:$B,$A85,'Bestand 2017 03 B'!$F:$F,$E85)</f>
        <v>0</v>
      </c>
      <c r="L85" s="2">
        <f>SUMIFS('Bestand 2017 04 A'!$I:$I,'Bestand 2017 04 A'!$B:$B,$A85,'Bestand 2017 04 A'!$F:$F,$E85)</f>
        <v>0</v>
      </c>
      <c r="M85" s="2">
        <f>SUMIFS('Bestand 2017 04 B'!$I:$I,'Bestand 2017 04 B'!$B:$B,$A85,'Bestand 2017 04 B'!$F:$F,$E85)</f>
        <v>0</v>
      </c>
      <c r="N85" s="2">
        <f>SUMIFS('Bestand 2017 05 A'!$I:$I,'Bestand 2017 05 A'!$B:$B,$A85,'Bestand 2017 05 A'!$F:$F,$E85)</f>
        <v>0</v>
      </c>
      <c r="O85" s="2">
        <f>SUMIFS('Bestand 2017 05 B'!$I:$I,'Bestand 2017 05 B'!$B:$B,$A85,'Bestand 2017 05 B'!$F:$F,$E85)</f>
        <v>0</v>
      </c>
      <c r="P85" s="2">
        <f>SUMIFS('Bestand 2017 06 A'!$I:$I,'Bestand 2017 06 A'!$B:$B,$A85,'Bestand 2017 06 A'!$F:$F,$E85)</f>
        <v>0</v>
      </c>
      <c r="Q85" s="2">
        <f>SUMIFS('Bestand 2017 06 B'!$I:$I,'Bestand 2017 06 B'!$B:$B,$A85,'Bestand 2017 06 B'!$F:$F,$E85)</f>
        <v>0</v>
      </c>
      <c r="R85" s="2">
        <f>SUMIFS('Bestand 2017 07 A'!$I:$I,'Bestand 2017 07 A'!$B:$B,$A85,'Bestand 2017 07 A'!$F:$F,$E85)</f>
        <v>0</v>
      </c>
      <c r="S85" s="2">
        <f>SUMIFS('Bestand 2017 07 B'!$I:$I,'Bestand 2017 07 B'!$B:$B,$A85,'Bestand 2017 07 B'!$F:$F,$E85)</f>
        <v>0</v>
      </c>
      <c r="T85" s="2">
        <f>SUMIFS('Bestand 2017 08 A'!$I:$I,'Bestand 2017 08 A'!$B:$B,$A85,'Bestand 2017 08 A'!$F:$F,$E85)</f>
        <v>0</v>
      </c>
      <c r="U85" s="2">
        <f>SUMIFS('Bestand 2017 08 B'!$I:$I,'Bestand 2017 08 B'!$B:$B,$A85,'Bestand 2017 08 B'!$F:$F,$E85)</f>
        <v>0</v>
      </c>
      <c r="V85" s="2">
        <f>SUMIFS('Bestand 2017 09 A'!$I:$I,'Bestand 2017 09 A'!$B:$B,$A85,'Bestand 2017 09 A'!$F:$F,$E85)</f>
        <v>0</v>
      </c>
      <c r="W85" s="2">
        <f>SUMIFS('Bestand 2017 09 B'!$I:$I,'Bestand 2017 09 B'!$B:$B,$A85,'Bestand 2017 09 B'!$F:$F,$E85)</f>
        <v>0</v>
      </c>
      <c r="X85" s="2">
        <f>SUMIFS('Bestand 2017 10 A'!$I:$I,'Bestand 2017 10 A'!$B:$B,$A85,'Bestand 2017 10 A'!$F:$F,$E85)</f>
        <v>0</v>
      </c>
      <c r="Y85" s="2">
        <f>SUMIFS('Bestand 2017 10 B'!$I:$I,'Bestand 2017 10 B'!$B:$B,$A85,'Bestand 2017 10 B'!$F:$F,$E85)</f>
        <v>0</v>
      </c>
      <c r="Z85" s="2">
        <f>SUMIFS('Bestand 2017 11 A'!$I:$I,'Bestand 2017 11 A'!$B:$B,$A85,'Bestand 2017 11 A'!$F:$F,$E85)</f>
        <v>0</v>
      </c>
      <c r="AA85" s="2">
        <f>SUMIFS('Bestand 2017 11 B'!$I:$I,'Bestand 2017 11 B'!$B:$B,$A85,'Bestand 2017 11 B'!$F:$F,$E85)</f>
        <v>0</v>
      </c>
      <c r="AB85" s="2">
        <f>SUMIFS('Bestand 2017 12 A'!$I:$I,'Bestand 2017 12 A'!$B:$B,$A85,'Bestand 2017 12 A'!$F:$F,$E85)</f>
        <v>0</v>
      </c>
      <c r="AC85" s="2">
        <f>SUMIFS('Bestand 2017 12 B'!$I:$I,'Bestand 2017 12 B'!$B:$B,$A85,'Bestand 2017 12 B'!$F:$F,$E85)</f>
        <v>0</v>
      </c>
      <c r="AD85" s="5">
        <f t="shared" si="4"/>
        <v>1.6666666666666667</v>
      </c>
    </row>
    <row r="86" spans="1:30" x14ac:dyDescent="0.3">
      <c r="A86">
        <v>10499</v>
      </c>
      <c r="B86">
        <v>11</v>
      </c>
      <c r="C86" t="s">
        <v>23</v>
      </c>
      <c r="D86">
        <v>1</v>
      </c>
      <c r="E86" t="s">
        <v>27</v>
      </c>
      <c r="F86" s="2">
        <f>SUMIFS('Bestand 2017 01 A'!$I:$I,'Bestand 2017 01 A'!$B:$B,$A86,'Bestand 2017 01 A'!$F:$F,$E86)</f>
        <v>455</v>
      </c>
      <c r="G86" s="2">
        <f>SUMIFS('Bestand 2017 01 B'!$I:$I,'Bestand 2017 01 B'!$B:$B,$A86,'Bestand 2017 01 B'!$F:$F,$E86)</f>
        <v>300</v>
      </c>
      <c r="H86" s="2">
        <f>SUMIFS('Bestand 2017 02 A'!$I:$I,'Bestand 2017 02 A'!$B:$B,$A86,'Bestand 2017 02 A'!$F:$F,$E86)</f>
        <v>341</v>
      </c>
      <c r="I86" s="2">
        <f>SUMIFS('Bestand 2017 02 B'!$I:$I,'Bestand 2017 02 B'!$B:$B,$A86,'Bestand 2017 02 B'!$F:$F,$E86)</f>
        <v>681</v>
      </c>
      <c r="J86" s="2">
        <f>SUMIFS('Bestand 2017 03 A'!$I:$I,'Bestand 2017 03 A'!$B:$B,$A86,'Bestand 2017 03 A'!$F:$F,$E86)</f>
        <v>443</v>
      </c>
      <c r="K86" s="2">
        <f>SUMIFS('Bestand 2017 03 B'!$I:$I,'Bestand 2017 03 B'!$B:$B,$A86,'Bestand 2017 03 B'!$F:$F,$E86)</f>
        <v>170</v>
      </c>
      <c r="L86" s="2">
        <f>SUMIFS('Bestand 2017 04 A'!$I:$I,'Bestand 2017 04 A'!$B:$B,$A86,'Bestand 2017 04 A'!$F:$F,$E86)</f>
        <v>461</v>
      </c>
      <c r="M86" s="2">
        <f>SUMIFS('Bestand 2017 04 B'!$I:$I,'Bestand 2017 04 B'!$B:$B,$A86,'Bestand 2017 04 B'!$F:$F,$E86)</f>
        <v>99</v>
      </c>
      <c r="N86" s="2">
        <f>SUMIFS('Bestand 2017 05 A'!$I:$I,'Bestand 2017 05 A'!$B:$B,$A86,'Bestand 2017 05 A'!$F:$F,$E86)</f>
        <v>903</v>
      </c>
      <c r="O86" s="2">
        <f>SUMIFS('Bestand 2017 05 B'!$I:$I,'Bestand 2017 05 B'!$B:$B,$A86,'Bestand 2017 05 B'!$F:$F,$E86)</f>
        <v>670</v>
      </c>
      <c r="P86" s="2">
        <f>SUMIFS('Bestand 2017 06 A'!$I:$I,'Bestand 2017 06 A'!$B:$B,$A86,'Bestand 2017 06 A'!$F:$F,$E86)</f>
        <v>255</v>
      </c>
      <c r="Q86" s="2">
        <f>SUMIFS('Bestand 2017 06 B'!$I:$I,'Bestand 2017 06 B'!$B:$B,$A86,'Bestand 2017 06 B'!$F:$F,$E86)</f>
        <v>401</v>
      </c>
      <c r="R86" s="2">
        <f>SUMIFS('Bestand 2017 07 A'!$I:$I,'Bestand 2017 07 A'!$B:$B,$A86,'Bestand 2017 07 A'!$F:$F,$E86)</f>
        <v>575</v>
      </c>
      <c r="S86" s="2">
        <f>SUMIFS('Bestand 2017 07 B'!$I:$I,'Bestand 2017 07 B'!$B:$B,$A86,'Bestand 2017 07 B'!$F:$F,$E86)</f>
        <v>319</v>
      </c>
      <c r="T86" s="2">
        <f>SUMIFS('Bestand 2017 08 A'!$I:$I,'Bestand 2017 08 A'!$B:$B,$A86,'Bestand 2017 08 A'!$F:$F,$E86)</f>
        <v>415</v>
      </c>
      <c r="U86" s="2">
        <f>SUMIFS('Bestand 2017 08 B'!$I:$I,'Bestand 2017 08 B'!$B:$B,$A86,'Bestand 2017 08 B'!$F:$F,$E86)</f>
        <v>116</v>
      </c>
      <c r="V86" s="2">
        <f>SUMIFS('Bestand 2017 09 A'!$I:$I,'Bestand 2017 09 A'!$B:$B,$A86,'Bestand 2017 09 A'!$F:$F,$E86)</f>
        <v>419</v>
      </c>
      <c r="W86" s="2">
        <f>SUMIFS('Bestand 2017 09 B'!$I:$I,'Bestand 2017 09 B'!$B:$B,$A86,'Bestand 2017 09 B'!$F:$F,$E86)</f>
        <v>534</v>
      </c>
      <c r="X86" s="2">
        <f>SUMIFS('Bestand 2017 10 A'!$I:$I,'Bestand 2017 10 A'!$B:$B,$A86,'Bestand 2017 10 A'!$F:$F,$E86)</f>
        <v>844</v>
      </c>
      <c r="Y86" s="2">
        <f>SUMIFS('Bestand 2017 10 B'!$I:$I,'Bestand 2017 10 B'!$B:$B,$A86,'Bestand 2017 10 B'!$F:$F,$E86)</f>
        <v>586</v>
      </c>
      <c r="Z86" s="2">
        <f>SUMIFS('Bestand 2017 11 A'!$I:$I,'Bestand 2017 11 A'!$B:$B,$A86,'Bestand 2017 11 A'!$F:$F,$E86)</f>
        <v>311</v>
      </c>
      <c r="AA86" s="2">
        <f>SUMIFS('Bestand 2017 11 B'!$I:$I,'Bestand 2017 11 B'!$B:$B,$A86,'Bestand 2017 11 B'!$F:$F,$E86)</f>
        <v>285</v>
      </c>
      <c r="AB86" s="2">
        <f>SUMIFS('Bestand 2017 12 A'!$I:$I,'Bestand 2017 12 A'!$B:$B,$A86,'Bestand 2017 12 A'!$F:$F,$E86)</f>
        <v>592</v>
      </c>
      <c r="AC86" s="2">
        <f>SUMIFS('Bestand 2017 12 B'!$I:$I,'Bestand 2017 12 B'!$B:$B,$A86,'Bestand 2017 12 B'!$F:$F,$E86)</f>
        <v>378</v>
      </c>
      <c r="AD86" s="5">
        <f t="shared" si="4"/>
        <v>439.70833333333331</v>
      </c>
    </row>
    <row r="87" spans="1:30" x14ac:dyDescent="0.3">
      <c r="A87">
        <v>10520</v>
      </c>
      <c r="B87">
        <v>11</v>
      </c>
      <c r="C87" t="s">
        <v>23</v>
      </c>
      <c r="D87">
        <v>1</v>
      </c>
      <c r="E87" t="s">
        <v>36</v>
      </c>
      <c r="F87" s="2">
        <f>SUMIFS('Bestand 2017 01 A'!$I:$I,'Bestand 2017 01 A'!$B:$B,$A87,'Bestand 2017 01 A'!$F:$F,$E87)</f>
        <v>48</v>
      </c>
      <c r="G87" s="2">
        <f>SUMIFS('Bestand 2017 01 B'!$I:$I,'Bestand 2017 01 B'!$B:$B,$A87,'Bestand 2017 01 B'!$F:$F,$E87)</f>
        <v>38</v>
      </c>
      <c r="H87" s="2">
        <f>SUMIFS('Bestand 2017 02 A'!$I:$I,'Bestand 2017 02 A'!$B:$B,$A87,'Bestand 2017 02 A'!$F:$F,$E87)</f>
        <v>38</v>
      </c>
      <c r="I87" s="2">
        <f>SUMIFS('Bestand 2017 02 B'!$I:$I,'Bestand 2017 02 B'!$B:$B,$A87,'Bestand 2017 02 B'!$F:$F,$E87)</f>
        <v>30</v>
      </c>
      <c r="J87" s="2">
        <f>SUMIFS('Bestand 2017 03 A'!$I:$I,'Bestand 2017 03 A'!$B:$B,$A87,'Bestand 2017 03 A'!$F:$F,$E87)</f>
        <v>9</v>
      </c>
      <c r="K87" s="2">
        <f>SUMIFS('Bestand 2017 03 B'!$I:$I,'Bestand 2017 03 B'!$B:$B,$A87,'Bestand 2017 03 B'!$F:$F,$E87)</f>
        <v>31</v>
      </c>
      <c r="L87" s="2">
        <f>SUMIFS('Bestand 2017 04 A'!$I:$I,'Bestand 2017 04 A'!$B:$B,$A87,'Bestand 2017 04 A'!$F:$F,$E87)</f>
        <v>22</v>
      </c>
      <c r="M87" s="2">
        <f>SUMIFS('Bestand 2017 04 B'!$I:$I,'Bestand 2017 04 B'!$B:$B,$A87,'Bestand 2017 04 B'!$F:$F,$E87)</f>
        <v>10</v>
      </c>
      <c r="N87" s="2">
        <f>SUMIFS('Bestand 2017 05 A'!$I:$I,'Bestand 2017 05 A'!$B:$B,$A87,'Bestand 2017 05 A'!$F:$F,$E87)</f>
        <v>40</v>
      </c>
      <c r="O87" s="2">
        <f>SUMIFS('Bestand 2017 05 B'!$I:$I,'Bestand 2017 05 B'!$B:$B,$A87,'Bestand 2017 05 B'!$F:$F,$E87)</f>
        <v>35</v>
      </c>
      <c r="P87" s="2">
        <f>SUMIFS('Bestand 2017 06 A'!$I:$I,'Bestand 2017 06 A'!$B:$B,$A87,'Bestand 2017 06 A'!$F:$F,$E87)</f>
        <v>35</v>
      </c>
      <c r="Q87" s="2">
        <f>SUMIFS('Bestand 2017 06 B'!$I:$I,'Bestand 2017 06 B'!$B:$B,$A87,'Bestand 2017 06 B'!$F:$F,$E87)</f>
        <v>76</v>
      </c>
      <c r="R87" s="2">
        <f>SUMIFS('Bestand 2017 07 A'!$I:$I,'Bestand 2017 07 A'!$B:$B,$A87,'Bestand 2017 07 A'!$F:$F,$E87)</f>
        <v>50</v>
      </c>
      <c r="S87" s="2">
        <f>SUMIFS('Bestand 2017 07 B'!$I:$I,'Bestand 2017 07 B'!$B:$B,$A87,'Bestand 2017 07 B'!$F:$F,$E87)</f>
        <v>88</v>
      </c>
      <c r="T87" s="2">
        <f>SUMIFS('Bestand 2017 08 A'!$I:$I,'Bestand 2017 08 A'!$B:$B,$A87,'Bestand 2017 08 A'!$F:$F,$E87)</f>
        <v>97</v>
      </c>
      <c r="U87" s="2">
        <f>SUMIFS('Bestand 2017 08 B'!$I:$I,'Bestand 2017 08 B'!$B:$B,$A87,'Bestand 2017 08 B'!$F:$F,$E87)</f>
        <v>48</v>
      </c>
      <c r="V87" s="2">
        <f>SUMIFS('Bestand 2017 09 A'!$I:$I,'Bestand 2017 09 A'!$B:$B,$A87,'Bestand 2017 09 A'!$F:$F,$E87)</f>
        <v>44</v>
      </c>
      <c r="W87" s="2">
        <f>SUMIFS('Bestand 2017 09 B'!$I:$I,'Bestand 2017 09 B'!$B:$B,$A87,'Bestand 2017 09 B'!$F:$F,$E87)</f>
        <v>41</v>
      </c>
      <c r="X87" s="2">
        <f>SUMIFS('Bestand 2017 10 A'!$I:$I,'Bestand 2017 10 A'!$B:$B,$A87,'Bestand 2017 10 A'!$F:$F,$E87)</f>
        <v>38</v>
      </c>
      <c r="Y87" s="2">
        <f>SUMIFS('Bestand 2017 10 B'!$I:$I,'Bestand 2017 10 B'!$B:$B,$A87,'Bestand 2017 10 B'!$F:$F,$E87)</f>
        <v>36</v>
      </c>
      <c r="Z87" s="2">
        <f>SUMIFS('Bestand 2017 11 A'!$I:$I,'Bestand 2017 11 A'!$B:$B,$A87,'Bestand 2017 11 A'!$F:$F,$E87)</f>
        <v>30</v>
      </c>
      <c r="AA87" s="2">
        <f>SUMIFS('Bestand 2017 11 B'!$I:$I,'Bestand 2017 11 B'!$B:$B,$A87,'Bestand 2017 11 B'!$F:$F,$E87)</f>
        <v>28</v>
      </c>
      <c r="AB87" s="2">
        <f>SUMIFS('Bestand 2017 12 A'!$I:$I,'Bestand 2017 12 A'!$B:$B,$A87,'Bestand 2017 12 A'!$F:$F,$E87)</f>
        <v>21</v>
      </c>
      <c r="AC87" s="2">
        <f>SUMIFS('Bestand 2017 12 B'!$I:$I,'Bestand 2017 12 B'!$B:$B,$A87,'Bestand 2017 12 B'!$F:$F,$E87)</f>
        <v>20</v>
      </c>
      <c r="AD87" s="5">
        <f t="shared" si="4"/>
        <v>39.708333333333336</v>
      </c>
    </row>
    <row r="88" spans="1:30" x14ac:dyDescent="0.3">
      <c r="A88">
        <v>10521</v>
      </c>
      <c r="B88">
        <v>11</v>
      </c>
      <c r="C88" t="s">
        <v>23</v>
      </c>
      <c r="D88">
        <v>1</v>
      </c>
      <c r="E88" t="s">
        <v>36</v>
      </c>
      <c r="F88" s="2">
        <f>SUMIFS('Bestand 2017 01 A'!$I:$I,'Bestand 2017 01 A'!$B:$B,$A88,'Bestand 2017 01 A'!$F:$F,$E88)</f>
        <v>36</v>
      </c>
      <c r="G88" s="2">
        <f>SUMIFS('Bestand 2017 01 B'!$I:$I,'Bestand 2017 01 B'!$B:$B,$A88,'Bestand 2017 01 B'!$F:$F,$E88)</f>
        <v>34</v>
      </c>
      <c r="H88" s="2">
        <f>SUMIFS('Bestand 2017 02 A'!$I:$I,'Bestand 2017 02 A'!$B:$B,$A88,'Bestand 2017 02 A'!$F:$F,$E88)</f>
        <v>27</v>
      </c>
      <c r="I88" s="2">
        <f>SUMIFS('Bestand 2017 02 B'!$I:$I,'Bestand 2017 02 B'!$B:$B,$A88,'Bestand 2017 02 B'!$F:$F,$E88)</f>
        <v>20</v>
      </c>
      <c r="J88" s="2">
        <f>SUMIFS('Bestand 2017 03 A'!$I:$I,'Bestand 2017 03 A'!$B:$B,$A88,'Bestand 2017 03 A'!$F:$F,$E88)</f>
        <v>17</v>
      </c>
      <c r="K88" s="2">
        <f>SUMIFS('Bestand 2017 03 B'!$I:$I,'Bestand 2017 03 B'!$B:$B,$A88,'Bestand 2017 03 B'!$F:$F,$E88)</f>
        <v>6</v>
      </c>
      <c r="L88" s="2">
        <f>SUMIFS('Bestand 2017 04 A'!$I:$I,'Bestand 2017 04 A'!$B:$B,$A88,'Bestand 2017 04 A'!$F:$F,$E88)</f>
        <v>38</v>
      </c>
      <c r="M88" s="2">
        <f>SUMIFS('Bestand 2017 04 B'!$I:$I,'Bestand 2017 04 B'!$B:$B,$A88,'Bestand 2017 04 B'!$F:$F,$E88)</f>
        <v>21</v>
      </c>
      <c r="N88" s="2">
        <f>SUMIFS('Bestand 2017 05 A'!$I:$I,'Bestand 2017 05 A'!$B:$B,$A88,'Bestand 2017 05 A'!$F:$F,$E88)</f>
        <v>15</v>
      </c>
      <c r="O88" s="2">
        <f>SUMIFS('Bestand 2017 05 B'!$I:$I,'Bestand 2017 05 B'!$B:$B,$A88,'Bestand 2017 05 B'!$F:$F,$E88)</f>
        <v>42</v>
      </c>
      <c r="P88" s="2">
        <f>SUMIFS('Bestand 2017 06 A'!$I:$I,'Bestand 2017 06 A'!$B:$B,$A88,'Bestand 2017 06 A'!$F:$F,$E88)</f>
        <v>63</v>
      </c>
      <c r="Q88" s="2">
        <f>SUMIFS('Bestand 2017 06 B'!$I:$I,'Bestand 2017 06 B'!$B:$B,$A88,'Bestand 2017 06 B'!$F:$F,$E88)</f>
        <v>63</v>
      </c>
      <c r="R88" s="2">
        <f>SUMIFS('Bestand 2017 07 A'!$I:$I,'Bestand 2017 07 A'!$B:$B,$A88,'Bestand 2017 07 A'!$F:$F,$E88)</f>
        <v>63</v>
      </c>
      <c r="S88" s="2">
        <f>SUMIFS('Bestand 2017 07 B'!$I:$I,'Bestand 2017 07 B'!$B:$B,$A88,'Bestand 2017 07 B'!$F:$F,$E88)</f>
        <v>63</v>
      </c>
      <c r="T88" s="2">
        <f>SUMIFS('Bestand 2017 08 A'!$I:$I,'Bestand 2017 08 A'!$B:$B,$A88,'Bestand 2017 08 A'!$F:$F,$E88)</f>
        <v>63</v>
      </c>
      <c r="U88" s="2">
        <f>SUMIFS('Bestand 2017 08 B'!$I:$I,'Bestand 2017 08 B'!$B:$B,$A88,'Bestand 2017 08 B'!$F:$F,$E88)</f>
        <v>0</v>
      </c>
      <c r="V88" s="2">
        <f>SUMIFS('Bestand 2017 09 A'!$I:$I,'Bestand 2017 09 A'!$B:$B,$A88,'Bestand 2017 09 A'!$F:$F,$E88)</f>
        <v>18</v>
      </c>
      <c r="W88" s="2">
        <f>SUMIFS('Bestand 2017 09 B'!$I:$I,'Bestand 2017 09 B'!$B:$B,$A88,'Bestand 2017 09 B'!$F:$F,$E88)</f>
        <v>18</v>
      </c>
      <c r="X88" s="2">
        <f>SUMIFS('Bestand 2017 10 A'!$I:$I,'Bestand 2017 10 A'!$B:$B,$A88,'Bestand 2017 10 A'!$F:$F,$E88)</f>
        <v>18</v>
      </c>
      <c r="Y88" s="2">
        <f>SUMIFS('Bestand 2017 10 B'!$I:$I,'Bestand 2017 10 B'!$B:$B,$A88,'Bestand 2017 10 B'!$F:$F,$E88)</f>
        <v>18</v>
      </c>
      <c r="Z88" s="2">
        <f>SUMIFS('Bestand 2017 11 A'!$I:$I,'Bestand 2017 11 A'!$B:$B,$A88,'Bestand 2017 11 A'!$F:$F,$E88)</f>
        <v>18</v>
      </c>
      <c r="AA88" s="2">
        <f>SUMIFS('Bestand 2017 11 B'!$I:$I,'Bestand 2017 11 B'!$B:$B,$A88,'Bestand 2017 11 B'!$F:$F,$E88)</f>
        <v>18</v>
      </c>
      <c r="AB88" s="2">
        <f>SUMIFS('Bestand 2017 12 A'!$I:$I,'Bestand 2017 12 A'!$B:$B,$A88,'Bestand 2017 12 A'!$F:$F,$E88)</f>
        <v>36</v>
      </c>
      <c r="AC88" s="2">
        <f>SUMIFS('Bestand 2017 12 B'!$I:$I,'Bestand 2017 12 B'!$B:$B,$A88,'Bestand 2017 12 B'!$F:$F,$E88)</f>
        <v>36</v>
      </c>
      <c r="AD88" s="5">
        <f t="shared" si="4"/>
        <v>31.291666666666668</v>
      </c>
    </row>
    <row r="89" spans="1:30" x14ac:dyDescent="0.3">
      <c r="A89">
        <v>10544</v>
      </c>
      <c r="B89">
        <v>11</v>
      </c>
      <c r="C89" t="s">
        <v>23</v>
      </c>
      <c r="D89">
        <v>1</v>
      </c>
      <c r="E89" t="s">
        <v>63</v>
      </c>
      <c r="F89" s="2">
        <f>SUMIFS('Bestand 2017 01 A'!$I:$I,'Bestand 2017 01 A'!$B:$B,$A89,'Bestand 2017 01 A'!$F:$F,$E89)</f>
        <v>2</v>
      </c>
      <c r="G89" s="2">
        <f>SUMIFS('Bestand 2017 01 B'!$I:$I,'Bestand 2017 01 B'!$B:$B,$A89,'Bestand 2017 01 B'!$F:$F,$E89)</f>
        <v>2</v>
      </c>
      <c r="H89" s="2">
        <f>SUMIFS('Bestand 2017 02 A'!$I:$I,'Bestand 2017 02 A'!$B:$B,$A89,'Bestand 2017 02 A'!$F:$F,$E89)</f>
        <v>2</v>
      </c>
      <c r="I89" s="2">
        <f>SUMIFS('Bestand 2017 02 B'!$I:$I,'Bestand 2017 02 B'!$B:$B,$A89,'Bestand 2017 02 B'!$F:$F,$E89)</f>
        <v>2</v>
      </c>
      <c r="J89" s="2">
        <f>SUMIFS('Bestand 2017 03 A'!$I:$I,'Bestand 2017 03 A'!$B:$B,$A89,'Bestand 2017 03 A'!$F:$F,$E89)</f>
        <v>2</v>
      </c>
      <c r="K89" s="2">
        <f>SUMIFS('Bestand 2017 03 B'!$I:$I,'Bestand 2017 03 B'!$B:$B,$A89,'Bestand 2017 03 B'!$F:$F,$E89)</f>
        <v>2</v>
      </c>
      <c r="L89" s="2">
        <f>SUMIFS('Bestand 2017 04 A'!$I:$I,'Bestand 2017 04 A'!$B:$B,$A89,'Bestand 2017 04 A'!$F:$F,$E89)</f>
        <v>3</v>
      </c>
      <c r="M89" s="2">
        <f>SUMIFS('Bestand 2017 04 B'!$I:$I,'Bestand 2017 04 B'!$B:$B,$A89,'Bestand 2017 04 B'!$F:$F,$E89)</f>
        <v>3</v>
      </c>
      <c r="N89" s="2">
        <f>SUMIFS('Bestand 2017 05 A'!$I:$I,'Bestand 2017 05 A'!$B:$B,$A89,'Bestand 2017 05 A'!$F:$F,$E89)</f>
        <v>3</v>
      </c>
      <c r="O89" s="2">
        <f>SUMIFS('Bestand 2017 05 B'!$I:$I,'Bestand 2017 05 B'!$B:$B,$A89,'Bestand 2017 05 B'!$F:$F,$E89)</f>
        <v>3</v>
      </c>
      <c r="P89" s="2">
        <f>SUMIFS('Bestand 2017 06 A'!$I:$I,'Bestand 2017 06 A'!$B:$B,$A89,'Bestand 2017 06 A'!$F:$F,$E89)</f>
        <v>3</v>
      </c>
      <c r="Q89" s="2">
        <f>SUMIFS('Bestand 2017 06 B'!$I:$I,'Bestand 2017 06 B'!$B:$B,$A89,'Bestand 2017 06 B'!$F:$F,$E89)</f>
        <v>1</v>
      </c>
      <c r="R89" s="2">
        <f>SUMIFS('Bestand 2017 07 A'!$I:$I,'Bestand 2017 07 A'!$B:$B,$A89,'Bestand 2017 07 A'!$F:$F,$E89)</f>
        <v>1</v>
      </c>
      <c r="S89" s="2">
        <f>SUMIFS('Bestand 2017 07 B'!$I:$I,'Bestand 2017 07 B'!$B:$B,$A89,'Bestand 2017 07 B'!$F:$F,$E89)</f>
        <v>1</v>
      </c>
      <c r="T89" s="2">
        <f>SUMIFS('Bestand 2017 08 A'!$I:$I,'Bestand 2017 08 A'!$B:$B,$A89,'Bestand 2017 08 A'!$F:$F,$E89)</f>
        <v>1</v>
      </c>
      <c r="U89" s="2">
        <f>SUMIFS('Bestand 2017 08 B'!$I:$I,'Bestand 2017 08 B'!$B:$B,$A89,'Bestand 2017 08 B'!$F:$F,$E89)</f>
        <v>1</v>
      </c>
      <c r="V89" s="2">
        <f>SUMIFS('Bestand 2017 09 A'!$I:$I,'Bestand 2017 09 A'!$B:$B,$A89,'Bestand 2017 09 A'!$F:$F,$E89)</f>
        <v>1</v>
      </c>
      <c r="W89" s="2">
        <f>SUMIFS('Bestand 2017 09 B'!$I:$I,'Bestand 2017 09 B'!$B:$B,$A89,'Bestand 2017 09 B'!$F:$F,$E89)</f>
        <v>1</v>
      </c>
      <c r="X89" s="2">
        <f>SUMIFS('Bestand 2017 10 A'!$I:$I,'Bestand 2017 10 A'!$B:$B,$A89,'Bestand 2017 10 A'!$F:$F,$E89)</f>
        <v>1</v>
      </c>
      <c r="Y89" s="2">
        <f>SUMIFS('Bestand 2017 10 B'!$I:$I,'Bestand 2017 10 B'!$B:$B,$A89,'Bestand 2017 10 B'!$F:$F,$E89)</f>
        <v>1</v>
      </c>
      <c r="Z89" s="2">
        <f>SUMIFS('Bestand 2017 11 A'!$I:$I,'Bestand 2017 11 A'!$B:$B,$A89,'Bestand 2017 11 A'!$F:$F,$E89)</f>
        <v>1</v>
      </c>
      <c r="AA89" s="2">
        <f>SUMIFS('Bestand 2017 11 B'!$I:$I,'Bestand 2017 11 B'!$B:$B,$A89,'Bestand 2017 11 B'!$F:$F,$E89)</f>
        <v>1</v>
      </c>
      <c r="AB89" s="2">
        <f>SUMIFS('Bestand 2017 12 A'!$I:$I,'Bestand 2017 12 A'!$B:$B,$A89,'Bestand 2017 12 A'!$F:$F,$E89)</f>
        <v>1</v>
      </c>
      <c r="AC89" s="2">
        <f>SUMIFS('Bestand 2017 12 B'!$I:$I,'Bestand 2017 12 B'!$B:$B,$A89,'Bestand 2017 12 B'!$F:$F,$E89)</f>
        <v>0</v>
      </c>
      <c r="AD89" s="5">
        <f t="shared" si="4"/>
        <v>1.625</v>
      </c>
    </row>
    <row r="90" spans="1:30" x14ac:dyDescent="0.3">
      <c r="A90">
        <v>10545</v>
      </c>
      <c r="B90">
        <v>11</v>
      </c>
      <c r="C90" t="s">
        <v>23</v>
      </c>
      <c r="D90">
        <v>1</v>
      </c>
      <c r="E90" t="s">
        <v>63</v>
      </c>
      <c r="F90" s="2">
        <f>SUMIFS('Bestand 2017 01 A'!$I:$I,'Bestand 2017 01 A'!$B:$B,$A90,'Bestand 2017 01 A'!$F:$F,$E90)</f>
        <v>1</v>
      </c>
      <c r="G90" s="2">
        <f>SUMIFS('Bestand 2017 01 B'!$I:$I,'Bestand 2017 01 B'!$B:$B,$A90,'Bestand 2017 01 B'!$F:$F,$E90)</f>
        <v>1</v>
      </c>
      <c r="H90" s="2">
        <f>SUMIFS('Bestand 2017 02 A'!$I:$I,'Bestand 2017 02 A'!$B:$B,$A90,'Bestand 2017 02 A'!$F:$F,$E90)</f>
        <v>1</v>
      </c>
      <c r="I90" s="2">
        <f>SUMIFS('Bestand 2017 02 B'!$I:$I,'Bestand 2017 02 B'!$B:$B,$A90,'Bestand 2017 02 B'!$F:$F,$E90)</f>
        <v>1</v>
      </c>
      <c r="J90" s="2">
        <f>SUMIFS('Bestand 2017 03 A'!$I:$I,'Bestand 2017 03 A'!$B:$B,$A90,'Bestand 2017 03 A'!$F:$F,$E90)</f>
        <v>1</v>
      </c>
      <c r="K90" s="2">
        <f>SUMIFS('Bestand 2017 03 B'!$I:$I,'Bestand 2017 03 B'!$B:$B,$A90,'Bestand 2017 03 B'!$F:$F,$E90)</f>
        <v>1</v>
      </c>
      <c r="L90" s="2">
        <f>SUMIFS('Bestand 2017 04 A'!$I:$I,'Bestand 2017 04 A'!$B:$B,$A90,'Bestand 2017 04 A'!$F:$F,$E90)</f>
        <v>3</v>
      </c>
      <c r="M90" s="2">
        <f>SUMIFS('Bestand 2017 04 B'!$I:$I,'Bestand 2017 04 B'!$B:$B,$A90,'Bestand 2017 04 B'!$F:$F,$E90)</f>
        <v>2</v>
      </c>
      <c r="N90" s="2">
        <f>SUMIFS('Bestand 2017 05 A'!$I:$I,'Bestand 2017 05 A'!$B:$B,$A90,'Bestand 2017 05 A'!$F:$F,$E90)</f>
        <v>2</v>
      </c>
      <c r="O90" s="2">
        <f>SUMIFS('Bestand 2017 05 B'!$I:$I,'Bestand 2017 05 B'!$B:$B,$A90,'Bestand 2017 05 B'!$F:$F,$E90)</f>
        <v>2</v>
      </c>
      <c r="P90" s="2">
        <f>SUMIFS('Bestand 2017 06 A'!$I:$I,'Bestand 2017 06 A'!$B:$B,$A90,'Bestand 2017 06 A'!$F:$F,$E90)</f>
        <v>2</v>
      </c>
      <c r="Q90" s="2">
        <f>SUMIFS('Bestand 2017 06 B'!$I:$I,'Bestand 2017 06 B'!$B:$B,$A90,'Bestand 2017 06 B'!$F:$F,$E90)</f>
        <v>1</v>
      </c>
      <c r="R90" s="2">
        <f>SUMIFS('Bestand 2017 07 A'!$I:$I,'Bestand 2017 07 A'!$B:$B,$A90,'Bestand 2017 07 A'!$F:$F,$E90)</f>
        <v>1</v>
      </c>
      <c r="S90" s="2">
        <f>SUMIFS('Bestand 2017 07 B'!$I:$I,'Bestand 2017 07 B'!$B:$B,$A90,'Bestand 2017 07 B'!$F:$F,$E90)</f>
        <v>1</v>
      </c>
      <c r="T90" s="2">
        <f>SUMIFS('Bestand 2017 08 A'!$I:$I,'Bestand 2017 08 A'!$B:$B,$A90,'Bestand 2017 08 A'!$F:$F,$E90)</f>
        <v>1</v>
      </c>
      <c r="U90" s="2">
        <f>SUMIFS('Bestand 2017 08 B'!$I:$I,'Bestand 2017 08 B'!$B:$B,$A90,'Bestand 2017 08 B'!$F:$F,$E90)</f>
        <v>1</v>
      </c>
      <c r="V90" s="2">
        <f>SUMIFS('Bestand 2017 09 A'!$I:$I,'Bestand 2017 09 A'!$B:$B,$A90,'Bestand 2017 09 A'!$F:$F,$E90)</f>
        <v>1</v>
      </c>
      <c r="W90" s="2">
        <f>SUMIFS('Bestand 2017 09 B'!$I:$I,'Bestand 2017 09 B'!$B:$B,$A90,'Bestand 2017 09 B'!$F:$F,$E90)</f>
        <v>1</v>
      </c>
      <c r="X90" s="2">
        <f>SUMIFS('Bestand 2017 10 A'!$I:$I,'Bestand 2017 10 A'!$B:$B,$A90,'Bestand 2017 10 A'!$F:$F,$E90)</f>
        <v>1</v>
      </c>
      <c r="Y90" s="2">
        <f>SUMIFS('Bestand 2017 10 B'!$I:$I,'Bestand 2017 10 B'!$B:$B,$A90,'Bestand 2017 10 B'!$F:$F,$E90)</f>
        <v>1</v>
      </c>
      <c r="Z90" s="2">
        <f>SUMIFS('Bestand 2017 11 A'!$I:$I,'Bestand 2017 11 A'!$B:$B,$A90,'Bestand 2017 11 A'!$F:$F,$E90)</f>
        <v>1</v>
      </c>
      <c r="AA90" s="2">
        <f>SUMIFS('Bestand 2017 11 B'!$I:$I,'Bestand 2017 11 B'!$B:$B,$A90,'Bestand 2017 11 B'!$F:$F,$E90)</f>
        <v>1</v>
      </c>
      <c r="AB90" s="2">
        <f>SUMIFS('Bestand 2017 12 A'!$I:$I,'Bestand 2017 12 A'!$B:$B,$A90,'Bestand 2017 12 A'!$F:$F,$E90)</f>
        <v>1</v>
      </c>
      <c r="AC90" s="2">
        <f>SUMIFS('Bestand 2017 12 B'!$I:$I,'Bestand 2017 12 B'!$B:$B,$A90,'Bestand 2017 12 B'!$F:$F,$E90)</f>
        <v>0</v>
      </c>
      <c r="AD90" s="5">
        <f t="shared" si="4"/>
        <v>1.2083333333333333</v>
      </c>
    </row>
    <row r="91" spans="1:30" x14ac:dyDescent="0.3">
      <c r="A91">
        <v>10546</v>
      </c>
      <c r="B91">
        <v>11</v>
      </c>
      <c r="C91" t="s">
        <v>23</v>
      </c>
      <c r="D91">
        <v>1</v>
      </c>
      <c r="E91" t="s">
        <v>63</v>
      </c>
      <c r="F91" s="2">
        <f>SUMIFS('Bestand 2017 01 A'!$I:$I,'Bestand 2017 01 A'!$B:$B,$A91,'Bestand 2017 01 A'!$F:$F,$E91)</f>
        <v>1</v>
      </c>
      <c r="G91" s="2">
        <f>SUMIFS('Bestand 2017 01 B'!$I:$I,'Bestand 2017 01 B'!$B:$B,$A91,'Bestand 2017 01 B'!$F:$F,$E91)</f>
        <v>1</v>
      </c>
      <c r="H91" s="2">
        <f>SUMIFS('Bestand 2017 02 A'!$I:$I,'Bestand 2017 02 A'!$B:$B,$A91,'Bestand 2017 02 A'!$F:$F,$E91)</f>
        <v>1</v>
      </c>
      <c r="I91" s="2">
        <f>SUMIFS('Bestand 2017 02 B'!$I:$I,'Bestand 2017 02 B'!$B:$B,$A91,'Bestand 2017 02 B'!$F:$F,$E91)</f>
        <v>1</v>
      </c>
      <c r="J91" s="2">
        <f>SUMIFS('Bestand 2017 03 A'!$I:$I,'Bestand 2017 03 A'!$B:$B,$A91,'Bestand 2017 03 A'!$F:$F,$E91)</f>
        <v>1</v>
      </c>
      <c r="K91" s="2">
        <f>SUMIFS('Bestand 2017 03 B'!$I:$I,'Bestand 2017 03 B'!$B:$B,$A91,'Bestand 2017 03 B'!$F:$F,$E91)</f>
        <v>1</v>
      </c>
      <c r="L91" s="2">
        <f>SUMIFS('Bestand 2017 04 A'!$I:$I,'Bestand 2017 04 A'!$B:$B,$A91,'Bestand 2017 04 A'!$F:$F,$E91)</f>
        <v>1</v>
      </c>
      <c r="M91" s="2">
        <f>SUMIFS('Bestand 2017 04 B'!$I:$I,'Bestand 2017 04 B'!$B:$B,$A91,'Bestand 2017 04 B'!$F:$F,$E91)</f>
        <v>2</v>
      </c>
      <c r="N91" s="2">
        <f>SUMIFS('Bestand 2017 05 A'!$I:$I,'Bestand 2017 05 A'!$B:$B,$A91,'Bestand 2017 05 A'!$F:$F,$E91)</f>
        <v>2</v>
      </c>
      <c r="O91" s="2">
        <f>SUMIFS('Bestand 2017 05 B'!$I:$I,'Bestand 2017 05 B'!$B:$B,$A91,'Bestand 2017 05 B'!$F:$F,$E91)</f>
        <v>2</v>
      </c>
      <c r="P91" s="2">
        <f>SUMIFS('Bestand 2017 06 A'!$I:$I,'Bestand 2017 06 A'!$B:$B,$A91,'Bestand 2017 06 A'!$F:$F,$E91)</f>
        <v>4</v>
      </c>
      <c r="Q91" s="2">
        <f>SUMIFS('Bestand 2017 06 B'!$I:$I,'Bestand 2017 06 B'!$B:$B,$A91,'Bestand 2017 06 B'!$F:$F,$E91)</f>
        <v>2</v>
      </c>
      <c r="R91" s="2">
        <f>SUMIFS('Bestand 2017 07 A'!$I:$I,'Bestand 2017 07 A'!$B:$B,$A91,'Bestand 2017 07 A'!$F:$F,$E91)</f>
        <v>2</v>
      </c>
      <c r="S91" s="2">
        <f>SUMIFS('Bestand 2017 07 B'!$I:$I,'Bestand 2017 07 B'!$B:$B,$A91,'Bestand 2017 07 B'!$F:$F,$E91)</f>
        <v>2</v>
      </c>
      <c r="T91" s="2">
        <f>SUMIFS('Bestand 2017 08 A'!$I:$I,'Bestand 2017 08 A'!$B:$B,$A91,'Bestand 2017 08 A'!$F:$F,$E91)</f>
        <v>2</v>
      </c>
      <c r="U91" s="2">
        <f>SUMIFS('Bestand 2017 08 B'!$I:$I,'Bestand 2017 08 B'!$B:$B,$A91,'Bestand 2017 08 B'!$F:$F,$E91)</f>
        <v>2</v>
      </c>
      <c r="V91" s="2">
        <f>SUMIFS('Bestand 2017 09 A'!$I:$I,'Bestand 2017 09 A'!$B:$B,$A91,'Bestand 2017 09 A'!$F:$F,$E91)</f>
        <v>2</v>
      </c>
      <c r="W91" s="2">
        <f>SUMIFS('Bestand 2017 09 B'!$I:$I,'Bestand 2017 09 B'!$B:$B,$A91,'Bestand 2017 09 B'!$F:$F,$E91)</f>
        <v>2</v>
      </c>
      <c r="X91" s="2">
        <f>SUMIFS('Bestand 2017 10 A'!$I:$I,'Bestand 2017 10 A'!$B:$B,$A91,'Bestand 2017 10 A'!$F:$F,$E91)</f>
        <v>2</v>
      </c>
      <c r="Y91" s="2">
        <f>SUMIFS('Bestand 2017 10 B'!$I:$I,'Bestand 2017 10 B'!$B:$B,$A91,'Bestand 2017 10 B'!$F:$F,$E91)</f>
        <v>2</v>
      </c>
      <c r="Z91" s="2">
        <f>SUMIFS('Bestand 2017 11 A'!$I:$I,'Bestand 2017 11 A'!$B:$B,$A91,'Bestand 2017 11 A'!$F:$F,$E91)</f>
        <v>2</v>
      </c>
      <c r="AA91" s="2">
        <f>SUMIFS('Bestand 2017 11 B'!$I:$I,'Bestand 2017 11 B'!$B:$B,$A91,'Bestand 2017 11 B'!$F:$F,$E91)</f>
        <v>2</v>
      </c>
      <c r="AB91" s="2">
        <f>SUMIFS('Bestand 2017 12 A'!$I:$I,'Bestand 2017 12 A'!$B:$B,$A91,'Bestand 2017 12 A'!$F:$F,$E91)</f>
        <v>2</v>
      </c>
      <c r="AC91" s="2">
        <f>SUMIFS('Bestand 2017 12 B'!$I:$I,'Bestand 2017 12 B'!$B:$B,$A91,'Bestand 2017 12 B'!$F:$F,$E91)</f>
        <v>0</v>
      </c>
      <c r="AD91" s="5">
        <f t="shared" si="4"/>
        <v>1.7083333333333333</v>
      </c>
    </row>
    <row r="92" spans="1:30" x14ac:dyDescent="0.3">
      <c r="A92">
        <v>10550</v>
      </c>
      <c r="B92">
        <v>11</v>
      </c>
      <c r="C92" t="s">
        <v>23</v>
      </c>
      <c r="D92">
        <v>1</v>
      </c>
      <c r="E92" t="s">
        <v>36</v>
      </c>
      <c r="F92" s="2">
        <f>SUMIFS('Bestand 2017 01 A'!$I:$I,'Bestand 2017 01 A'!$B:$B,$A92,'Bestand 2017 01 A'!$F:$F,$E92)</f>
        <v>17</v>
      </c>
      <c r="G92" s="2">
        <f>SUMIFS('Bestand 2017 01 B'!$I:$I,'Bestand 2017 01 B'!$B:$B,$A92,'Bestand 2017 01 B'!$F:$F,$E92)</f>
        <v>12</v>
      </c>
      <c r="H92" s="2">
        <f>SUMIFS('Bestand 2017 02 A'!$I:$I,'Bestand 2017 02 A'!$B:$B,$A92,'Bestand 2017 02 A'!$F:$F,$E92)</f>
        <v>42</v>
      </c>
      <c r="I92" s="2">
        <f>SUMIFS('Bestand 2017 02 B'!$I:$I,'Bestand 2017 02 B'!$B:$B,$A92,'Bestand 2017 02 B'!$F:$F,$E92)</f>
        <v>25</v>
      </c>
      <c r="J92" s="2">
        <f>SUMIFS('Bestand 2017 03 A'!$I:$I,'Bestand 2017 03 A'!$B:$B,$A92,'Bestand 2017 03 A'!$F:$F,$E92)</f>
        <v>12</v>
      </c>
      <c r="K92" s="2">
        <f>SUMIFS('Bestand 2017 03 B'!$I:$I,'Bestand 2017 03 B'!$B:$B,$A92,'Bestand 2017 03 B'!$F:$F,$E92)</f>
        <v>38</v>
      </c>
      <c r="L92" s="2">
        <f>SUMIFS('Bestand 2017 04 A'!$I:$I,'Bestand 2017 04 A'!$B:$B,$A92,'Bestand 2017 04 A'!$F:$F,$E92)</f>
        <v>21</v>
      </c>
      <c r="M92" s="2">
        <f>SUMIFS('Bestand 2017 04 B'!$I:$I,'Bestand 2017 04 B'!$B:$B,$A92,'Bestand 2017 04 B'!$F:$F,$E92)</f>
        <v>77</v>
      </c>
      <c r="N92" s="2">
        <f>SUMIFS('Bestand 2017 05 A'!$I:$I,'Bestand 2017 05 A'!$B:$B,$A92,'Bestand 2017 05 A'!$F:$F,$E92)</f>
        <v>67</v>
      </c>
      <c r="O92" s="2">
        <f>SUMIFS('Bestand 2017 05 B'!$I:$I,'Bestand 2017 05 B'!$B:$B,$A92,'Bestand 2017 05 B'!$F:$F,$E92)</f>
        <v>52</v>
      </c>
      <c r="P92" s="2">
        <f>SUMIFS('Bestand 2017 06 A'!$I:$I,'Bestand 2017 06 A'!$B:$B,$A92,'Bestand 2017 06 A'!$F:$F,$E92)</f>
        <v>28</v>
      </c>
      <c r="Q92" s="2">
        <f>SUMIFS('Bestand 2017 06 B'!$I:$I,'Bestand 2017 06 B'!$B:$B,$A92,'Bestand 2017 06 B'!$F:$F,$E92)</f>
        <v>48</v>
      </c>
      <c r="R92" s="2">
        <f>SUMIFS('Bestand 2017 07 A'!$I:$I,'Bestand 2017 07 A'!$B:$B,$A92,'Bestand 2017 07 A'!$F:$F,$E92)</f>
        <v>17</v>
      </c>
      <c r="S92" s="2">
        <f>SUMIFS('Bestand 2017 07 B'!$I:$I,'Bestand 2017 07 B'!$B:$B,$A92,'Bestand 2017 07 B'!$F:$F,$E92)</f>
        <v>44</v>
      </c>
      <c r="T92" s="2">
        <f>SUMIFS('Bestand 2017 08 A'!$I:$I,'Bestand 2017 08 A'!$B:$B,$A92,'Bestand 2017 08 A'!$F:$F,$E92)</f>
        <v>27</v>
      </c>
      <c r="U92" s="2">
        <f>SUMIFS('Bestand 2017 08 B'!$I:$I,'Bestand 2017 08 B'!$B:$B,$A92,'Bestand 2017 08 B'!$F:$F,$E92)</f>
        <v>63</v>
      </c>
      <c r="V92" s="2">
        <f>SUMIFS('Bestand 2017 09 A'!$I:$I,'Bestand 2017 09 A'!$B:$B,$A92,'Bestand 2017 09 A'!$F:$F,$E92)</f>
        <v>53</v>
      </c>
      <c r="W92" s="2">
        <f>SUMIFS('Bestand 2017 09 B'!$I:$I,'Bestand 2017 09 B'!$B:$B,$A92,'Bestand 2017 09 B'!$F:$F,$E92)</f>
        <v>44</v>
      </c>
      <c r="X92" s="2">
        <f>SUMIFS('Bestand 2017 10 A'!$I:$I,'Bestand 2017 10 A'!$B:$B,$A92,'Bestand 2017 10 A'!$F:$F,$E92)</f>
        <v>38</v>
      </c>
      <c r="Y92" s="2">
        <f>SUMIFS('Bestand 2017 10 B'!$I:$I,'Bestand 2017 10 B'!$B:$B,$A92,'Bestand 2017 10 B'!$F:$F,$E92)</f>
        <v>33</v>
      </c>
      <c r="Z92" s="2">
        <f>SUMIFS('Bestand 2017 11 A'!$I:$I,'Bestand 2017 11 A'!$B:$B,$A92,'Bestand 2017 11 A'!$F:$F,$E92)</f>
        <v>21</v>
      </c>
      <c r="AA92" s="2">
        <f>SUMIFS('Bestand 2017 11 B'!$I:$I,'Bestand 2017 11 B'!$B:$B,$A92,'Bestand 2017 11 B'!$F:$F,$E92)</f>
        <v>26</v>
      </c>
      <c r="AB92" s="2">
        <f>SUMIFS('Bestand 2017 12 A'!$I:$I,'Bestand 2017 12 A'!$B:$B,$A92,'Bestand 2017 12 A'!$F:$F,$E92)</f>
        <v>24</v>
      </c>
      <c r="AC92" s="2">
        <f>SUMIFS('Bestand 2017 12 B'!$I:$I,'Bestand 2017 12 B'!$B:$B,$A92,'Bestand 2017 12 B'!$F:$F,$E92)</f>
        <v>17</v>
      </c>
      <c r="AD92" s="5">
        <f t="shared" si="4"/>
        <v>35.25</v>
      </c>
    </row>
    <row r="93" spans="1:30" x14ac:dyDescent="0.3">
      <c r="A93">
        <v>10551</v>
      </c>
      <c r="B93">
        <v>11</v>
      </c>
      <c r="C93" t="s">
        <v>23</v>
      </c>
      <c r="D93">
        <v>1</v>
      </c>
      <c r="E93" t="s">
        <v>36</v>
      </c>
      <c r="F93" s="2">
        <f>SUMIFS('Bestand 2017 01 A'!$I:$I,'Bestand 2017 01 A'!$B:$B,$A93,'Bestand 2017 01 A'!$F:$F,$E93)</f>
        <v>18</v>
      </c>
      <c r="G93" s="2">
        <f>SUMIFS('Bestand 2017 01 B'!$I:$I,'Bestand 2017 01 B'!$B:$B,$A93,'Bestand 2017 01 B'!$F:$F,$E93)</f>
        <v>4</v>
      </c>
      <c r="H93" s="2">
        <f>SUMIFS('Bestand 2017 02 A'!$I:$I,'Bestand 2017 02 A'!$B:$B,$A93,'Bestand 2017 02 A'!$F:$F,$E93)</f>
        <v>31</v>
      </c>
      <c r="I93" s="2">
        <f>SUMIFS('Bestand 2017 02 B'!$I:$I,'Bestand 2017 02 B'!$B:$B,$A93,'Bestand 2017 02 B'!$F:$F,$E93)</f>
        <v>12</v>
      </c>
      <c r="J93" s="2">
        <f>SUMIFS('Bestand 2017 03 A'!$I:$I,'Bestand 2017 03 A'!$B:$B,$A93,'Bestand 2017 03 A'!$F:$F,$E93)</f>
        <v>44</v>
      </c>
      <c r="K93" s="2">
        <f>SUMIFS('Bestand 2017 03 B'!$I:$I,'Bestand 2017 03 B'!$B:$B,$A93,'Bestand 2017 03 B'!$F:$F,$E93)</f>
        <v>22</v>
      </c>
      <c r="L93" s="2">
        <f>SUMIFS('Bestand 2017 04 A'!$I:$I,'Bestand 2017 04 A'!$B:$B,$A93,'Bestand 2017 04 A'!$F:$F,$E93)</f>
        <v>80</v>
      </c>
      <c r="M93" s="2">
        <f>SUMIFS('Bestand 2017 04 B'!$I:$I,'Bestand 2017 04 B'!$B:$B,$A93,'Bestand 2017 04 B'!$F:$F,$E93)</f>
        <v>42</v>
      </c>
      <c r="N93" s="2">
        <f>SUMIFS('Bestand 2017 05 A'!$I:$I,'Bestand 2017 05 A'!$B:$B,$A93,'Bestand 2017 05 A'!$F:$F,$E93)</f>
        <v>34</v>
      </c>
      <c r="O93" s="2">
        <f>SUMIFS('Bestand 2017 05 B'!$I:$I,'Bestand 2017 05 B'!$B:$B,$A93,'Bestand 2017 05 B'!$F:$F,$E93)</f>
        <v>16</v>
      </c>
      <c r="P93" s="2">
        <f>SUMIFS('Bestand 2017 06 A'!$I:$I,'Bestand 2017 06 A'!$B:$B,$A93,'Bestand 2017 06 A'!$F:$F,$E93)</f>
        <v>60</v>
      </c>
      <c r="Q93" s="2">
        <f>SUMIFS('Bestand 2017 06 B'!$I:$I,'Bestand 2017 06 B'!$B:$B,$A93,'Bestand 2017 06 B'!$F:$F,$E93)</f>
        <v>24</v>
      </c>
      <c r="R93" s="2">
        <f>SUMIFS('Bestand 2017 07 A'!$I:$I,'Bestand 2017 07 A'!$B:$B,$A93,'Bestand 2017 07 A'!$F:$F,$E93)</f>
        <v>39</v>
      </c>
      <c r="S93" s="2">
        <f>SUMIFS('Bestand 2017 07 B'!$I:$I,'Bestand 2017 07 B'!$B:$B,$A93,'Bestand 2017 07 B'!$F:$F,$E93)</f>
        <v>23</v>
      </c>
      <c r="T93" s="2">
        <f>SUMIFS('Bestand 2017 08 A'!$I:$I,'Bestand 2017 08 A'!$B:$B,$A93,'Bestand 2017 08 A'!$F:$F,$E93)</f>
        <v>81</v>
      </c>
      <c r="U93" s="2">
        <f>SUMIFS('Bestand 2017 08 B'!$I:$I,'Bestand 2017 08 B'!$B:$B,$A93,'Bestand 2017 08 B'!$F:$F,$E93)</f>
        <v>69</v>
      </c>
      <c r="V93" s="2">
        <f>SUMIFS('Bestand 2017 09 A'!$I:$I,'Bestand 2017 09 A'!$B:$B,$A93,'Bestand 2017 09 A'!$F:$F,$E93)</f>
        <v>59</v>
      </c>
      <c r="W93" s="2">
        <f>SUMIFS('Bestand 2017 09 B'!$I:$I,'Bestand 2017 09 B'!$B:$B,$A93,'Bestand 2017 09 B'!$F:$F,$E93)</f>
        <v>49</v>
      </c>
      <c r="X93" s="2">
        <f>SUMIFS('Bestand 2017 10 A'!$I:$I,'Bestand 2017 10 A'!$B:$B,$A93,'Bestand 2017 10 A'!$F:$F,$E93)</f>
        <v>40</v>
      </c>
      <c r="Y93" s="2">
        <f>SUMIFS('Bestand 2017 10 B'!$I:$I,'Bestand 2017 10 B'!$B:$B,$A93,'Bestand 2017 10 B'!$F:$F,$E93)</f>
        <v>34</v>
      </c>
      <c r="Z93" s="2">
        <f>SUMIFS('Bestand 2017 11 A'!$I:$I,'Bestand 2017 11 A'!$B:$B,$A93,'Bestand 2017 11 A'!$F:$F,$E93)</f>
        <v>15</v>
      </c>
      <c r="AA93" s="2">
        <f>SUMIFS('Bestand 2017 11 B'!$I:$I,'Bestand 2017 11 B'!$B:$B,$A93,'Bestand 2017 11 B'!$F:$F,$E93)</f>
        <v>31</v>
      </c>
      <c r="AB93" s="2">
        <f>SUMIFS('Bestand 2017 12 A'!$I:$I,'Bestand 2017 12 A'!$B:$B,$A93,'Bestand 2017 12 A'!$F:$F,$E93)</f>
        <v>39</v>
      </c>
      <c r="AC93" s="2">
        <f>SUMIFS('Bestand 2017 12 B'!$I:$I,'Bestand 2017 12 B'!$B:$B,$A93,'Bestand 2017 12 B'!$F:$F,$E93)</f>
        <v>34</v>
      </c>
      <c r="AD93" s="5">
        <f t="shared" si="4"/>
        <v>37.5</v>
      </c>
    </row>
    <row r="94" spans="1:30" x14ac:dyDescent="0.3">
      <c r="A94">
        <v>10552</v>
      </c>
      <c r="B94">
        <v>11</v>
      </c>
      <c r="C94" t="s">
        <v>23</v>
      </c>
      <c r="D94">
        <v>1</v>
      </c>
      <c r="E94" t="s">
        <v>36</v>
      </c>
      <c r="F94" s="2">
        <f>SUMIFS('Bestand 2017 01 A'!$I:$I,'Bestand 2017 01 A'!$B:$B,$A94,'Bestand 2017 01 A'!$F:$F,$E94)</f>
        <v>15</v>
      </c>
      <c r="G94" s="2">
        <f>SUMIFS('Bestand 2017 01 B'!$I:$I,'Bestand 2017 01 B'!$B:$B,$A94,'Bestand 2017 01 B'!$F:$F,$E94)</f>
        <v>6</v>
      </c>
      <c r="H94" s="2">
        <f>SUMIFS('Bestand 2017 02 A'!$I:$I,'Bestand 2017 02 A'!$B:$B,$A94,'Bestand 2017 02 A'!$F:$F,$E94)</f>
        <v>21</v>
      </c>
      <c r="I94" s="2">
        <f>SUMIFS('Bestand 2017 02 B'!$I:$I,'Bestand 2017 02 B'!$B:$B,$A94,'Bestand 2017 02 B'!$F:$F,$E94)</f>
        <v>2</v>
      </c>
      <c r="J94" s="2">
        <f>SUMIFS('Bestand 2017 03 A'!$I:$I,'Bestand 2017 03 A'!$B:$B,$A94,'Bestand 2017 03 A'!$F:$F,$E94)</f>
        <v>36</v>
      </c>
      <c r="K94" s="2">
        <f>SUMIFS('Bestand 2017 03 B'!$I:$I,'Bestand 2017 03 B'!$B:$B,$A94,'Bestand 2017 03 B'!$F:$F,$E94)</f>
        <v>16</v>
      </c>
      <c r="L94" s="2">
        <f>SUMIFS('Bestand 2017 04 A'!$I:$I,'Bestand 2017 04 A'!$B:$B,$A94,'Bestand 2017 04 A'!$F:$F,$E94)</f>
        <v>23</v>
      </c>
      <c r="M94" s="2">
        <f>SUMIFS('Bestand 2017 04 B'!$I:$I,'Bestand 2017 04 B'!$B:$B,$A94,'Bestand 2017 04 B'!$F:$F,$E94)</f>
        <v>41</v>
      </c>
      <c r="N94" s="2">
        <f>SUMIFS('Bestand 2017 05 A'!$I:$I,'Bestand 2017 05 A'!$B:$B,$A94,'Bestand 2017 05 A'!$F:$F,$E94)</f>
        <v>31</v>
      </c>
      <c r="O94" s="2">
        <f>SUMIFS('Bestand 2017 05 B'!$I:$I,'Bestand 2017 05 B'!$B:$B,$A94,'Bestand 2017 05 B'!$F:$F,$E94)</f>
        <v>65</v>
      </c>
      <c r="P94" s="2">
        <f>SUMIFS('Bestand 2017 06 A'!$I:$I,'Bestand 2017 06 A'!$B:$B,$A94,'Bestand 2017 06 A'!$F:$F,$E94)</f>
        <v>34</v>
      </c>
      <c r="Q94" s="2">
        <f>SUMIFS('Bestand 2017 06 B'!$I:$I,'Bestand 2017 06 B'!$B:$B,$A94,'Bestand 2017 06 B'!$F:$F,$E94)</f>
        <v>35</v>
      </c>
      <c r="R94" s="2">
        <f>SUMIFS('Bestand 2017 07 A'!$I:$I,'Bestand 2017 07 A'!$B:$B,$A94,'Bestand 2017 07 A'!$F:$F,$E94)</f>
        <v>1</v>
      </c>
      <c r="S94" s="2">
        <f>SUMIFS('Bestand 2017 07 B'!$I:$I,'Bestand 2017 07 B'!$B:$B,$A94,'Bestand 2017 07 B'!$F:$F,$E94)</f>
        <v>33</v>
      </c>
      <c r="T94" s="2">
        <f>SUMIFS('Bestand 2017 08 A'!$I:$I,'Bestand 2017 08 A'!$B:$B,$A94,'Bestand 2017 08 A'!$F:$F,$E94)</f>
        <v>64</v>
      </c>
      <c r="U94" s="2">
        <f>SUMIFS('Bestand 2017 08 B'!$I:$I,'Bestand 2017 08 B'!$B:$B,$A94,'Bestand 2017 08 B'!$F:$F,$E94)</f>
        <v>56</v>
      </c>
      <c r="V94" s="2">
        <f>SUMIFS('Bestand 2017 09 A'!$I:$I,'Bestand 2017 09 A'!$B:$B,$A94,'Bestand 2017 09 A'!$F:$F,$E94)</f>
        <v>45</v>
      </c>
      <c r="W94" s="2">
        <f>SUMIFS('Bestand 2017 09 B'!$I:$I,'Bestand 2017 09 B'!$B:$B,$A94,'Bestand 2017 09 B'!$F:$F,$E94)</f>
        <v>35</v>
      </c>
      <c r="X94" s="2">
        <f>SUMIFS('Bestand 2017 10 A'!$I:$I,'Bestand 2017 10 A'!$B:$B,$A94,'Bestand 2017 10 A'!$F:$F,$E94)</f>
        <v>28</v>
      </c>
      <c r="Y94" s="2">
        <f>SUMIFS('Bestand 2017 10 B'!$I:$I,'Bestand 2017 10 B'!$B:$B,$A94,'Bestand 2017 10 B'!$F:$F,$E94)</f>
        <v>19</v>
      </c>
      <c r="Z94" s="2">
        <f>SUMIFS('Bestand 2017 11 A'!$I:$I,'Bestand 2017 11 A'!$B:$B,$A94,'Bestand 2017 11 A'!$F:$F,$E94)</f>
        <v>36</v>
      </c>
      <c r="AA94" s="2">
        <f>SUMIFS('Bestand 2017 11 B'!$I:$I,'Bestand 2017 11 B'!$B:$B,$A94,'Bestand 2017 11 B'!$F:$F,$E94)</f>
        <v>26</v>
      </c>
      <c r="AB94" s="2">
        <f>SUMIFS('Bestand 2017 12 A'!$I:$I,'Bestand 2017 12 A'!$B:$B,$A94,'Bestand 2017 12 A'!$F:$F,$E94)</f>
        <v>56</v>
      </c>
      <c r="AC94" s="2">
        <f>SUMIFS('Bestand 2017 12 B'!$I:$I,'Bestand 2017 12 B'!$B:$B,$A94,'Bestand 2017 12 B'!$F:$F,$E94)</f>
        <v>52</v>
      </c>
      <c r="AD94" s="5">
        <f t="shared" si="4"/>
        <v>32.333333333333336</v>
      </c>
    </row>
    <row r="95" spans="1:30" x14ac:dyDescent="0.3">
      <c r="A95">
        <v>10553</v>
      </c>
      <c r="B95">
        <v>11</v>
      </c>
      <c r="C95" t="s">
        <v>23</v>
      </c>
      <c r="D95">
        <v>1</v>
      </c>
      <c r="E95" t="s">
        <v>36</v>
      </c>
      <c r="F95" s="2">
        <f>SUMIFS('Bestand 2017 01 A'!$I:$I,'Bestand 2017 01 A'!$B:$B,$A95,'Bestand 2017 01 A'!$F:$F,$E95)</f>
        <v>20</v>
      </c>
      <c r="G95" s="2">
        <f>SUMIFS('Bestand 2017 01 B'!$I:$I,'Bestand 2017 01 B'!$B:$B,$A95,'Bestand 2017 01 B'!$F:$F,$E95)</f>
        <v>14</v>
      </c>
      <c r="H95" s="2">
        <f>SUMIFS('Bestand 2017 02 A'!$I:$I,'Bestand 2017 02 A'!$B:$B,$A95,'Bestand 2017 02 A'!$F:$F,$E95)</f>
        <v>9</v>
      </c>
      <c r="I95" s="2">
        <f>SUMIFS('Bestand 2017 02 B'!$I:$I,'Bestand 2017 02 B'!$B:$B,$A95,'Bestand 2017 02 B'!$F:$F,$E95)</f>
        <v>17</v>
      </c>
      <c r="J95" s="2">
        <f>SUMIFS('Bestand 2017 03 A'!$I:$I,'Bestand 2017 03 A'!$B:$B,$A95,'Bestand 2017 03 A'!$F:$F,$E95)</f>
        <v>5</v>
      </c>
      <c r="K95" s="2">
        <f>SUMIFS('Bestand 2017 03 B'!$I:$I,'Bestand 2017 03 B'!$B:$B,$A95,'Bestand 2017 03 B'!$F:$F,$E95)</f>
        <v>28</v>
      </c>
      <c r="L95" s="2">
        <f>SUMIFS('Bestand 2017 04 A'!$I:$I,'Bestand 2017 04 A'!$B:$B,$A95,'Bestand 2017 04 A'!$F:$F,$E95)</f>
        <v>25</v>
      </c>
      <c r="M95" s="2">
        <f>SUMIFS('Bestand 2017 04 B'!$I:$I,'Bestand 2017 04 B'!$B:$B,$A95,'Bestand 2017 04 B'!$F:$F,$E95)</f>
        <v>11</v>
      </c>
      <c r="N95" s="2">
        <f>SUMIFS('Bestand 2017 05 A'!$I:$I,'Bestand 2017 05 A'!$B:$B,$A95,'Bestand 2017 05 A'!$F:$F,$E95)</f>
        <v>44</v>
      </c>
      <c r="O95" s="2">
        <f>SUMIFS('Bestand 2017 05 B'!$I:$I,'Bestand 2017 05 B'!$B:$B,$A95,'Bestand 2017 05 B'!$F:$F,$E95)</f>
        <v>28</v>
      </c>
      <c r="P95" s="2">
        <f>SUMIFS('Bestand 2017 06 A'!$I:$I,'Bestand 2017 06 A'!$B:$B,$A95,'Bestand 2017 06 A'!$F:$F,$E95)</f>
        <v>49</v>
      </c>
      <c r="Q95" s="2">
        <f>SUMIFS('Bestand 2017 06 B'!$I:$I,'Bestand 2017 06 B'!$B:$B,$A95,'Bestand 2017 06 B'!$F:$F,$E95)</f>
        <v>39</v>
      </c>
      <c r="R95" s="2">
        <f>SUMIFS('Bestand 2017 07 A'!$I:$I,'Bestand 2017 07 A'!$B:$B,$A95,'Bestand 2017 07 A'!$F:$F,$E95)</f>
        <v>2</v>
      </c>
      <c r="S95" s="2">
        <f>SUMIFS('Bestand 2017 07 B'!$I:$I,'Bestand 2017 07 B'!$B:$B,$A95,'Bestand 2017 07 B'!$F:$F,$E95)</f>
        <v>27</v>
      </c>
      <c r="T95" s="2">
        <f>SUMIFS('Bestand 2017 08 A'!$I:$I,'Bestand 2017 08 A'!$B:$B,$A95,'Bestand 2017 08 A'!$F:$F,$E95)</f>
        <v>55</v>
      </c>
      <c r="U95" s="2">
        <f>SUMIFS('Bestand 2017 08 B'!$I:$I,'Bestand 2017 08 B'!$B:$B,$A95,'Bestand 2017 08 B'!$F:$F,$E95)</f>
        <v>43</v>
      </c>
      <c r="V95" s="2">
        <f>SUMIFS('Bestand 2017 09 A'!$I:$I,'Bestand 2017 09 A'!$B:$B,$A95,'Bestand 2017 09 A'!$F:$F,$E95)</f>
        <v>35</v>
      </c>
      <c r="W95" s="2">
        <f>SUMIFS('Bestand 2017 09 B'!$I:$I,'Bestand 2017 09 B'!$B:$B,$A95,'Bestand 2017 09 B'!$F:$F,$E95)</f>
        <v>24</v>
      </c>
      <c r="X95" s="2">
        <f>SUMIFS('Bestand 2017 10 A'!$I:$I,'Bestand 2017 10 A'!$B:$B,$A95,'Bestand 2017 10 A'!$F:$F,$E95)</f>
        <v>14</v>
      </c>
      <c r="Y95" s="2">
        <f>SUMIFS('Bestand 2017 10 B'!$I:$I,'Bestand 2017 10 B'!$B:$B,$A95,'Bestand 2017 10 B'!$F:$F,$E95)</f>
        <v>57</v>
      </c>
      <c r="Z95" s="2">
        <f>SUMIFS('Bestand 2017 11 A'!$I:$I,'Bestand 2017 11 A'!$B:$B,$A95,'Bestand 2017 11 A'!$F:$F,$E95)</f>
        <v>45</v>
      </c>
      <c r="AA95" s="2">
        <f>SUMIFS('Bestand 2017 11 B'!$I:$I,'Bestand 2017 11 B'!$B:$B,$A95,'Bestand 2017 11 B'!$F:$F,$E95)</f>
        <v>32</v>
      </c>
      <c r="AB95" s="2">
        <f>SUMIFS('Bestand 2017 12 A'!$I:$I,'Bestand 2017 12 A'!$B:$B,$A95,'Bestand 2017 12 A'!$F:$F,$E95)</f>
        <v>64</v>
      </c>
      <c r="AC95" s="2">
        <f>SUMIFS('Bestand 2017 12 B'!$I:$I,'Bestand 2017 12 B'!$B:$B,$A95,'Bestand 2017 12 B'!$F:$F,$E95)</f>
        <v>55</v>
      </c>
      <c r="AD95" s="5">
        <f t="shared" si="4"/>
        <v>30.916666666666668</v>
      </c>
    </row>
    <row r="96" spans="1:30" x14ac:dyDescent="0.3">
      <c r="A96">
        <v>10557</v>
      </c>
      <c r="B96">
        <v>11</v>
      </c>
      <c r="C96" t="s">
        <v>23</v>
      </c>
      <c r="D96">
        <v>1</v>
      </c>
      <c r="E96" t="s">
        <v>36</v>
      </c>
      <c r="F96" s="2">
        <f>SUMIFS('Bestand 2017 01 A'!$I:$I,'Bestand 2017 01 A'!$B:$B,$A96,'Bestand 2017 01 A'!$F:$F,$E96)</f>
        <v>234</v>
      </c>
      <c r="G96" s="2">
        <f>SUMIFS('Bestand 2017 01 B'!$I:$I,'Bestand 2017 01 B'!$B:$B,$A96,'Bestand 2017 01 B'!$F:$F,$E96)</f>
        <v>168</v>
      </c>
      <c r="H96" s="2">
        <f>SUMIFS('Bestand 2017 02 A'!$I:$I,'Bestand 2017 02 A'!$B:$B,$A96,'Bestand 2017 02 A'!$F:$F,$E96)</f>
        <v>147</v>
      </c>
      <c r="I96" s="2">
        <f>SUMIFS('Bestand 2017 02 B'!$I:$I,'Bestand 2017 02 B'!$B:$B,$A96,'Bestand 2017 02 B'!$F:$F,$E96)</f>
        <v>62</v>
      </c>
      <c r="J96" s="2">
        <f>SUMIFS('Bestand 2017 03 A'!$I:$I,'Bestand 2017 03 A'!$B:$B,$A96,'Bestand 2017 03 A'!$F:$F,$E96)</f>
        <v>103</v>
      </c>
      <c r="K96" s="2">
        <f>SUMIFS('Bestand 2017 03 B'!$I:$I,'Bestand 2017 03 B'!$B:$B,$A96,'Bestand 2017 03 B'!$F:$F,$E96)</f>
        <v>44</v>
      </c>
      <c r="L96" s="2">
        <f>SUMIFS('Bestand 2017 04 A'!$I:$I,'Bestand 2017 04 A'!$B:$B,$A96,'Bestand 2017 04 A'!$F:$F,$E96)</f>
        <v>113</v>
      </c>
      <c r="M96" s="2">
        <f>SUMIFS('Bestand 2017 04 B'!$I:$I,'Bestand 2017 04 B'!$B:$B,$A96,'Bestand 2017 04 B'!$F:$F,$E96)</f>
        <v>96</v>
      </c>
      <c r="N96" s="2">
        <f>SUMIFS('Bestand 2017 05 A'!$I:$I,'Bestand 2017 05 A'!$B:$B,$A96,'Bestand 2017 05 A'!$F:$F,$E96)</f>
        <v>149</v>
      </c>
      <c r="O96" s="2">
        <f>SUMIFS('Bestand 2017 05 B'!$I:$I,'Bestand 2017 05 B'!$B:$B,$A96,'Bestand 2017 05 B'!$F:$F,$E96)</f>
        <v>159</v>
      </c>
      <c r="P96" s="2">
        <f>SUMIFS('Bestand 2017 06 A'!$I:$I,'Bestand 2017 06 A'!$B:$B,$A96,'Bestand 2017 06 A'!$F:$F,$E96)</f>
        <v>124</v>
      </c>
      <c r="Q96" s="2">
        <f>SUMIFS('Bestand 2017 06 B'!$I:$I,'Bestand 2017 06 B'!$B:$B,$A96,'Bestand 2017 06 B'!$F:$F,$E96)</f>
        <v>67</v>
      </c>
      <c r="R96" s="2">
        <f>SUMIFS('Bestand 2017 07 A'!$I:$I,'Bestand 2017 07 A'!$B:$B,$A96,'Bestand 2017 07 A'!$F:$F,$E96)</f>
        <v>56</v>
      </c>
      <c r="S96" s="2">
        <f>SUMIFS('Bestand 2017 07 B'!$I:$I,'Bestand 2017 07 B'!$B:$B,$A96,'Bestand 2017 07 B'!$F:$F,$E96)</f>
        <v>86</v>
      </c>
      <c r="T96" s="2">
        <f>SUMIFS('Bestand 2017 08 A'!$I:$I,'Bestand 2017 08 A'!$B:$B,$A96,'Bestand 2017 08 A'!$F:$F,$E96)</f>
        <v>92</v>
      </c>
      <c r="U96" s="2">
        <f>SUMIFS('Bestand 2017 08 B'!$I:$I,'Bestand 2017 08 B'!$B:$B,$A96,'Bestand 2017 08 B'!$F:$F,$E96)</f>
        <v>75</v>
      </c>
      <c r="V96" s="2">
        <f>SUMIFS('Bestand 2017 09 A'!$I:$I,'Bestand 2017 09 A'!$B:$B,$A96,'Bestand 2017 09 A'!$F:$F,$E96)</f>
        <v>153</v>
      </c>
      <c r="W96" s="2">
        <f>SUMIFS('Bestand 2017 09 B'!$I:$I,'Bestand 2017 09 B'!$B:$B,$A96,'Bestand 2017 09 B'!$F:$F,$E96)</f>
        <v>107</v>
      </c>
      <c r="X96" s="2">
        <f>SUMIFS('Bestand 2017 10 A'!$I:$I,'Bestand 2017 10 A'!$B:$B,$A96,'Bestand 2017 10 A'!$F:$F,$E96)</f>
        <v>275</v>
      </c>
      <c r="Y96" s="2">
        <f>SUMIFS('Bestand 2017 10 B'!$I:$I,'Bestand 2017 10 B'!$B:$B,$A96,'Bestand 2017 10 B'!$F:$F,$E96)</f>
        <v>389</v>
      </c>
      <c r="Z96" s="2">
        <f>SUMIFS('Bestand 2017 11 A'!$I:$I,'Bestand 2017 11 A'!$B:$B,$A96,'Bestand 2017 11 A'!$F:$F,$E96)</f>
        <v>238</v>
      </c>
      <c r="AA96" s="2">
        <f>SUMIFS('Bestand 2017 11 B'!$I:$I,'Bestand 2017 11 B'!$B:$B,$A96,'Bestand 2017 11 B'!$F:$F,$E96)</f>
        <v>356</v>
      </c>
      <c r="AB96" s="2">
        <f>SUMIFS('Bestand 2017 12 A'!$I:$I,'Bestand 2017 12 A'!$B:$B,$A96,'Bestand 2017 12 A'!$F:$F,$E96)</f>
        <v>211</v>
      </c>
      <c r="AC96" s="2">
        <f>SUMIFS('Bestand 2017 12 B'!$I:$I,'Bestand 2017 12 B'!$B:$B,$A96,'Bestand 2017 12 B'!$F:$F,$E96)</f>
        <v>109</v>
      </c>
      <c r="AD96" s="5">
        <f t="shared" si="4"/>
        <v>150.54166666666666</v>
      </c>
    </row>
    <row r="97" spans="1:30" x14ac:dyDescent="0.3">
      <c r="A97">
        <v>10558</v>
      </c>
      <c r="B97">
        <v>11</v>
      </c>
      <c r="C97" t="s">
        <v>23</v>
      </c>
      <c r="D97">
        <v>1</v>
      </c>
      <c r="E97" t="s">
        <v>36</v>
      </c>
      <c r="F97" s="2">
        <f>SUMIFS('Bestand 2017 01 A'!$I:$I,'Bestand 2017 01 A'!$B:$B,$A97,'Bestand 2017 01 A'!$F:$F,$E97)</f>
        <v>296</v>
      </c>
      <c r="G97" s="2">
        <f>SUMIFS('Bestand 2017 01 B'!$I:$I,'Bestand 2017 01 B'!$B:$B,$A97,'Bestand 2017 01 B'!$F:$F,$E97)</f>
        <v>221</v>
      </c>
      <c r="H97" s="2">
        <f>SUMIFS('Bestand 2017 02 A'!$I:$I,'Bestand 2017 02 A'!$B:$B,$A97,'Bestand 2017 02 A'!$F:$F,$E97)</f>
        <v>187</v>
      </c>
      <c r="I97" s="2">
        <f>SUMIFS('Bestand 2017 02 B'!$I:$I,'Bestand 2017 02 B'!$B:$B,$A97,'Bestand 2017 02 B'!$F:$F,$E97)</f>
        <v>65</v>
      </c>
      <c r="J97" s="2">
        <f>SUMIFS('Bestand 2017 03 A'!$I:$I,'Bestand 2017 03 A'!$B:$B,$A97,'Bestand 2017 03 A'!$F:$F,$E97)</f>
        <v>148</v>
      </c>
      <c r="K97" s="2">
        <f>SUMIFS('Bestand 2017 03 B'!$I:$I,'Bestand 2017 03 B'!$B:$B,$A97,'Bestand 2017 03 B'!$F:$F,$E97)</f>
        <v>115</v>
      </c>
      <c r="L97" s="2">
        <f>SUMIFS('Bestand 2017 04 A'!$I:$I,'Bestand 2017 04 A'!$B:$B,$A97,'Bestand 2017 04 A'!$F:$F,$E97)</f>
        <v>113</v>
      </c>
      <c r="M97" s="2">
        <f>SUMIFS('Bestand 2017 04 B'!$I:$I,'Bestand 2017 04 B'!$B:$B,$A97,'Bestand 2017 04 B'!$F:$F,$E97)</f>
        <v>141</v>
      </c>
      <c r="N97" s="2">
        <f>SUMIFS('Bestand 2017 05 A'!$I:$I,'Bestand 2017 05 A'!$B:$B,$A97,'Bestand 2017 05 A'!$F:$F,$E97)</f>
        <v>237</v>
      </c>
      <c r="O97" s="2">
        <f>SUMIFS('Bestand 2017 05 B'!$I:$I,'Bestand 2017 05 B'!$B:$B,$A97,'Bestand 2017 05 B'!$F:$F,$E97)</f>
        <v>125</v>
      </c>
      <c r="P97" s="2">
        <f>SUMIFS('Bestand 2017 06 A'!$I:$I,'Bestand 2017 06 A'!$B:$B,$A97,'Bestand 2017 06 A'!$F:$F,$E97)</f>
        <v>85</v>
      </c>
      <c r="Q97" s="2">
        <f>SUMIFS('Bestand 2017 06 B'!$I:$I,'Bestand 2017 06 B'!$B:$B,$A97,'Bestand 2017 06 B'!$F:$F,$E97)</f>
        <v>49</v>
      </c>
      <c r="R97" s="2">
        <f>SUMIFS('Bestand 2017 07 A'!$I:$I,'Bestand 2017 07 A'!$B:$B,$A97,'Bestand 2017 07 A'!$F:$F,$E97)</f>
        <v>128</v>
      </c>
      <c r="S97" s="2">
        <f>SUMIFS('Bestand 2017 07 B'!$I:$I,'Bestand 2017 07 B'!$B:$B,$A97,'Bestand 2017 07 B'!$F:$F,$E97)</f>
        <v>37</v>
      </c>
      <c r="T97" s="2">
        <f>SUMIFS('Bestand 2017 08 A'!$I:$I,'Bestand 2017 08 A'!$B:$B,$A97,'Bestand 2017 08 A'!$F:$F,$E97)</f>
        <v>24</v>
      </c>
      <c r="U97" s="2">
        <f>SUMIFS('Bestand 2017 08 B'!$I:$I,'Bestand 2017 08 B'!$B:$B,$A97,'Bestand 2017 08 B'!$F:$F,$E97)</f>
        <v>146</v>
      </c>
      <c r="V97" s="2">
        <f>SUMIFS('Bestand 2017 09 A'!$I:$I,'Bestand 2017 09 A'!$B:$B,$A97,'Bestand 2017 09 A'!$F:$F,$E97)</f>
        <v>143</v>
      </c>
      <c r="W97" s="2">
        <f>SUMIFS('Bestand 2017 09 B'!$I:$I,'Bestand 2017 09 B'!$B:$B,$A97,'Bestand 2017 09 B'!$F:$F,$E97)</f>
        <v>91</v>
      </c>
      <c r="X97" s="2">
        <f>SUMIFS('Bestand 2017 10 A'!$I:$I,'Bestand 2017 10 A'!$B:$B,$A97,'Bestand 2017 10 A'!$F:$F,$E97)</f>
        <v>181</v>
      </c>
      <c r="Y97" s="2">
        <f>SUMIFS('Bestand 2017 10 B'!$I:$I,'Bestand 2017 10 B'!$B:$B,$A97,'Bestand 2017 10 B'!$F:$F,$E97)</f>
        <v>115</v>
      </c>
      <c r="Z97" s="2">
        <f>SUMIFS('Bestand 2017 11 A'!$I:$I,'Bestand 2017 11 A'!$B:$B,$A97,'Bestand 2017 11 A'!$F:$F,$E97)</f>
        <v>163</v>
      </c>
      <c r="AA97" s="2">
        <f>SUMIFS('Bestand 2017 11 B'!$I:$I,'Bestand 2017 11 B'!$B:$B,$A97,'Bestand 2017 11 B'!$F:$F,$E97)</f>
        <v>44</v>
      </c>
      <c r="AB97" s="2">
        <f>SUMIFS('Bestand 2017 12 A'!$I:$I,'Bestand 2017 12 A'!$B:$B,$A97,'Bestand 2017 12 A'!$F:$F,$E97)</f>
        <v>157</v>
      </c>
      <c r="AC97" s="2">
        <f>SUMIFS('Bestand 2017 12 B'!$I:$I,'Bestand 2017 12 B'!$B:$B,$A97,'Bestand 2017 12 B'!$F:$F,$E97)</f>
        <v>98</v>
      </c>
      <c r="AD97" s="5">
        <f t="shared" si="4"/>
        <v>129.54166666666666</v>
      </c>
    </row>
    <row r="98" spans="1:30" x14ac:dyDescent="0.3">
      <c r="A98">
        <v>10559</v>
      </c>
      <c r="B98">
        <v>11</v>
      </c>
      <c r="C98" t="s">
        <v>23</v>
      </c>
      <c r="D98">
        <v>1</v>
      </c>
      <c r="E98" t="s">
        <v>36</v>
      </c>
      <c r="F98" s="2">
        <f>SUMIFS('Bestand 2017 01 A'!$I:$I,'Bestand 2017 01 A'!$B:$B,$A98,'Bestand 2017 01 A'!$F:$F,$E98)</f>
        <v>114</v>
      </c>
      <c r="G98" s="2">
        <f>SUMIFS('Bestand 2017 01 B'!$I:$I,'Bestand 2017 01 B'!$B:$B,$A98,'Bestand 2017 01 B'!$F:$F,$E98)</f>
        <v>170</v>
      </c>
      <c r="H98" s="2">
        <f>SUMIFS('Bestand 2017 02 A'!$I:$I,'Bestand 2017 02 A'!$B:$B,$A98,'Bestand 2017 02 A'!$F:$F,$E98)</f>
        <v>71</v>
      </c>
      <c r="I98" s="2">
        <f>SUMIFS('Bestand 2017 02 B'!$I:$I,'Bestand 2017 02 B'!$B:$B,$A98,'Bestand 2017 02 B'!$F:$F,$E98)</f>
        <v>109</v>
      </c>
      <c r="J98" s="2">
        <f>SUMIFS('Bestand 2017 03 A'!$I:$I,'Bestand 2017 03 A'!$B:$B,$A98,'Bestand 2017 03 A'!$F:$F,$E98)</f>
        <v>171</v>
      </c>
      <c r="K98" s="2">
        <f>SUMIFS('Bestand 2017 03 B'!$I:$I,'Bestand 2017 03 B'!$B:$B,$A98,'Bestand 2017 03 B'!$F:$F,$E98)</f>
        <v>58</v>
      </c>
      <c r="L98" s="2">
        <f>SUMIFS('Bestand 2017 04 A'!$I:$I,'Bestand 2017 04 A'!$B:$B,$A98,'Bestand 2017 04 A'!$F:$F,$E98)</f>
        <v>39</v>
      </c>
      <c r="M98" s="2">
        <f>SUMIFS('Bestand 2017 04 B'!$I:$I,'Bestand 2017 04 B'!$B:$B,$A98,'Bestand 2017 04 B'!$F:$F,$E98)</f>
        <v>96</v>
      </c>
      <c r="N98" s="2">
        <f>SUMIFS('Bestand 2017 05 A'!$I:$I,'Bestand 2017 05 A'!$B:$B,$A98,'Bestand 2017 05 A'!$F:$F,$E98)</f>
        <v>152</v>
      </c>
      <c r="O98" s="2">
        <f>SUMIFS('Bestand 2017 05 B'!$I:$I,'Bestand 2017 05 B'!$B:$B,$A98,'Bestand 2017 05 B'!$F:$F,$E98)</f>
        <v>125</v>
      </c>
      <c r="P98" s="2">
        <f>SUMIFS('Bestand 2017 06 A'!$I:$I,'Bestand 2017 06 A'!$B:$B,$A98,'Bestand 2017 06 A'!$F:$F,$E98)</f>
        <v>71</v>
      </c>
      <c r="Q98" s="2">
        <f>SUMIFS('Bestand 2017 06 B'!$I:$I,'Bestand 2017 06 B'!$B:$B,$A98,'Bestand 2017 06 B'!$F:$F,$E98)</f>
        <v>85</v>
      </c>
      <c r="R98" s="2">
        <f>SUMIFS('Bestand 2017 07 A'!$I:$I,'Bestand 2017 07 A'!$B:$B,$A98,'Bestand 2017 07 A'!$F:$F,$E98)</f>
        <v>32</v>
      </c>
      <c r="S98" s="2">
        <f>SUMIFS('Bestand 2017 07 B'!$I:$I,'Bestand 2017 07 B'!$B:$B,$A98,'Bestand 2017 07 B'!$F:$F,$E98)</f>
        <v>56</v>
      </c>
      <c r="T98" s="2">
        <f>SUMIFS('Bestand 2017 08 A'!$I:$I,'Bestand 2017 08 A'!$B:$B,$A98,'Bestand 2017 08 A'!$F:$F,$E98)</f>
        <v>83</v>
      </c>
      <c r="U98" s="2">
        <f>SUMIFS('Bestand 2017 08 B'!$I:$I,'Bestand 2017 08 B'!$B:$B,$A98,'Bestand 2017 08 B'!$F:$F,$E98)</f>
        <v>114</v>
      </c>
      <c r="V98" s="2">
        <f>SUMIFS('Bestand 2017 09 A'!$I:$I,'Bestand 2017 09 A'!$B:$B,$A98,'Bestand 2017 09 A'!$F:$F,$E98)</f>
        <v>112</v>
      </c>
      <c r="W98" s="2">
        <f>SUMIFS('Bestand 2017 09 B'!$I:$I,'Bestand 2017 09 B'!$B:$B,$A98,'Bestand 2017 09 B'!$F:$F,$E98)</f>
        <v>75</v>
      </c>
      <c r="X98" s="2">
        <f>SUMIFS('Bestand 2017 10 A'!$I:$I,'Bestand 2017 10 A'!$B:$B,$A98,'Bestand 2017 10 A'!$F:$F,$E98)</f>
        <v>90</v>
      </c>
      <c r="Y98" s="2">
        <f>SUMIFS('Bestand 2017 10 B'!$I:$I,'Bestand 2017 10 B'!$B:$B,$A98,'Bestand 2017 10 B'!$F:$F,$E98)</f>
        <v>102</v>
      </c>
      <c r="Z98" s="2">
        <f>SUMIFS('Bestand 2017 11 A'!$I:$I,'Bestand 2017 11 A'!$B:$B,$A98,'Bestand 2017 11 A'!$F:$F,$E98)</f>
        <v>96</v>
      </c>
      <c r="AA98" s="2">
        <f>SUMIFS('Bestand 2017 11 B'!$I:$I,'Bestand 2017 11 B'!$B:$B,$A98,'Bestand 2017 11 B'!$F:$F,$E98)</f>
        <v>103</v>
      </c>
      <c r="AB98" s="2">
        <f>SUMIFS('Bestand 2017 12 A'!$I:$I,'Bestand 2017 12 A'!$B:$B,$A98,'Bestand 2017 12 A'!$F:$F,$E98)</f>
        <v>80</v>
      </c>
      <c r="AC98" s="2">
        <f>SUMIFS('Bestand 2017 12 B'!$I:$I,'Bestand 2017 12 B'!$B:$B,$A98,'Bestand 2017 12 B'!$F:$F,$E98)</f>
        <v>134</v>
      </c>
      <c r="AD98" s="5">
        <f t="shared" si="4"/>
        <v>97.416666666666671</v>
      </c>
    </row>
    <row r="99" spans="1:30" x14ac:dyDescent="0.3">
      <c r="A99">
        <v>10560</v>
      </c>
      <c r="B99">
        <v>11</v>
      </c>
      <c r="C99" t="s">
        <v>23</v>
      </c>
      <c r="D99">
        <v>1</v>
      </c>
      <c r="E99" t="s">
        <v>36</v>
      </c>
      <c r="F99" s="2">
        <f>SUMIFS('Bestand 2017 01 A'!$I:$I,'Bestand 2017 01 A'!$B:$B,$A99,'Bestand 2017 01 A'!$F:$F,$E99)</f>
        <v>41</v>
      </c>
      <c r="G99" s="2">
        <f>SUMIFS('Bestand 2017 01 B'!$I:$I,'Bestand 2017 01 B'!$B:$B,$A99,'Bestand 2017 01 B'!$F:$F,$E99)</f>
        <v>30</v>
      </c>
      <c r="H99" s="2">
        <f>SUMIFS('Bestand 2017 02 A'!$I:$I,'Bestand 2017 02 A'!$B:$B,$A99,'Bestand 2017 02 A'!$F:$F,$E99)</f>
        <v>77</v>
      </c>
      <c r="I99" s="2">
        <f>SUMIFS('Bestand 2017 02 B'!$I:$I,'Bestand 2017 02 B'!$B:$B,$A99,'Bestand 2017 02 B'!$F:$F,$E99)</f>
        <v>55</v>
      </c>
      <c r="J99" s="2">
        <f>SUMIFS('Bestand 2017 03 A'!$I:$I,'Bestand 2017 03 A'!$B:$B,$A99,'Bestand 2017 03 A'!$F:$F,$E99)</f>
        <v>34</v>
      </c>
      <c r="K99" s="2">
        <f>SUMIFS('Bestand 2017 03 B'!$I:$I,'Bestand 2017 03 B'!$B:$B,$A99,'Bestand 2017 03 B'!$F:$F,$E99)</f>
        <v>61</v>
      </c>
      <c r="L99" s="2">
        <f>SUMIFS('Bestand 2017 04 A'!$I:$I,'Bestand 2017 04 A'!$B:$B,$A99,'Bestand 2017 04 A'!$F:$F,$E99)</f>
        <v>33</v>
      </c>
      <c r="M99" s="2">
        <f>SUMIFS('Bestand 2017 04 B'!$I:$I,'Bestand 2017 04 B'!$B:$B,$A99,'Bestand 2017 04 B'!$F:$F,$E99)</f>
        <v>69</v>
      </c>
      <c r="N99" s="2">
        <f>SUMIFS('Bestand 2017 05 A'!$I:$I,'Bestand 2017 05 A'!$B:$B,$A99,'Bestand 2017 05 A'!$F:$F,$E99)</f>
        <v>50</v>
      </c>
      <c r="O99" s="2">
        <f>SUMIFS('Bestand 2017 05 B'!$I:$I,'Bestand 2017 05 B'!$B:$B,$A99,'Bestand 2017 05 B'!$F:$F,$E99)</f>
        <v>15</v>
      </c>
      <c r="P99" s="2">
        <f>SUMIFS('Bestand 2017 06 A'!$I:$I,'Bestand 2017 06 A'!$B:$B,$A99,'Bestand 2017 06 A'!$F:$F,$E99)</f>
        <v>102</v>
      </c>
      <c r="Q99" s="2">
        <f>SUMIFS('Bestand 2017 06 B'!$I:$I,'Bestand 2017 06 B'!$B:$B,$A99,'Bestand 2017 06 B'!$F:$F,$E99)</f>
        <v>76</v>
      </c>
      <c r="R99" s="2">
        <f>SUMIFS('Bestand 2017 07 A'!$I:$I,'Bestand 2017 07 A'!$B:$B,$A99,'Bestand 2017 07 A'!$F:$F,$E99)</f>
        <v>43</v>
      </c>
      <c r="S99" s="2">
        <f>SUMIFS('Bestand 2017 07 B'!$I:$I,'Bestand 2017 07 B'!$B:$B,$A99,'Bestand 2017 07 B'!$F:$F,$E99)</f>
        <v>24</v>
      </c>
      <c r="T99" s="2">
        <f>SUMIFS('Bestand 2017 08 A'!$I:$I,'Bestand 2017 08 A'!$B:$B,$A99,'Bestand 2017 08 A'!$F:$F,$E99)</f>
        <v>53</v>
      </c>
      <c r="U99" s="2">
        <f>SUMIFS('Bestand 2017 08 B'!$I:$I,'Bestand 2017 08 B'!$B:$B,$A99,'Bestand 2017 08 B'!$F:$F,$E99)</f>
        <v>96</v>
      </c>
      <c r="V99" s="2">
        <f>SUMIFS('Bestand 2017 09 A'!$I:$I,'Bestand 2017 09 A'!$B:$B,$A99,'Bestand 2017 09 A'!$F:$F,$E99)</f>
        <v>57</v>
      </c>
      <c r="W99" s="2">
        <f>SUMIFS('Bestand 2017 09 B'!$I:$I,'Bestand 2017 09 B'!$B:$B,$A99,'Bestand 2017 09 B'!$F:$F,$E99)</f>
        <v>82</v>
      </c>
      <c r="X99" s="2">
        <f>SUMIFS('Bestand 2017 10 A'!$I:$I,'Bestand 2017 10 A'!$B:$B,$A99,'Bestand 2017 10 A'!$F:$F,$E99)</f>
        <v>64</v>
      </c>
      <c r="Y99" s="2">
        <f>SUMIFS('Bestand 2017 10 B'!$I:$I,'Bestand 2017 10 B'!$B:$B,$A99,'Bestand 2017 10 B'!$F:$F,$E99)</f>
        <v>53</v>
      </c>
      <c r="Z99" s="2">
        <f>SUMIFS('Bestand 2017 11 A'!$I:$I,'Bestand 2017 11 A'!$B:$B,$A99,'Bestand 2017 11 A'!$F:$F,$E99)</f>
        <v>92</v>
      </c>
      <c r="AA99" s="2">
        <f>SUMIFS('Bestand 2017 11 B'!$I:$I,'Bestand 2017 11 B'!$B:$B,$A99,'Bestand 2017 11 B'!$F:$F,$E99)</f>
        <v>72</v>
      </c>
      <c r="AB99" s="2">
        <f>SUMIFS('Bestand 2017 12 A'!$I:$I,'Bestand 2017 12 A'!$B:$B,$A99,'Bestand 2017 12 A'!$F:$F,$E99)</f>
        <v>46</v>
      </c>
      <c r="AC99" s="2">
        <f>SUMIFS('Bestand 2017 12 B'!$I:$I,'Bestand 2017 12 B'!$B:$B,$A99,'Bestand 2017 12 B'!$F:$F,$E99)</f>
        <v>28</v>
      </c>
      <c r="AD99" s="5">
        <f t="shared" si="4"/>
        <v>56.375</v>
      </c>
    </row>
    <row r="100" spans="1:30" x14ac:dyDescent="0.3">
      <c r="A100">
        <v>10561</v>
      </c>
      <c r="B100">
        <v>11</v>
      </c>
      <c r="C100" t="s">
        <v>23</v>
      </c>
      <c r="D100">
        <v>1</v>
      </c>
      <c r="E100" t="s">
        <v>36</v>
      </c>
      <c r="F100" s="2">
        <f>SUMIFS('Bestand 2017 01 A'!$I:$I,'Bestand 2017 01 A'!$B:$B,$A100,'Bestand 2017 01 A'!$F:$F,$E100)</f>
        <v>51</v>
      </c>
      <c r="G100" s="2">
        <f>SUMIFS('Bestand 2017 01 B'!$I:$I,'Bestand 2017 01 B'!$B:$B,$A100,'Bestand 2017 01 B'!$F:$F,$E100)</f>
        <v>43</v>
      </c>
      <c r="H100" s="2">
        <f>SUMIFS('Bestand 2017 02 A'!$I:$I,'Bestand 2017 02 A'!$B:$B,$A100,'Bestand 2017 02 A'!$F:$F,$E100)</f>
        <v>82</v>
      </c>
      <c r="I100" s="2">
        <f>SUMIFS('Bestand 2017 02 B'!$I:$I,'Bestand 2017 02 B'!$B:$B,$A100,'Bestand 2017 02 B'!$F:$F,$E100)</f>
        <v>62</v>
      </c>
      <c r="J100" s="2">
        <f>SUMIFS('Bestand 2017 03 A'!$I:$I,'Bestand 2017 03 A'!$B:$B,$A100,'Bestand 2017 03 A'!$F:$F,$E100)</f>
        <v>37</v>
      </c>
      <c r="K100" s="2">
        <f>SUMIFS('Bestand 2017 03 B'!$I:$I,'Bestand 2017 03 B'!$B:$B,$A100,'Bestand 2017 03 B'!$F:$F,$E100)</f>
        <v>81</v>
      </c>
      <c r="L100" s="2">
        <f>SUMIFS('Bestand 2017 04 A'!$I:$I,'Bestand 2017 04 A'!$B:$B,$A100,'Bestand 2017 04 A'!$F:$F,$E100)</f>
        <v>40</v>
      </c>
      <c r="M100" s="2">
        <f>SUMIFS('Bestand 2017 04 B'!$I:$I,'Bestand 2017 04 B'!$B:$B,$A100,'Bestand 2017 04 B'!$F:$F,$E100)</f>
        <v>42</v>
      </c>
      <c r="N100" s="2">
        <f>SUMIFS('Bestand 2017 05 A'!$I:$I,'Bestand 2017 05 A'!$B:$B,$A100,'Bestand 2017 05 A'!$F:$F,$E100)</f>
        <v>108</v>
      </c>
      <c r="O100" s="2">
        <f>SUMIFS('Bestand 2017 05 B'!$I:$I,'Bestand 2017 05 B'!$B:$B,$A100,'Bestand 2017 05 B'!$F:$F,$E100)</f>
        <v>92</v>
      </c>
      <c r="P100" s="2">
        <f>SUMIFS('Bestand 2017 06 A'!$I:$I,'Bestand 2017 06 A'!$B:$B,$A100,'Bestand 2017 06 A'!$F:$F,$E100)</f>
        <v>62</v>
      </c>
      <c r="Q100" s="2">
        <f>SUMIFS('Bestand 2017 06 B'!$I:$I,'Bestand 2017 06 B'!$B:$B,$A100,'Bestand 2017 06 B'!$F:$F,$E100)</f>
        <v>45</v>
      </c>
      <c r="R100" s="2">
        <f>SUMIFS('Bestand 2017 07 A'!$I:$I,'Bestand 2017 07 A'!$B:$B,$A100,'Bestand 2017 07 A'!$F:$F,$E100)</f>
        <v>16</v>
      </c>
      <c r="S100" s="2">
        <f>SUMIFS('Bestand 2017 07 B'!$I:$I,'Bestand 2017 07 B'!$B:$B,$A100,'Bestand 2017 07 B'!$F:$F,$E100)</f>
        <v>43</v>
      </c>
      <c r="T100" s="2">
        <f>SUMIFS('Bestand 2017 08 A'!$I:$I,'Bestand 2017 08 A'!$B:$B,$A100,'Bestand 2017 08 A'!$F:$F,$E100)</f>
        <v>96</v>
      </c>
      <c r="U100" s="2">
        <f>SUMIFS('Bestand 2017 08 B'!$I:$I,'Bestand 2017 08 B'!$B:$B,$A100,'Bestand 2017 08 B'!$F:$F,$E100)</f>
        <v>79</v>
      </c>
      <c r="V100" s="2">
        <f>SUMIFS('Bestand 2017 09 A'!$I:$I,'Bestand 2017 09 A'!$B:$B,$A100,'Bestand 2017 09 A'!$F:$F,$E100)</f>
        <v>68</v>
      </c>
      <c r="W100" s="2">
        <f>SUMIFS('Bestand 2017 09 B'!$I:$I,'Bestand 2017 09 B'!$B:$B,$A100,'Bestand 2017 09 B'!$F:$F,$E100)</f>
        <v>35</v>
      </c>
      <c r="X100" s="2">
        <f>SUMIFS('Bestand 2017 10 A'!$I:$I,'Bestand 2017 10 A'!$B:$B,$A100,'Bestand 2017 10 A'!$F:$F,$E100)</f>
        <v>61</v>
      </c>
      <c r="Y100" s="2">
        <f>SUMIFS('Bestand 2017 10 B'!$I:$I,'Bestand 2017 10 B'!$B:$B,$A100,'Bestand 2017 10 B'!$F:$F,$E100)</f>
        <v>51</v>
      </c>
      <c r="Z100" s="2">
        <f>SUMIFS('Bestand 2017 11 A'!$I:$I,'Bestand 2017 11 A'!$B:$B,$A100,'Bestand 2017 11 A'!$F:$F,$E100)</f>
        <v>80</v>
      </c>
      <c r="AA100" s="2">
        <f>SUMIFS('Bestand 2017 11 B'!$I:$I,'Bestand 2017 11 B'!$B:$B,$A100,'Bestand 2017 11 B'!$F:$F,$E100)</f>
        <v>66</v>
      </c>
      <c r="AB100" s="2">
        <f>SUMIFS('Bestand 2017 12 A'!$I:$I,'Bestand 2017 12 A'!$B:$B,$A100,'Bestand 2017 12 A'!$F:$F,$E100)</f>
        <v>38</v>
      </c>
      <c r="AC100" s="2">
        <f>SUMIFS('Bestand 2017 12 B'!$I:$I,'Bestand 2017 12 B'!$B:$B,$A100,'Bestand 2017 12 B'!$F:$F,$E100)</f>
        <v>17</v>
      </c>
      <c r="AD100" s="5">
        <f t="shared" si="4"/>
        <v>58.125</v>
      </c>
    </row>
    <row r="101" spans="1:30" x14ac:dyDescent="0.3">
      <c r="A101">
        <v>10575</v>
      </c>
      <c r="B101">
        <v>11</v>
      </c>
      <c r="C101" t="s">
        <v>23</v>
      </c>
      <c r="D101">
        <v>1</v>
      </c>
      <c r="E101" t="s">
        <v>36</v>
      </c>
      <c r="M101" s="2">
        <f>SUMIFS('Bestand 2017 04 B'!$I:$I,'Bestand 2017 04 B'!$B:$B,$A101,'Bestand 2017 04 B'!$F:$F,$E101)</f>
        <v>0</v>
      </c>
    </row>
    <row r="102" spans="1:30" x14ac:dyDescent="0.3">
      <c r="A102">
        <v>10577</v>
      </c>
      <c r="B102">
        <v>11</v>
      </c>
      <c r="C102" t="s">
        <v>23</v>
      </c>
      <c r="D102">
        <v>1</v>
      </c>
      <c r="E102" t="s">
        <v>61</v>
      </c>
      <c r="F102" s="2">
        <f>SUMIFS('Bestand 2017 01 A'!$I:$I,'Bestand 2017 01 A'!$B:$B,$A102,'Bestand 2017 01 A'!$F:$F,$E102)</f>
        <v>10</v>
      </c>
      <c r="G102" s="2">
        <f>SUMIFS('Bestand 2017 01 B'!$I:$I,'Bestand 2017 01 B'!$B:$B,$A102,'Bestand 2017 01 B'!$F:$F,$E102)</f>
        <v>35</v>
      </c>
      <c r="H102" s="2">
        <f>SUMIFS('Bestand 2017 02 A'!$I:$I,'Bestand 2017 02 A'!$B:$B,$A102,'Bestand 2017 02 A'!$F:$F,$E102)</f>
        <v>35</v>
      </c>
      <c r="I102" s="2">
        <f>SUMIFS('Bestand 2017 02 B'!$I:$I,'Bestand 2017 02 B'!$B:$B,$A102,'Bestand 2017 02 B'!$F:$F,$E102)</f>
        <v>35</v>
      </c>
      <c r="J102" s="2">
        <f>SUMIFS('Bestand 2017 03 A'!$I:$I,'Bestand 2017 03 A'!$B:$B,$A102,'Bestand 2017 03 A'!$F:$F,$E102)</f>
        <v>34</v>
      </c>
      <c r="K102" s="2">
        <f>SUMIFS('Bestand 2017 03 B'!$I:$I,'Bestand 2017 03 B'!$B:$B,$A102,'Bestand 2017 03 B'!$F:$F,$E102)</f>
        <v>43</v>
      </c>
      <c r="L102" s="2">
        <f>SUMIFS('Bestand 2017 04 A'!$I:$I,'Bestand 2017 04 A'!$B:$B,$A102,'Bestand 2017 04 A'!$F:$F,$E102)</f>
        <v>15</v>
      </c>
      <c r="M102" s="2">
        <f>SUMIFS('Bestand 2017 04 B'!$I:$I,'Bestand 2017 04 B'!$B:$B,$A102,'Bestand 2017 04 B'!$F:$F,$E102)</f>
        <v>81</v>
      </c>
      <c r="N102" s="2">
        <f>SUMIFS('Bestand 2017 05 A'!$I:$I,'Bestand 2017 05 A'!$B:$B,$A102,'Bestand 2017 05 A'!$F:$F,$E102)</f>
        <v>55</v>
      </c>
      <c r="O102" s="2">
        <f>SUMIFS('Bestand 2017 05 B'!$I:$I,'Bestand 2017 05 B'!$B:$B,$A102,'Bestand 2017 05 B'!$F:$F,$E102)</f>
        <v>30</v>
      </c>
      <c r="P102" s="2">
        <f>SUMIFS('Bestand 2017 06 A'!$I:$I,'Bestand 2017 06 A'!$B:$B,$A102,'Bestand 2017 06 A'!$F:$F,$E102)</f>
        <v>41</v>
      </c>
      <c r="Q102" s="2">
        <f>SUMIFS('Bestand 2017 06 B'!$I:$I,'Bestand 2017 06 B'!$B:$B,$A102,'Bestand 2017 06 B'!$F:$F,$E102)</f>
        <v>41</v>
      </c>
      <c r="R102" s="2">
        <f>SUMIFS('Bestand 2017 07 A'!$I:$I,'Bestand 2017 07 A'!$B:$B,$A102,'Bestand 2017 07 A'!$F:$F,$E102)</f>
        <v>19</v>
      </c>
      <c r="S102" s="2">
        <f>SUMIFS('Bestand 2017 07 B'!$I:$I,'Bestand 2017 07 B'!$B:$B,$A102,'Bestand 2017 07 B'!$F:$F,$E102)</f>
        <v>54</v>
      </c>
      <c r="T102" s="2">
        <f>SUMIFS('Bestand 2017 08 A'!$I:$I,'Bestand 2017 08 A'!$B:$B,$A102,'Bestand 2017 08 A'!$F:$F,$E102)</f>
        <v>54</v>
      </c>
      <c r="U102" s="2">
        <f>SUMIFS('Bestand 2017 08 B'!$I:$I,'Bestand 2017 08 B'!$B:$B,$A102,'Bestand 2017 08 B'!$F:$F,$E102)</f>
        <v>56</v>
      </c>
      <c r="V102" s="2">
        <f>SUMIFS('Bestand 2017 09 A'!$I:$I,'Bestand 2017 09 A'!$B:$B,$A102,'Bestand 2017 09 A'!$F:$F,$E102)</f>
        <v>32</v>
      </c>
      <c r="W102" s="2">
        <f>SUMIFS('Bestand 2017 09 B'!$I:$I,'Bestand 2017 09 B'!$B:$B,$A102,'Bestand 2017 09 B'!$F:$F,$E102)</f>
        <v>74</v>
      </c>
      <c r="X102" s="2">
        <f>SUMIFS('Bestand 2017 10 A'!$I:$I,'Bestand 2017 10 A'!$B:$B,$A102,'Bestand 2017 10 A'!$F:$F,$E102)</f>
        <v>73</v>
      </c>
      <c r="Y102" s="2">
        <f>SUMIFS('Bestand 2017 10 B'!$I:$I,'Bestand 2017 10 B'!$B:$B,$A102,'Bestand 2017 10 B'!$F:$F,$E102)</f>
        <v>19</v>
      </c>
      <c r="Z102" s="2">
        <f>SUMIFS('Bestand 2017 11 A'!$I:$I,'Bestand 2017 11 A'!$B:$B,$A102,'Bestand 2017 11 A'!$F:$F,$E102)</f>
        <v>13</v>
      </c>
      <c r="AA102" s="2">
        <f>SUMIFS('Bestand 2017 11 B'!$I:$I,'Bestand 2017 11 B'!$B:$B,$A102,'Bestand 2017 11 B'!$F:$F,$E102)</f>
        <v>0</v>
      </c>
      <c r="AB102" s="2">
        <f>SUMIFS('Bestand 2017 12 A'!$I:$I,'Bestand 2017 12 A'!$B:$B,$A102,'Bestand 2017 12 A'!$F:$F,$E102)</f>
        <v>0</v>
      </c>
      <c r="AC102" s="2">
        <f>SUMIFS('Bestand 2017 12 B'!$I:$I,'Bestand 2017 12 B'!$B:$B,$A102,'Bestand 2017 12 B'!$F:$F,$E102)</f>
        <v>0</v>
      </c>
      <c r="AD102" s="5">
        <f t="shared" ref="AD102:AD148" si="5">AVERAGE(F102:AC102)</f>
        <v>35.375</v>
      </c>
    </row>
    <row r="103" spans="1:30" x14ac:dyDescent="0.3">
      <c r="A103">
        <v>10578</v>
      </c>
      <c r="B103">
        <v>11</v>
      </c>
      <c r="C103" t="s">
        <v>23</v>
      </c>
      <c r="D103">
        <v>1</v>
      </c>
      <c r="E103" t="s">
        <v>61</v>
      </c>
      <c r="F103" s="2">
        <f>SUMIFS('Bestand 2017 01 A'!$I:$I,'Bestand 2017 01 A'!$B:$B,$A103,'Bestand 2017 01 A'!$F:$F,$E103)</f>
        <v>6</v>
      </c>
      <c r="G103" s="2">
        <f>SUMIFS('Bestand 2017 01 B'!$I:$I,'Bestand 2017 01 B'!$B:$B,$A103,'Bestand 2017 01 B'!$F:$F,$E103)</f>
        <v>34</v>
      </c>
      <c r="H103" s="2">
        <f>SUMIFS('Bestand 2017 02 A'!$I:$I,'Bestand 2017 02 A'!$B:$B,$A103,'Bestand 2017 02 A'!$F:$F,$E103)</f>
        <v>34</v>
      </c>
      <c r="I103" s="2">
        <f>SUMIFS('Bestand 2017 02 B'!$I:$I,'Bestand 2017 02 B'!$B:$B,$A103,'Bestand 2017 02 B'!$F:$F,$E103)</f>
        <v>33</v>
      </c>
      <c r="J103" s="2">
        <f>SUMIFS('Bestand 2017 03 A'!$I:$I,'Bestand 2017 03 A'!$B:$B,$A103,'Bestand 2017 03 A'!$F:$F,$E103)</f>
        <v>32</v>
      </c>
      <c r="K103" s="2">
        <f>SUMIFS('Bestand 2017 03 B'!$I:$I,'Bestand 2017 03 B'!$B:$B,$A103,'Bestand 2017 03 B'!$F:$F,$E103)</f>
        <v>48</v>
      </c>
      <c r="L103" s="2">
        <f>SUMIFS('Bestand 2017 04 A'!$I:$I,'Bestand 2017 04 A'!$B:$B,$A103,'Bestand 2017 04 A'!$F:$F,$E103)</f>
        <v>1</v>
      </c>
      <c r="M103" s="2">
        <f>SUMIFS('Bestand 2017 04 B'!$I:$I,'Bestand 2017 04 B'!$B:$B,$A103,'Bestand 2017 04 B'!$F:$F,$E103)</f>
        <v>89</v>
      </c>
      <c r="N103" s="2">
        <f>SUMIFS('Bestand 2017 05 A'!$I:$I,'Bestand 2017 05 A'!$B:$B,$A103,'Bestand 2017 05 A'!$F:$F,$E103)</f>
        <v>46</v>
      </c>
      <c r="O103" s="2">
        <f>SUMIFS('Bestand 2017 05 B'!$I:$I,'Bestand 2017 05 B'!$B:$B,$A103,'Bestand 2017 05 B'!$F:$F,$E103)</f>
        <v>5</v>
      </c>
      <c r="P103" s="2">
        <f>SUMIFS('Bestand 2017 06 A'!$I:$I,'Bestand 2017 06 A'!$B:$B,$A103,'Bestand 2017 06 A'!$F:$F,$E103)</f>
        <v>70</v>
      </c>
      <c r="Q103" s="2">
        <f>SUMIFS('Bestand 2017 06 B'!$I:$I,'Bestand 2017 06 B'!$B:$B,$A103,'Bestand 2017 06 B'!$F:$F,$E103)</f>
        <v>70</v>
      </c>
      <c r="R103" s="2">
        <f>SUMIFS('Bestand 2017 07 A'!$I:$I,'Bestand 2017 07 A'!$B:$B,$A103,'Bestand 2017 07 A'!$F:$F,$E103)</f>
        <v>34</v>
      </c>
      <c r="S103" s="2">
        <f>SUMIFS('Bestand 2017 07 B'!$I:$I,'Bestand 2017 07 B'!$B:$B,$A103,'Bestand 2017 07 B'!$F:$F,$E103)</f>
        <v>69</v>
      </c>
      <c r="T103" s="2">
        <f>SUMIFS('Bestand 2017 08 A'!$I:$I,'Bestand 2017 08 A'!$B:$B,$A103,'Bestand 2017 08 A'!$F:$F,$E103)</f>
        <v>69</v>
      </c>
      <c r="U103" s="2">
        <f>SUMIFS('Bestand 2017 08 B'!$I:$I,'Bestand 2017 08 B'!$B:$B,$A103,'Bestand 2017 08 B'!$F:$F,$E103)</f>
        <v>70</v>
      </c>
      <c r="V103" s="2">
        <f>SUMIFS('Bestand 2017 09 A'!$I:$I,'Bestand 2017 09 A'!$B:$B,$A103,'Bestand 2017 09 A'!$F:$F,$E103)</f>
        <v>31</v>
      </c>
      <c r="W103" s="2">
        <f>SUMIFS('Bestand 2017 09 B'!$I:$I,'Bestand 2017 09 B'!$B:$B,$A103,'Bestand 2017 09 B'!$F:$F,$E103)</f>
        <v>105</v>
      </c>
      <c r="X103" s="2">
        <f>SUMIFS('Bestand 2017 10 A'!$I:$I,'Bestand 2017 10 A'!$B:$B,$A103,'Bestand 2017 10 A'!$F:$F,$E103)</f>
        <v>104</v>
      </c>
      <c r="Y103" s="2">
        <f>SUMIFS('Bestand 2017 10 B'!$I:$I,'Bestand 2017 10 B'!$B:$B,$A103,'Bestand 2017 10 B'!$F:$F,$E103)</f>
        <v>35</v>
      </c>
      <c r="Z103" s="2">
        <f>SUMIFS('Bestand 2017 11 A'!$I:$I,'Bestand 2017 11 A'!$B:$B,$A103,'Bestand 2017 11 A'!$F:$F,$E103)</f>
        <v>23</v>
      </c>
      <c r="AA103" s="2">
        <f>SUMIFS('Bestand 2017 11 B'!$I:$I,'Bestand 2017 11 B'!$B:$B,$A103,'Bestand 2017 11 B'!$F:$F,$E103)</f>
        <v>23</v>
      </c>
      <c r="AB103" s="2">
        <f>SUMIFS('Bestand 2017 12 A'!$I:$I,'Bestand 2017 12 A'!$B:$B,$A103,'Bestand 2017 12 A'!$F:$F,$E103)</f>
        <v>0</v>
      </c>
      <c r="AC103" s="2">
        <f>SUMIFS('Bestand 2017 12 B'!$I:$I,'Bestand 2017 12 B'!$B:$B,$A103,'Bestand 2017 12 B'!$F:$F,$E103)</f>
        <v>0</v>
      </c>
      <c r="AD103" s="5">
        <f t="shared" si="5"/>
        <v>42.958333333333336</v>
      </c>
    </row>
    <row r="104" spans="1:30" x14ac:dyDescent="0.3">
      <c r="A104">
        <v>10579</v>
      </c>
      <c r="B104">
        <v>11</v>
      </c>
      <c r="C104" t="s">
        <v>23</v>
      </c>
      <c r="D104">
        <v>1</v>
      </c>
      <c r="E104" t="s">
        <v>61</v>
      </c>
      <c r="F104" s="2">
        <f>SUMIFS('Bestand 2017 01 A'!$I:$I,'Bestand 2017 01 A'!$B:$B,$A104,'Bestand 2017 01 A'!$F:$F,$E104)</f>
        <v>7</v>
      </c>
      <c r="G104" s="2">
        <f>SUMIFS('Bestand 2017 01 B'!$I:$I,'Bestand 2017 01 B'!$B:$B,$A104,'Bestand 2017 01 B'!$F:$F,$E104)</f>
        <v>38</v>
      </c>
      <c r="H104" s="2">
        <f>SUMIFS('Bestand 2017 02 A'!$I:$I,'Bestand 2017 02 A'!$B:$B,$A104,'Bestand 2017 02 A'!$F:$F,$E104)</f>
        <v>38</v>
      </c>
      <c r="I104" s="2">
        <f>SUMIFS('Bestand 2017 02 B'!$I:$I,'Bestand 2017 02 B'!$B:$B,$A104,'Bestand 2017 02 B'!$F:$F,$E104)</f>
        <v>38</v>
      </c>
      <c r="J104" s="2">
        <f>SUMIFS('Bestand 2017 03 A'!$I:$I,'Bestand 2017 03 A'!$B:$B,$A104,'Bestand 2017 03 A'!$F:$F,$E104)</f>
        <v>38</v>
      </c>
      <c r="K104" s="2">
        <f>SUMIFS('Bestand 2017 03 B'!$I:$I,'Bestand 2017 03 B'!$B:$B,$A104,'Bestand 2017 03 B'!$F:$F,$E104)</f>
        <v>56</v>
      </c>
      <c r="L104" s="2">
        <f>SUMIFS('Bestand 2017 04 A'!$I:$I,'Bestand 2017 04 A'!$B:$B,$A104,'Bestand 2017 04 A'!$F:$F,$E104)</f>
        <v>37</v>
      </c>
      <c r="M104" s="2">
        <f>SUMIFS('Bestand 2017 04 B'!$I:$I,'Bestand 2017 04 B'!$B:$B,$A104,'Bestand 2017 04 B'!$F:$F,$E104)</f>
        <v>69</v>
      </c>
      <c r="N104" s="2">
        <f>SUMIFS('Bestand 2017 05 A'!$I:$I,'Bestand 2017 05 A'!$B:$B,$A104,'Bestand 2017 05 A'!$F:$F,$E104)</f>
        <v>52</v>
      </c>
      <c r="O104" s="2">
        <f>SUMIFS('Bestand 2017 05 B'!$I:$I,'Bestand 2017 05 B'!$B:$B,$A104,'Bestand 2017 05 B'!$F:$F,$E104)</f>
        <v>35</v>
      </c>
      <c r="P104" s="2">
        <f>SUMIFS('Bestand 2017 06 A'!$I:$I,'Bestand 2017 06 A'!$B:$B,$A104,'Bestand 2017 06 A'!$F:$F,$E104)</f>
        <v>35</v>
      </c>
      <c r="Q104" s="2">
        <f>SUMIFS('Bestand 2017 06 B'!$I:$I,'Bestand 2017 06 B'!$B:$B,$A104,'Bestand 2017 06 B'!$F:$F,$E104)</f>
        <v>35</v>
      </c>
      <c r="R104" s="2">
        <f>SUMIFS('Bestand 2017 07 A'!$I:$I,'Bestand 2017 07 A'!$B:$B,$A104,'Bestand 2017 07 A'!$F:$F,$E104)</f>
        <v>20</v>
      </c>
      <c r="S104" s="2">
        <f>SUMIFS('Bestand 2017 07 B'!$I:$I,'Bestand 2017 07 B'!$B:$B,$A104,'Bestand 2017 07 B'!$F:$F,$E104)</f>
        <v>69</v>
      </c>
      <c r="T104" s="2">
        <f>SUMIFS('Bestand 2017 08 A'!$I:$I,'Bestand 2017 08 A'!$B:$B,$A104,'Bestand 2017 08 A'!$F:$F,$E104)</f>
        <v>69</v>
      </c>
      <c r="U104" s="2">
        <f>SUMIFS('Bestand 2017 08 B'!$I:$I,'Bestand 2017 08 B'!$B:$B,$A104,'Bestand 2017 08 B'!$F:$F,$E104)</f>
        <v>40</v>
      </c>
      <c r="V104" s="2">
        <f>SUMIFS('Bestand 2017 09 A'!$I:$I,'Bestand 2017 09 A'!$B:$B,$A104,'Bestand 2017 09 A'!$F:$F,$E104)</f>
        <v>24</v>
      </c>
      <c r="W104" s="2">
        <f>SUMIFS('Bestand 2017 09 B'!$I:$I,'Bestand 2017 09 B'!$B:$B,$A104,'Bestand 2017 09 B'!$F:$F,$E104)</f>
        <v>65</v>
      </c>
      <c r="X104" s="2">
        <f>SUMIFS('Bestand 2017 10 A'!$I:$I,'Bestand 2017 10 A'!$B:$B,$A104,'Bestand 2017 10 A'!$F:$F,$E104)</f>
        <v>65</v>
      </c>
      <c r="Y104" s="2">
        <f>SUMIFS('Bestand 2017 10 B'!$I:$I,'Bestand 2017 10 B'!$B:$B,$A104,'Bestand 2017 10 B'!$F:$F,$E104)</f>
        <v>21</v>
      </c>
      <c r="Z104" s="2">
        <f>SUMIFS('Bestand 2017 11 A'!$I:$I,'Bestand 2017 11 A'!$B:$B,$A104,'Bestand 2017 11 A'!$F:$F,$E104)</f>
        <v>17</v>
      </c>
      <c r="AA104" s="2">
        <f>SUMIFS('Bestand 2017 11 B'!$I:$I,'Bestand 2017 11 B'!$B:$B,$A104,'Bestand 2017 11 B'!$F:$F,$E104)</f>
        <v>0</v>
      </c>
      <c r="AB104" s="2">
        <f>SUMIFS('Bestand 2017 12 A'!$I:$I,'Bestand 2017 12 A'!$B:$B,$A104,'Bestand 2017 12 A'!$F:$F,$E104)</f>
        <v>0</v>
      </c>
      <c r="AC104" s="2">
        <f>SUMIFS('Bestand 2017 12 B'!$I:$I,'Bestand 2017 12 B'!$B:$B,$A104,'Bestand 2017 12 B'!$F:$F,$E104)</f>
        <v>0</v>
      </c>
      <c r="AD104" s="5">
        <f t="shared" si="5"/>
        <v>36.166666666666664</v>
      </c>
    </row>
    <row r="105" spans="1:30" x14ac:dyDescent="0.3">
      <c r="A105">
        <v>10587</v>
      </c>
      <c r="B105">
        <v>11</v>
      </c>
      <c r="C105" t="s">
        <v>23</v>
      </c>
      <c r="D105">
        <v>1</v>
      </c>
      <c r="E105" t="s">
        <v>61</v>
      </c>
      <c r="F105" s="2">
        <f>SUMIFS('Bestand 2017 01 A'!$I:$I,'Bestand 2017 01 A'!$B:$B,$A105,'Bestand 2017 01 A'!$F:$F,$E105)</f>
        <v>80</v>
      </c>
      <c r="G105" s="2">
        <f>SUMIFS('Bestand 2017 01 B'!$I:$I,'Bestand 2017 01 B'!$B:$B,$A105,'Bestand 2017 01 B'!$F:$F,$E105)</f>
        <v>164</v>
      </c>
      <c r="H105" s="2">
        <f>SUMIFS('Bestand 2017 02 A'!$I:$I,'Bestand 2017 02 A'!$B:$B,$A105,'Bestand 2017 02 A'!$F:$F,$E105)</f>
        <v>99</v>
      </c>
      <c r="I105" s="2">
        <f>SUMIFS('Bestand 2017 02 B'!$I:$I,'Bestand 2017 02 B'!$B:$B,$A105,'Bestand 2017 02 B'!$F:$F,$E105)</f>
        <v>174</v>
      </c>
      <c r="J105" s="2">
        <f>SUMIFS('Bestand 2017 03 A'!$I:$I,'Bestand 2017 03 A'!$B:$B,$A105,'Bestand 2017 03 A'!$F:$F,$E105)</f>
        <v>112</v>
      </c>
      <c r="K105" s="2">
        <f>SUMIFS('Bestand 2017 03 B'!$I:$I,'Bestand 2017 03 B'!$B:$B,$A105,'Bestand 2017 03 B'!$F:$F,$E105)</f>
        <v>112</v>
      </c>
      <c r="L105" s="2">
        <f>SUMIFS('Bestand 2017 04 A'!$I:$I,'Bestand 2017 04 A'!$B:$B,$A105,'Bestand 2017 04 A'!$F:$F,$E105)</f>
        <v>111</v>
      </c>
      <c r="M105" s="2">
        <f>SUMIFS('Bestand 2017 04 B'!$I:$I,'Bestand 2017 04 B'!$B:$B,$A105,'Bestand 2017 04 B'!$F:$F,$E105)</f>
        <v>114</v>
      </c>
      <c r="N105" s="2">
        <f>SUMIFS('Bestand 2017 05 A'!$I:$I,'Bestand 2017 05 A'!$B:$B,$A105,'Bestand 2017 05 A'!$F:$F,$E105)</f>
        <v>220</v>
      </c>
      <c r="O105" s="2">
        <f>SUMIFS('Bestand 2017 05 B'!$I:$I,'Bestand 2017 05 B'!$B:$B,$A105,'Bestand 2017 05 B'!$F:$F,$E105)</f>
        <v>163</v>
      </c>
      <c r="P105" s="2">
        <f>SUMIFS('Bestand 2017 06 A'!$I:$I,'Bestand 2017 06 A'!$B:$B,$A105,'Bestand 2017 06 A'!$F:$F,$E105)</f>
        <v>121</v>
      </c>
      <c r="Q105" s="2">
        <f>SUMIFS('Bestand 2017 06 B'!$I:$I,'Bestand 2017 06 B'!$B:$B,$A105,'Bestand 2017 06 B'!$F:$F,$E105)</f>
        <v>7</v>
      </c>
      <c r="R105" s="2">
        <f>SUMIFS('Bestand 2017 07 A'!$I:$I,'Bestand 2017 07 A'!$B:$B,$A105,'Bestand 2017 07 A'!$F:$F,$E105)</f>
        <v>24</v>
      </c>
      <c r="S105" s="2">
        <f>SUMIFS('Bestand 2017 07 B'!$I:$I,'Bestand 2017 07 B'!$B:$B,$A105,'Bestand 2017 07 B'!$F:$F,$E105)</f>
        <v>21</v>
      </c>
      <c r="T105" s="2">
        <f>SUMIFS('Bestand 2017 08 A'!$I:$I,'Bestand 2017 08 A'!$B:$B,$A105,'Bestand 2017 08 A'!$F:$F,$E105)</f>
        <v>145</v>
      </c>
      <c r="U105" s="2">
        <f>SUMIFS('Bestand 2017 08 B'!$I:$I,'Bestand 2017 08 B'!$B:$B,$A105,'Bestand 2017 08 B'!$F:$F,$E105)</f>
        <v>161</v>
      </c>
      <c r="V105" s="2">
        <f>SUMIFS('Bestand 2017 09 A'!$I:$I,'Bestand 2017 09 A'!$B:$B,$A105,'Bestand 2017 09 A'!$F:$F,$E105)</f>
        <v>63</v>
      </c>
      <c r="W105" s="2">
        <f>SUMIFS('Bestand 2017 09 B'!$I:$I,'Bestand 2017 09 B'!$B:$B,$A105,'Bestand 2017 09 B'!$F:$F,$E105)</f>
        <v>104</v>
      </c>
      <c r="X105" s="2">
        <f>SUMIFS('Bestand 2017 10 A'!$I:$I,'Bestand 2017 10 A'!$B:$B,$A105,'Bestand 2017 10 A'!$F:$F,$E105)</f>
        <v>122</v>
      </c>
      <c r="Y105" s="2">
        <f>SUMIFS('Bestand 2017 10 B'!$I:$I,'Bestand 2017 10 B'!$B:$B,$A105,'Bestand 2017 10 B'!$F:$F,$E105)</f>
        <v>73</v>
      </c>
      <c r="Z105" s="2">
        <f>SUMIFS('Bestand 2017 11 A'!$I:$I,'Bestand 2017 11 A'!$B:$B,$A105,'Bestand 2017 11 A'!$F:$F,$E105)</f>
        <v>135</v>
      </c>
      <c r="AA105" s="2">
        <f>SUMIFS('Bestand 2017 11 B'!$I:$I,'Bestand 2017 11 B'!$B:$B,$A105,'Bestand 2017 11 B'!$F:$F,$E105)</f>
        <v>180</v>
      </c>
      <c r="AB105" s="2">
        <f>SUMIFS('Bestand 2017 12 A'!$I:$I,'Bestand 2017 12 A'!$B:$B,$A105,'Bestand 2017 12 A'!$F:$F,$E105)</f>
        <v>87</v>
      </c>
      <c r="AC105" s="2">
        <f>SUMIFS('Bestand 2017 12 B'!$I:$I,'Bestand 2017 12 B'!$B:$B,$A105,'Bestand 2017 12 B'!$F:$F,$E105)</f>
        <v>156</v>
      </c>
      <c r="AD105" s="5">
        <f t="shared" si="5"/>
        <v>114.5</v>
      </c>
    </row>
    <row r="106" spans="1:30" x14ac:dyDescent="0.3">
      <c r="A106">
        <v>10588</v>
      </c>
      <c r="B106">
        <v>11</v>
      </c>
      <c r="C106" t="s">
        <v>23</v>
      </c>
      <c r="D106">
        <v>1</v>
      </c>
      <c r="E106" t="s">
        <v>61</v>
      </c>
      <c r="F106" s="2">
        <f>SUMIFS('Bestand 2017 01 A'!$I:$I,'Bestand 2017 01 A'!$B:$B,$A106,'Bestand 2017 01 A'!$F:$F,$E106)</f>
        <v>70</v>
      </c>
      <c r="G106" s="2">
        <f>SUMIFS('Bestand 2017 01 B'!$I:$I,'Bestand 2017 01 B'!$B:$B,$A106,'Bestand 2017 01 B'!$F:$F,$E106)</f>
        <v>220</v>
      </c>
      <c r="H106" s="2">
        <f>SUMIFS('Bestand 2017 02 A'!$I:$I,'Bestand 2017 02 A'!$B:$B,$A106,'Bestand 2017 02 A'!$F:$F,$E106)</f>
        <v>118</v>
      </c>
      <c r="I106" s="2">
        <f>SUMIFS('Bestand 2017 02 B'!$I:$I,'Bestand 2017 02 B'!$B:$B,$A106,'Bestand 2017 02 B'!$F:$F,$E106)</f>
        <v>300</v>
      </c>
      <c r="J106" s="2">
        <f>SUMIFS('Bestand 2017 03 A'!$I:$I,'Bestand 2017 03 A'!$B:$B,$A106,'Bestand 2017 03 A'!$F:$F,$E106)</f>
        <v>181</v>
      </c>
      <c r="K106" s="2">
        <f>SUMIFS('Bestand 2017 03 B'!$I:$I,'Bestand 2017 03 B'!$B:$B,$A106,'Bestand 2017 03 B'!$F:$F,$E106)</f>
        <v>229</v>
      </c>
      <c r="L106" s="2">
        <f>SUMIFS('Bestand 2017 04 A'!$I:$I,'Bestand 2017 04 A'!$B:$B,$A106,'Bestand 2017 04 A'!$F:$F,$E106)</f>
        <v>204</v>
      </c>
      <c r="M106" s="2">
        <f>SUMIFS('Bestand 2017 04 B'!$I:$I,'Bestand 2017 04 B'!$B:$B,$A106,'Bestand 2017 04 B'!$F:$F,$E106)</f>
        <v>240</v>
      </c>
      <c r="N106" s="2">
        <f>SUMIFS('Bestand 2017 05 A'!$I:$I,'Bestand 2017 05 A'!$B:$B,$A106,'Bestand 2017 05 A'!$F:$F,$E106)</f>
        <v>306</v>
      </c>
      <c r="O106" s="2">
        <f>SUMIFS('Bestand 2017 05 B'!$I:$I,'Bestand 2017 05 B'!$B:$B,$A106,'Bestand 2017 05 B'!$F:$F,$E106)</f>
        <v>206</v>
      </c>
      <c r="P106" s="2">
        <f>SUMIFS('Bestand 2017 06 A'!$I:$I,'Bestand 2017 06 A'!$B:$B,$A106,'Bestand 2017 06 A'!$F:$F,$E106)</f>
        <v>227</v>
      </c>
      <c r="Q106" s="2">
        <f>SUMIFS('Bestand 2017 06 B'!$I:$I,'Bestand 2017 06 B'!$B:$B,$A106,'Bestand 2017 06 B'!$F:$F,$E106)</f>
        <v>27</v>
      </c>
      <c r="R106" s="2">
        <f>SUMIFS('Bestand 2017 07 A'!$I:$I,'Bestand 2017 07 A'!$B:$B,$A106,'Bestand 2017 07 A'!$F:$F,$E106)</f>
        <v>28</v>
      </c>
      <c r="S106" s="2">
        <f>SUMIFS('Bestand 2017 07 B'!$I:$I,'Bestand 2017 07 B'!$B:$B,$A106,'Bestand 2017 07 B'!$F:$F,$E106)</f>
        <v>75</v>
      </c>
      <c r="T106" s="2">
        <f>SUMIFS('Bestand 2017 08 A'!$I:$I,'Bestand 2017 08 A'!$B:$B,$A106,'Bestand 2017 08 A'!$F:$F,$E106)</f>
        <v>154</v>
      </c>
      <c r="U106" s="2">
        <f>SUMIFS('Bestand 2017 08 B'!$I:$I,'Bestand 2017 08 B'!$B:$B,$A106,'Bestand 2017 08 B'!$F:$F,$E106)</f>
        <v>141</v>
      </c>
      <c r="V106" s="2">
        <f>SUMIFS('Bestand 2017 09 A'!$I:$I,'Bestand 2017 09 A'!$B:$B,$A106,'Bestand 2017 09 A'!$F:$F,$E106)</f>
        <v>83</v>
      </c>
      <c r="W106" s="2">
        <f>SUMIFS('Bestand 2017 09 B'!$I:$I,'Bestand 2017 09 B'!$B:$B,$A106,'Bestand 2017 09 B'!$F:$F,$E106)</f>
        <v>154</v>
      </c>
      <c r="X106" s="2">
        <f>SUMIFS('Bestand 2017 10 A'!$I:$I,'Bestand 2017 10 A'!$B:$B,$A106,'Bestand 2017 10 A'!$F:$F,$E106)</f>
        <v>196</v>
      </c>
      <c r="Y106" s="2">
        <f>SUMIFS('Bestand 2017 10 B'!$I:$I,'Bestand 2017 10 B'!$B:$B,$A106,'Bestand 2017 10 B'!$F:$F,$E106)</f>
        <v>105</v>
      </c>
      <c r="Z106" s="2">
        <f>SUMIFS('Bestand 2017 11 A'!$I:$I,'Bestand 2017 11 A'!$B:$B,$A106,'Bestand 2017 11 A'!$F:$F,$E106)</f>
        <v>176</v>
      </c>
      <c r="AA106" s="2">
        <f>SUMIFS('Bestand 2017 11 B'!$I:$I,'Bestand 2017 11 B'!$B:$B,$A106,'Bestand 2017 11 B'!$F:$F,$E106)</f>
        <v>116</v>
      </c>
      <c r="AB106" s="2">
        <f>SUMIFS('Bestand 2017 12 A'!$I:$I,'Bestand 2017 12 A'!$B:$B,$A106,'Bestand 2017 12 A'!$F:$F,$E106)</f>
        <v>189</v>
      </c>
      <c r="AC106" s="2">
        <f>SUMIFS('Bestand 2017 12 B'!$I:$I,'Bestand 2017 12 B'!$B:$B,$A106,'Bestand 2017 12 B'!$F:$F,$E106)</f>
        <v>111</v>
      </c>
      <c r="AD106" s="5">
        <f t="shared" si="5"/>
        <v>160.66666666666666</v>
      </c>
    </row>
    <row r="107" spans="1:30" x14ac:dyDescent="0.3">
      <c r="A107">
        <v>10589</v>
      </c>
      <c r="B107">
        <v>11</v>
      </c>
      <c r="C107" t="s">
        <v>23</v>
      </c>
      <c r="D107">
        <v>1</v>
      </c>
      <c r="E107" t="s">
        <v>61</v>
      </c>
      <c r="F107" s="2">
        <f>SUMIFS('Bestand 2017 01 A'!$I:$I,'Bestand 2017 01 A'!$B:$B,$A107,'Bestand 2017 01 A'!$F:$F,$E107)</f>
        <v>288</v>
      </c>
      <c r="G107" s="2">
        <f>SUMIFS('Bestand 2017 01 B'!$I:$I,'Bestand 2017 01 B'!$B:$B,$A107,'Bestand 2017 01 B'!$F:$F,$E107)</f>
        <v>295</v>
      </c>
      <c r="H107" s="2">
        <f>SUMIFS('Bestand 2017 02 A'!$I:$I,'Bestand 2017 02 A'!$B:$B,$A107,'Bestand 2017 02 A'!$F:$F,$E107)</f>
        <v>234</v>
      </c>
      <c r="I107" s="2">
        <f>SUMIFS('Bestand 2017 02 B'!$I:$I,'Bestand 2017 02 B'!$B:$B,$A107,'Bestand 2017 02 B'!$F:$F,$E107)</f>
        <v>161</v>
      </c>
      <c r="J107" s="2">
        <f>SUMIFS('Bestand 2017 03 A'!$I:$I,'Bestand 2017 03 A'!$B:$B,$A107,'Bestand 2017 03 A'!$F:$F,$E107)</f>
        <v>100</v>
      </c>
      <c r="K107" s="2">
        <f>SUMIFS('Bestand 2017 03 B'!$I:$I,'Bestand 2017 03 B'!$B:$B,$A107,'Bestand 2017 03 B'!$F:$F,$E107)</f>
        <v>185</v>
      </c>
      <c r="L107" s="2">
        <f>SUMIFS('Bestand 2017 04 A'!$I:$I,'Bestand 2017 04 A'!$B:$B,$A107,'Bestand 2017 04 A'!$F:$F,$E107)</f>
        <v>87</v>
      </c>
      <c r="M107" s="2">
        <f>SUMIFS('Bestand 2017 04 B'!$I:$I,'Bestand 2017 04 B'!$B:$B,$A107,'Bestand 2017 04 B'!$F:$F,$E107)</f>
        <v>192</v>
      </c>
      <c r="N107" s="2">
        <f>SUMIFS('Bestand 2017 05 A'!$I:$I,'Bestand 2017 05 A'!$B:$B,$A107,'Bestand 2017 05 A'!$F:$F,$E107)</f>
        <v>206</v>
      </c>
      <c r="O107" s="2">
        <f>SUMIFS('Bestand 2017 05 B'!$I:$I,'Bestand 2017 05 B'!$B:$B,$A107,'Bestand 2017 05 B'!$F:$F,$E107)</f>
        <v>138</v>
      </c>
      <c r="P107" s="2">
        <f>SUMIFS('Bestand 2017 06 A'!$I:$I,'Bestand 2017 06 A'!$B:$B,$A107,'Bestand 2017 06 A'!$F:$F,$E107)</f>
        <v>121</v>
      </c>
      <c r="Q107" s="2">
        <f>SUMIFS('Bestand 2017 06 B'!$I:$I,'Bestand 2017 06 B'!$B:$B,$A107,'Bestand 2017 06 B'!$F:$F,$E107)</f>
        <v>14</v>
      </c>
      <c r="R107" s="2">
        <f>SUMIFS('Bestand 2017 07 A'!$I:$I,'Bestand 2017 07 A'!$B:$B,$A107,'Bestand 2017 07 A'!$F:$F,$E107)</f>
        <v>85</v>
      </c>
      <c r="S107" s="2">
        <f>SUMIFS('Bestand 2017 07 B'!$I:$I,'Bestand 2017 07 B'!$B:$B,$A107,'Bestand 2017 07 B'!$F:$F,$E107)</f>
        <v>53</v>
      </c>
      <c r="T107" s="2">
        <f>SUMIFS('Bestand 2017 08 A'!$I:$I,'Bestand 2017 08 A'!$B:$B,$A107,'Bestand 2017 08 A'!$F:$F,$E107)</f>
        <v>219</v>
      </c>
      <c r="U107" s="2">
        <f>SUMIFS('Bestand 2017 08 B'!$I:$I,'Bestand 2017 08 B'!$B:$B,$A107,'Bestand 2017 08 B'!$F:$F,$E107)</f>
        <v>215</v>
      </c>
      <c r="V107" s="2">
        <f>SUMIFS('Bestand 2017 09 A'!$I:$I,'Bestand 2017 09 A'!$B:$B,$A107,'Bestand 2017 09 A'!$F:$F,$E107)</f>
        <v>131</v>
      </c>
      <c r="W107" s="2">
        <f>SUMIFS('Bestand 2017 09 B'!$I:$I,'Bestand 2017 09 B'!$B:$B,$A107,'Bestand 2017 09 B'!$F:$F,$E107)</f>
        <v>164</v>
      </c>
      <c r="X107" s="2">
        <f>SUMIFS('Bestand 2017 10 A'!$I:$I,'Bestand 2017 10 A'!$B:$B,$A107,'Bestand 2017 10 A'!$F:$F,$E107)</f>
        <v>163</v>
      </c>
      <c r="Y107" s="2">
        <f>SUMIFS('Bestand 2017 10 B'!$I:$I,'Bestand 2017 10 B'!$B:$B,$A107,'Bestand 2017 10 B'!$F:$F,$E107)</f>
        <v>106</v>
      </c>
      <c r="Z107" s="2">
        <f>SUMIFS('Bestand 2017 11 A'!$I:$I,'Bestand 2017 11 A'!$B:$B,$A107,'Bestand 2017 11 A'!$F:$F,$E107)</f>
        <v>75</v>
      </c>
      <c r="AA107" s="2">
        <f>SUMIFS('Bestand 2017 11 B'!$I:$I,'Bestand 2017 11 B'!$B:$B,$A107,'Bestand 2017 11 B'!$F:$F,$E107)</f>
        <v>144</v>
      </c>
      <c r="AB107" s="2">
        <f>SUMIFS('Bestand 2017 12 A'!$I:$I,'Bestand 2017 12 A'!$B:$B,$A107,'Bestand 2017 12 A'!$F:$F,$E107)</f>
        <v>210</v>
      </c>
      <c r="AC107" s="2">
        <f>SUMIFS('Bestand 2017 12 B'!$I:$I,'Bestand 2017 12 B'!$B:$B,$A107,'Bestand 2017 12 B'!$F:$F,$E107)</f>
        <v>170</v>
      </c>
      <c r="AD107" s="5">
        <f t="shared" si="5"/>
        <v>156.5</v>
      </c>
    </row>
    <row r="108" spans="1:30" x14ac:dyDescent="0.3">
      <c r="A108">
        <v>10594</v>
      </c>
      <c r="B108">
        <v>11</v>
      </c>
      <c r="C108" t="s">
        <v>23</v>
      </c>
      <c r="D108">
        <v>1</v>
      </c>
      <c r="E108" t="s">
        <v>36</v>
      </c>
      <c r="F108" s="2">
        <f>SUMIFS('Bestand 2017 01 A'!$I:$I,'Bestand 2017 01 A'!$B:$B,$A108,'Bestand 2017 01 A'!$F:$F,$E108)</f>
        <v>40</v>
      </c>
      <c r="G108" s="2">
        <f>SUMIFS('Bestand 2017 01 B'!$I:$I,'Bestand 2017 01 B'!$B:$B,$A108,'Bestand 2017 01 B'!$F:$F,$E108)</f>
        <v>31</v>
      </c>
      <c r="H108" s="2">
        <f>SUMIFS('Bestand 2017 02 A'!$I:$I,'Bestand 2017 02 A'!$B:$B,$A108,'Bestand 2017 02 A'!$F:$F,$E108)</f>
        <v>18</v>
      </c>
      <c r="I108" s="2">
        <f>SUMIFS('Bestand 2017 02 B'!$I:$I,'Bestand 2017 02 B'!$B:$B,$A108,'Bestand 2017 02 B'!$F:$F,$E108)</f>
        <v>61</v>
      </c>
      <c r="J108" s="2">
        <f>SUMIFS('Bestand 2017 03 A'!$I:$I,'Bestand 2017 03 A'!$B:$B,$A108,'Bestand 2017 03 A'!$F:$F,$E108)</f>
        <v>43</v>
      </c>
      <c r="K108" s="2">
        <f>SUMIFS('Bestand 2017 03 B'!$I:$I,'Bestand 2017 03 B'!$B:$B,$A108,'Bestand 2017 03 B'!$F:$F,$E108)</f>
        <v>18</v>
      </c>
      <c r="L108" s="2">
        <f>SUMIFS('Bestand 2017 04 A'!$I:$I,'Bestand 2017 04 A'!$B:$B,$A108,'Bestand 2017 04 A'!$F:$F,$E108)</f>
        <v>118</v>
      </c>
      <c r="M108" s="2">
        <f>SUMIFS('Bestand 2017 04 B'!$I:$I,'Bestand 2017 04 B'!$B:$B,$A108,'Bestand 2017 04 B'!$F:$F,$E108)</f>
        <v>86</v>
      </c>
      <c r="N108" s="2">
        <f>SUMIFS('Bestand 2017 05 A'!$I:$I,'Bestand 2017 05 A'!$B:$B,$A108,'Bestand 2017 05 A'!$F:$F,$E108)</f>
        <v>72</v>
      </c>
      <c r="O108" s="2">
        <f>SUMIFS('Bestand 2017 05 B'!$I:$I,'Bestand 2017 05 B'!$B:$B,$A108,'Bestand 2017 05 B'!$F:$F,$E108)</f>
        <v>57</v>
      </c>
      <c r="P108" s="2">
        <f>SUMIFS('Bestand 2017 06 A'!$I:$I,'Bestand 2017 06 A'!$B:$B,$A108,'Bestand 2017 06 A'!$F:$F,$E108)</f>
        <v>10</v>
      </c>
      <c r="Q108" s="2">
        <f>SUMIFS('Bestand 2017 06 B'!$I:$I,'Bestand 2017 06 B'!$B:$B,$A108,'Bestand 2017 06 B'!$F:$F,$E108)</f>
        <v>61</v>
      </c>
      <c r="R108" s="2">
        <f>SUMIFS('Bestand 2017 07 A'!$I:$I,'Bestand 2017 07 A'!$B:$B,$A108,'Bestand 2017 07 A'!$F:$F,$E108)</f>
        <v>108</v>
      </c>
      <c r="S108" s="2">
        <f>SUMIFS('Bestand 2017 07 B'!$I:$I,'Bestand 2017 07 B'!$B:$B,$A108,'Bestand 2017 07 B'!$F:$F,$E108)</f>
        <v>112</v>
      </c>
      <c r="T108" s="2">
        <f>SUMIFS('Bestand 2017 08 A'!$I:$I,'Bestand 2017 08 A'!$B:$B,$A108,'Bestand 2017 08 A'!$F:$F,$E108)</f>
        <v>80</v>
      </c>
      <c r="U108" s="2">
        <f>SUMIFS('Bestand 2017 08 B'!$I:$I,'Bestand 2017 08 B'!$B:$B,$A108,'Bestand 2017 08 B'!$F:$F,$E108)</f>
        <v>32</v>
      </c>
      <c r="V108" s="2">
        <f>SUMIFS('Bestand 2017 09 A'!$I:$I,'Bestand 2017 09 A'!$B:$B,$A108,'Bestand 2017 09 A'!$F:$F,$E108)</f>
        <v>86</v>
      </c>
      <c r="W108" s="2">
        <f>SUMIFS('Bestand 2017 09 B'!$I:$I,'Bestand 2017 09 B'!$B:$B,$A108,'Bestand 2017 09 B'!$F:$F,$E108)</f>
        <v>68</v>
      </c>
      <c r="X108" s="2">
        <f>SUMIFS('Bestand 2017 10 A'!$I:$I,'Bestand 2017 10 A'!$B:$B,$A108,'Bestand 2017 10 A'!$F:$F,$E108)</f>
        <v>57</v>
      </c>
      <c r="Y108" s="2">
        <f>SUMIFS('Bestand 2017 10 B'!$I:$I,'Bestand 2017 10 B'!$B:$B,$A108,'Bestand 2017 10 B'!$F:$F,$E108)</f>
        <v>32</v>
      </c>
      <c r="Z108" s="2">
        <f>SUMIFS('Bestand 2017 11 A'!$I:$I,'Bestand 2017 11 A'!$B:$B,$A108,'Bestand 2017 11 A'!$F:$F,$E108)</f>
        <v>37</v>
      </c>
      <c r="AA108" s="2">
        <f>SUMIFS('Bestand 2017 11 B'!$I:$I,'Bestand 2017 11 B'!$B:$B,$A108,'Bestand 2017 11 B'!$F:$F,$E108)</f>
        <v>17</v>
      </c>
      <c r="AB108" s="2">
        <f>SUMIFS('Bestand 2017 12 A'!$I:$I,'Bestand 2017 12 A'!$B:$B,$A108,'Bestand 2017 12 A'!$F:$F,$E108)</f>
        <v>63</v>
      </c>
      <c r="AC108" s="2">
        <f>SUMIFS('Bestand 2017 12 B'!$I:$I,'Bestand 2017 12 B'!$B:$B,$A108,'Bestand 2017 12 B'!$F:$F,$E108)</f>
        <v>53</v>
      </c>
      <c r="AD108" s="5">
        <f t="shared" si="5"/>
        <v>56.666666666666664</v>
      </c>
    </row>
    <row r="109" spans="1:30" x14ac:dyDescent="0.3">
      <c r="A109">
        <v>10595</v>
      </c>
      <c r="B109">
        <v>11</v>
      </c>
      <c r="C109" t="s">
        <v>23</v>
      </c>
      <c r="D109">
        <v>1</v>
      </c>
      <c r="E109" t="s">
        <v>36</v>
      </c>
      <c r="F109" s="2">
        <f>SUMIFS('Bestand 2017 01 A'!$I:$I,'Bestand 2017 01 A'!$B:$B,$A109,'Bestand 2017 01 A'!$F:$F,$E109)</f>
        <v>45</v>
      </c>
      <c r="G109" s="2">
        <f>SUMIFS('Bestand 2017 01 B'!$I:$I,'Bestand 2017 01 B'!$B:$B,$A109,'Bestand 2017 01 B'!$F:$F,$E109)</f>
        <v>40</v>
      </c>
      <c r="H109" s="2">
        <f>SUMIFS('Bestand 2017 02 A'!$I:$I,'Bestand 2017 02 A'!$B:$B,$A109,'Bestand 2017 02 A'!$F:$F,$E109)</f>
        <v>30</v>
      </c>
      <c r="I109" s="2">
        <f>SUMIFS('Bestand 2017 02 B'!$I:$I,'Bestand 2017 02 B'!$B:$B,$A109,'Bestand 2017 02 B'!$F:$F,$E109)</f>
        <v>18</v>
      </c>
      <c r="J109" s="2">
        <f>SUMIFS('Bestand 2017 03 A'!$I:$I,'Bestand 2017 03 A'!$B:$B,$A109,'Bestand 2017 03 A'!$F:$F,$E109)</f>
        <v>34</v>
      </c>
      <c r="K109" s="2">
        <f>SUMIFS('Bestand 2017 03 B'!$I:$I,'Bestand 2017 03 B'!$B:$B,$A109,'Bestand 2017 03 B'!$F:$F,$E109)</f>
        <v>52</v>
      </c>
      <c r="L109" s="2">
        <f>SUMIFS('Bestand 2017 04 A'!$I:$I,'Bestand 2017 04 A'!$B:$B,$A109,'Bestand 2017 04 A'!$F:$F,$E109)</f>
        <v>29</v>
      </c>
      <c r="M109" s="2">
        <f>SUMIFS('Bestand 2017 04 B'!$I:$I,'Bestand 2017 04 B'!$B:$B,$A109,'Bestand 2017 04 B'!$F:$F,$E109)</f>
        <v>43</v>
      </c>
      <c r="N109" s="2">
        <f>SUMIFS('Bestand 2017 05 A'!$I:$I,'Bestand 2017 05 A'!$B:$B,$A109,'Bestand 2017 05 A'!$F:$F,$E109)</f>
        <v>29</v>
      </c>
      <c r="O109" s="2">
        <f>SUMIFS('Bestand 2017 05 B'!$I:$I,'Bestand 2017 05 B'!$B:$B,$A109,'Bestand 2017 05 B'!$F:$F,$E109)</f>
        <v>54</v>
      </c>
      <c r="P109" s="2">
        <f>SUMIFS('Bestand 2017 06 A'!$I:$I,'Bestand 2017 06 A'!$B:$B,$A109,'Bestand 2017 06 A'!$F:$F,$E109)</f>
        <v>35</v>
      </c>
      <c r="Q109" s="2">
        <f>SUMIFS('Bestand 2017 06 B'!$I:$I,'Bestand 2017 06 B'!$B:$B,$A109,'Bestand 2017 06 B'!$F:$F,$E109)</f>
        <v>18</v>
      </c>
      <c r="R109" s="2">
        <f>SUMIFS('Bestand 2017 07 A'!$I:$I,'Bestand 2017 07 A'!$B:$B,$A109,'Bestand 2017 07 A'!$F:$F,$E109)</f>
        <v>15</v>
      </c>
      <c r="S109" s="2">
        <f>SUMIFS('Bestand 2017 07 B'!$I:$I,'Bestand 2017 07 B'!$B:$B,$A109,'Bestand 2017 07 B'!$F:$F,$E109)</f>
        <v>122</v>
      </c>
      <c r="T109" s="2">
        <f>SUMIFS('Bestand 2017 08 A'!$I:$I,'Bestand 2017 08 A'!$B:$B,$A109,'Bestand 2017 08 A'!$F:$F,$E109)</f>
        <v>98</v>
      </c>
      <c r="U109" s="2">
        <f>SUMIFS('Bestand 2017 08 B'!$I:$I,'Bestand 2017 08 B'!$B:$B,$A109,'Bestand 2017 08 B'!$F:$F,$E109)</f>
        <v>32</v>
      </c>
      <c r="V109" s="2">
        <f>SUMIFS('Bestand 2017 09 A'!$I:$I,'Bestand 2017 09 A'!$B:$B,$A109,'Bestand 2017 09 A'!$F:$F,$E109)</f>
        <v>69</v>
      </c>
      <c r="W109" s="2">
        <f>SUMIFS('Bestand 2017 09 B'!$I:$I,'Bestand 2017 09 B'!$B:$B,$A109,'Bestand 2017 09 B'!$F:$F,$E109)</f>
        <v>62</v>
      </c>
      <c r="X109" s="2">
        <f>SUMIFS('Bestand 2017 10 A'!$I:$I,'Bestand 2017 10 A'!$B:$B,$A109,'Bestand 2017 10 A'!$F:$F,$E109)</f>
        <v>52</v>
      </c>
      <c r="Y109" s="2">
        <f>SUMIFS('Bestand 2017 10 B'!$I:$I,'Bestand 2017 10 B'!$B:$B,$A109,'Bestand 2017 10 B'!$F:$F,$E109)</f>
        <v>44</v>
      </c>
      <c r="Z109" s="2">
        <f>SUMIFS('Bestand 2017 11 A'!$I:$I,'Bestand 2017 11 A'!$B:$B,$A109,'Bestand 2017 11 A'!$F:$F,$E109)</f>
        <v>29</v>
      </c>
      <c r="AA109" s="2">
        <f>SUMIFS('Bestand 2017 11 B'!$I:$I,'Bestand 2017 11 B'!$B:$B,$A109,'Bestand 2017 11 B'!$F:$F,$E109)</f>
        <v>51</v>
      </c>
      <c r="AB109" s="2">
        <f>SUMIFS('Bestand 2017 12 A'!$I:$I,'Bestand 2017 12 A'!$B:$B,$A109,'Bestand 2017 12 A'!$F:$F,$E109)</f>
        <v>30</v>
      </c>
      <c r="AC109" s="2">
        <f>SUMIFS('Bestand 2017 12 B'!$I:$I,'Bestand 2017 12 B'!$B:$B,$A109,'Bestand 2017 12 B'!$F:$F,$E109)</f>
        <v>22</v>
      </c>
      <c r="AD109" s="5">
        <f t="shared" si="5"/>
        <v>43.875</v>
      </c>
    </row>
    <row r="110" spans="1:30" x14ac:dyDescent="0.3">
      <c r="A110">
        <v>10597</v>
      </c>
      <c r="B110">
        <v>11</v>
      </c>
      <c r="C110" t="s">
        <v>23</v>
      </c>
      <c r="D110">
        <v>1</v>
      </c>
      <c r="E110" t="s">
        <v>36</v>
      </c>
      <c r="F110" s="2">
        <f>SUMIFS('Bestand 2017 01 A'!$I:$I,'Bestand 2017 01 A'!$B:$B,$A110,'Bestand 2017 01 A'!$F:$F,$E110)</f>
        <v>22</v>
      </c>
      <c r="G110" s="2">
        <f>SUMIFS('Bestand 2017 01 B'!$I:$I,'Bestand 2017 01 B'!$B:$B,$A110,'Bestand 2017 01 B'!$F:$F,$E110)</f>
        <v>50</v>
      </c>
      <c r="H110" s="2">
        <f>SUMIFS('Bestand 2017 02 A'!$I:$I,'Bestand 2017 02 A'!$B:$B,$A110,'Bestand 2017 02 A'!$F:$F,$E110)</f>
        <v>32</v>
      </c>
      <c r="I110" s="2">
        <f>SUMIFS('Bestand 2017 02 B'!$I:$I,'Bestand 2017 02 B'!$B:$B,$A110,'Bestand 2017 02 B'!$F:$F,$E110)</f>
        <v>51</v>
      </c>
      <c r="J110" s="2">
        <f>SUMIFS('Bestand 2017 03 A'!$I:$I,'Bestand 2017 03 A'!$B:$B,$A110,'Bestand 2017 03 A'!$F:$F,$E110)</f>
        <v>29</v>
      </c>
      <c r="K110" s="2">
        <f>SUMIFS('Bestand 2017 03 B'!$I:$I,'Bestand 2017 03 B'!$B:$B,$A110,'Bestand 2017 03 B'!$F:$F,$E110)</f>
        <v>41</v>
      </c>
      <c r="L110" s="2">
        <f>SUMIFS('Bestand 2017 04 A'!$I:$I,'Bestand 2017 04 A'!$B:$B,$A110,'Bestand 2017 04 A'!$F:$F,$E110)</f>
        <v>53</v>
      </c>
      <c r="M110" s="2">
        <f>SUMIFS('Bestand 2017 04 B'!$I:$I,'Bestand 2017 04 B'!$B:$B,$A110,'Bestand 2017 04 B'!$F:$F,$E110)</f>
        <v>26</v>
      </c>
      <c r="N110" s="2">
        <f>SUMIFS('Bestand 2017 05 A'!$I:$I,'Bestand 2017 05 A'!$B:$B,$A110,'Bestand 2017 05 A'!$F:$F,$E110)</f>
        <v>47</v>
      </c>
      <c r="O110" s="2">
        <f>SUMIFS('Bestand 2017 05 B'!$I:$I,'Bestand 2017 05 B'!$B:$B,$A110,'Bestand 2017 05 B'!$F:$F,$E110)</f>
        <v>33</v>
      </c>
      <c r="P110" s="2">
        <f>SUMIFS('Bestand 2017 06 A'!$I:$I,'Bestand 2017 06 A'!$B:$B,$A110,'Bestand 2017 06 A'!$F:$F,$E110)</f>
        <v>28</v>
      </c>
      <c r="Q110" s="2">
        <f>SUMIFS('Bestand 2017 06 B'!$I:$I,'Bestand 2017 06 B'!$B:$B,$A110,'Bestand 2017 06 B'!$F:$F,$E110)</f>
        <v>33</v>
      </c>
      <c r="R110" s="2">
        <f>SUMIFS('Bestand 2017 07 A'!$I:$I,'Bestand 2017 07 A'!$B:$B,$A110,'Bestand 2017 07 A'!$F:$F,$E110)</f>
        <v>50</v>
      </c>
      <c r="S110" s="2">
        <f>SUMIFS('Bestand 2017 07 B'!$I:$I,'Bestand 2017 07 B'!$B:$B,$A110,'Bestand 2017 07 B'!$F:$F,$E110)</f>
        <v>105</v>
      </c>
      <c r="T110" s="2">
        <f>SUMIFS('Bestand 2017 08 A'!$I:$I,'Bestand 2017 08 A'!$B:$B,$A110,'Bestand 2017 08 A'!$F:$F,$E110)</f>
        <v>74</v>
      </c>
      <c r="U110" s="2">
        <f>SUMIFS('Bestand 2017 08 B'!$I:$I,'Bestand 2017 08 B'!$B:$B,$A110,'Bestand 2017 08 B'!$F:$F,$E110)</f>
        <v>22</v>
      </c>
      <c r="V110" s="2">
        <f>SUMIFS('Bestand 2017 09 A'!$I:$I,'Bestand 2017 09 A'!$B:$B,$A110,'Bestand 2017 09 A'!$F:$F,$E110)</f>
        <v>82</v>
      </c>
      <c r="W110" s="2">
        <f>SUMIFS('Bestand 2017 09 B'!$I:$I,'Bestand 2017 09 B'!$B:$B,$A110,'Bestand 2017 09 B'!$F:$F,$E110)</f>
        <v>67</v>
      </c>
      <c r="X110" s="2">
        <f>SUMIFS('Bestand 2017 10 A'!$I:$I,'Bestand 2017 10 A'!$B:$B,$A110,'Bestand 2017 10 A'!$F:$F,$E110)</f>
        <v>51</v>
      </c>
      <c r="Y110" s="2">
        <f>SUMIFS('Bestand 2017 10 B'!$I:$I,'Bestand 2017 10 B'!$B:$B,$A110,'Bestand 2017 10 B'!$F:$F,$E110)</f>
        <v>24</v>
      </c>
      <c r="Z110" s="2">
        <f>SUMIFS('Bestand 2017 11 A'!$I:$I,'Bestand 2017 11 A'!$B:$B,$A110,'Bestand 2017 11 A'!$F:$F,$E110)</f>
        <v>35</v>
      </c>
      <c r="AA110" s="2">
        <f>SUMIFS('Bestand 2017 11 B'!$I:$I,'Bestand 2017 11 B'!$B:$B,$A110,'Bestand 2017 11 B'!$F:$F,$E110)</f>
        <v>53</v>
      </c>
      <c r="AB110" s="2">
        <f>SUMIFS('Bestand 2017 12 A'!$I:$I,'Bestand 2017 12 A'!$B:$B,$A110,'Bestand 2017 12 A'!$F:$F,$E110)</f>
        <v>64</v>
      </c>
      <c r="AC110" s="2">
        <f>SUMIFS('Bestand 2017 12 B'!$I:$I,'Bestand 2017 12 B'!$B:$B,$A110,'Bestand 2017 12 B'!$F:$F,$E110)</f>
        <v>55</v>
      </c>
      <c r="AD110" s="5">
        <f t="shared" si="5"/>
        <v>46.958333333333336</v>
      </c>
    </row>
    <row r="111" spans="1:30" x14ac:dyDescent="0.3">
      <c r="A111">
        <v>10598</v>
      </c>
      <c r="B111">
        <v>11</v>
      </c>
      <c r="C111" t="s">
        <v>23</v>
      </c>
      <c r="D111">
        <v>1</v>
      </c>
      <c r="E111" t="s">
        <v>36</v>
      </c>
      <c r="F111" s="2">
        <f>SUMIFS('Bestand 2017 01 A'!$I:$I,'Bestand 2017 01 A'!$B:$B,$A111,'Bestand 2017 01 A'!$F:$F,$E111)</f>
        <v>46</v>
      </c>
      <c r="G111" s="2">
        <f>SUMIFS('Bestand 2017 01 B'!$I:$I,'Bestand 2017 01 B'!$B:$B,$A111,'Bestand 2017 01 B'!$F:$F,$E111)</f>
        <v>40</v>
      </c>
      <c r="H111" s="2">
        <f>SUMIFS('Bestand 2017 02 A'!$I:$I,'Bestand 2017 02 A'!$B:$B,$A111,'Bestand 2017 02 A'!$F:$F,$E111)</f>
        <v>44</v>
      </c>
      <c r="I111" s="2">
        <f>SUMIFS('Bestand 2017 02 B'!$I:$I,'Bestand 2017 02 B'!$B:$B,$A111,'Bestand 2017 02 B'!$F:$F,$E111)</f>
        <v>39</v>
      </c>
      <c r="J111" s="2">
        <f>SUMIFS('Bestand 2017 03 A'!$I:$I,'Bestand 2017 03 A'!$B:$B,$A111,'Bestand 2017 03 A'!$F:$F,$E111)</f>
        <v>53</v>
      </c>
      <c r="K111" s="2">
        <f>SUMIFS('Bestand 2017 03 B'!$I:$I,'Bestand 2017 03 B'!$B:$B,$A111,'Bestand 2017 03 B'!$F:$F,$E111)</f>
        <v>64</v>
      </c>
      <c r="L111" s="2">
        <f>SUMIFS('Bestand 2017 04 A'!$I:$I,'Bestand 2017 04 A'!$B:$B,$A111,'Bestand 2017 04 A'!$F:$F,$E111)</f>
        <v>72</v>
      </c>
      <c r="M111" s="2">
        <f>SUMIFS('Bestand 2017 04 B'!$I:$I,'Bestand 2017 04 B'!$B:$B,$A111,'Bestand 2017 04 B'!$F:$F,$E111)</f>
        <v>48</v>
      </c>
      <c r="N111" s="2">
        <f>SUMIFS('Bestand 2017 05 A'!$I:$I,'Bestand 2017 05 A'!$B:$B,$A111,'Bestand 2017 05 A'!$F:$F,$E111)</f>
        <v>30</v>
      </c>
      <c r="O111" s="2">
        <f>SUMIFS('Bestand 2017 05 B'!$I:$I,'Bestand 2017 05 B'!$B:$B,$A111,'Bestand 2017 05 B'!$F:$F,$E111)</f>
        <v>47</v>
      </c>
      <c r="P111" s="2">
        <f>SUMIFS('Bestand 2017 06 A'!$I:$I,'Bestand 2017 06 A'!$B:$B,$A111,'Bestand 2017 06 A'!$F:$F,$E111)</f>
        <v>37</v>
      </c>
      <c r="Q111" s="2">
        <f>SUMIFS('Bestand 2017 06 B'!$I:$I,'Bestand 2017 06 B'!$B:$B,$A111,'Bestand 2017 06 B'!$F:$F,$E111)</f>
        <v>37</v>
      </c>
      <c r="R111" s="2">
        <f>SUMIFS('Bestand 2017 07 A'!$I:$I,'Bestand 2017 07 A'!$B:$B,$A111,'Bestand 2017 07 A'!$F:$F,$E111)</f>
        <v>33</v>
      </c>
      <c r="S111" s="2">
        <f>SUMIFS('Bestand 2017 07 B'!$I:$I,'Bestand 2017 07 B'!$B:$B,$A111,'Bestand 2017 07 B'!$F:$F,$E111)</f>
        <v>95</v>
      </c>
      <c r="T111" s="2">
        <f>SUMIFS('Bestand 2017 08 A'!$I:$I,'Bestand 2017 08 A'!$B:$B,$A111,'Bestand 2017 08 A'!$F:$F,$E111)</f>
        <v>95</v>
      </c>
      <c r="U111" s="2">
        <f>SUMIFS('Bestand 2017 08 B'!$I:$I,'Bestand 2017 08 B'!$B:$B,$A111,'Bestand 2017 08 B'!$F:$F,$E111)</f>
        <v>47</v>
      </c>
      <c r="V111" s="2">
        <f>SUMIFS('Bestand 2017 09 A'!$I:$I,'Bestand 2017 09 A'!$B:$B,$A111,'Bestand 2017 09 A'!$F:$F,$E111)</f>
        <v>75</v>
      </c>
      <c r="W111" s="2">
        <f>SUMIFS('Bestand 2017 09 B'!$I:$I,'Bestand 2017 09 B'!$B:$B,$A111,'Bestand 2017 09 B'!$F:$F,$E111)</f>
        <v>62</v>
      </c>
      <c r="X111" s="2">
        <f>SUMIFS('Bestand 2017 10 A'!$I:$I,'Bestand 2017 10 A'!$B:$B,$A111,'Bestand 2017 10 A'!$F:$F,$E111)</f>
        <v>45</v>
      </c>
      <c r="Y111" s="2">
        <f>SUMIFS('Bestand 2017 10 B'!$I:$I,'Bestand 2017 10 B'!$B:$B,$A111,'Bestand 2017 10 B'!$F:$F,$E111)</f>
        <v>52</v>
      </c>
      <c r="Z111" s="2">
        <f>SUMIFS('Bestand 2017 11 A'!$I:$I,'Bestand 2017 11 A'!$B:$B,$A111,'Bestand 2017 11 A'!$F:$F,$E111)</f>
        <v>57</v>
      </c>
      <c r="AA111" s="2">
        <f>SUMIFS('Bestand 2017 11 B'!$I:$I,'Bestand 2017 11 B'!$B:$B,$A111,'Bestand 2017 11 B'!$F:$F,$E111)</f>
        <v>31</v>
      </c>
      <c r="AB111" s="2">
        <f>SUMIFS('Bestand 2017 12 A'!$I:$I,'Bestand 2017 12 A'!$B:$B,$A111,'Bestand 2017 12 A'!$F:$F,$E111)</f>
        <v>40</v>
      </c>
      <c r="AC111" s="2">
        <f>SUMIFS('Bestand 2017 12 B'!$I:$I,'Bestand 2017 12 B'!$B:$B,$A111,'Bestand 2017 12 B'!$F:$F,$E111)</f>
        <v>29</v>
      </c>
      <c r="AD111" s="5">
        <f t="shared" si="5"/>
        <v>50.75</v>
      </c>
    </row>
    <row r="112" spans="1:30" x14ac:dyDescent="0.3">
      <c r="A112">
        <v>10599</v>
      </c>
      <c r="B112">
        <v>11</v>
      </c>
      <c r="C112" t="s">
        <v>23</v>
      </c>
      <c r="D112">
        <v>1</v>
      </c>
      <c r="E112" t="s">
        <v>36</v>
      </c>
      <c r="F112" s="2">
        <f>SUMIFS('Bestand 2017 01 A'!$I:$I,'Bestand 2017 01 A'!$B:$B,$A112,'Bestand 2017 01 A'!$F:$F,$E112)</f>
        <v>34</v>
      </c>
      <c r="G112" s="2">
        <f>SUMIFS('Bestand 2017 01 B'!$I:$I,'Bestand 2017 01 B'!$B:$B,$A112,'Bestand 2017 01 B'!$F:$F,$E112)</f>
        <v>32</v>
      </c>
      <c r="H112" s="2">
        <f>SUMIFS('Bestand 2017 02 A'!$I:$I,'Bestand 2017 02 A'!$B:$B,$A112,'Bestand 2017 02 A'!$F:$F,$E112)</f>
        <v>28</v>
      </c>
      <c r="I112" s="2">
        <f>SUMIFS('Bestand 2017 02 B'!$I:$I,'Bestand 2017 02 B'!$B:$B,$A112,'Bestand 2017 02 B'!$F:$F,$E112)</f>
        <v>21</v>
      </c>
      <c r="J112" s="2">
        <f>SUMIFS('Bestand 2017 03 A'!$I:$I,'Bestand 2017 03 A'!$B:$B,$A112,'Bestand 2017 03 A'!$F:$F,$E112)</f>
        <v>11</v>
      </c>
      <c r="K112" s="2">
        <f>SUMIFS('Bestand 2017 03 B'!$I:$I,'Bestand 2017 03 B'!$B:$B,$A112,'Bestand 2017 03 B'!$F:$F,$E112)</f>
        <v>6</v>
      </c>
      <c r="L112" s="2">
        <f>SUMIFS('Bestand 2017 04 A'!$I:$I,'Bestand 2017 04 A'!$B:$B,$A112,'Bestand 2017 04 A'!$F:$F,$E112)</f>
        <v>2</v>
      </c>
      <c r="M112" s="2">
        <f>SUMIFS('Bestand 2017 04 B'!$I:$I,'Bestand 2017 04 B'!$B:$B,$A112,'Bestand 2017 04 B'!$F:$F,$E112)</f>
        <v>1</v>
      </c>
      <c r="N112" s="2">
        <f>SUMIFS('Bestand 2017 05 A'!$I:$I,'Bestand 2017 05 A'!$B:$B,$A112,'Bestand 2017 05 A'!$F:$F,$E112)</f>
        <v>1</v>
      </c>
      <c r="O112" s="2">
        <f>SUMIFS('Bestand 2017 05 B'!$I:$I,'Bestand 2017 05 B'!$B:$B,$A112,'Bestand 2017 05 B'!$F:$F,$E112)</f>
        <v>1</v>
      </c>
      <c r="P112" s="2">
        <f>SUMIFS('Bestand 2017 06 A'!$I:$I,'Bestand 2017 06 A'!$B:$B,$A112,'Bestand 2017 06 A'!$F:$F,$E112)</f>
        <v>1</v>
      </c>
      <c r="Q112" s="2">
        <f>SUMIFS('Bestand 2017 06 B'!$I:$I,'Bestand 2017 06 B'!$B:$B,$A112,'Bestand 2017 06 B'!$F:$F,$E112)</f>
        <v>0</v>
      </c>
      <c r="R112" s="2">
        <f>SUMIFS('Bestand 2017 07 A'!$I:$I,'Bestand 2017 07 A'!$B:$B,$A112,'Bestand 2017 07 A'!$F:$F,$E112)</f>
        <v>0</v>
      </c>
      <c r="S112" s="2">
        <f>SUMIFS('Bestand 2017 07 B'!$I:$I,'Bestand 2017 07 B'!$B:$B,$A112,'Bestand 2017 07 B'!$F:$F,$E112)</f>
        <v>0</v>
      </c>
      <c r="T112" s="2">
        <f>SUMIFS('Bestand 2017 08 A'!$I:$I,'Bestand 2017 08 A'!$B:$B,$A112,'Bestand 2017 08 A'!$F:$F,$E112)</f>
        <v>0</v>
      </c>
      <c r="U112" s="2">
        <f>SUMIFS('Bestand 2017 08 B'!$I:$I,'Bestand 2017 08 B'!$B:$B,$A112,'Bestand 2017 08 B'!$F:$F,$E112)</f>
        <v>0</v>
      </c>
      <c r="V112" s="2">
        <f>SUMIFS('Bestand 2017 09 A'!$I:$I,'Bestand 2017 09 A'!$B:$B,$A112,'Bestand 2017 09 A'!$F:$F,$E112)</f>
        <v>0</v>
      </c>
      <c r="W112" s="2">
        <f>SUMIFS('Bestand 2017 09 B'!$I:$I,'Bestand 2017 09 B'!$B:$B,$A112,'Bestand 2017 09 B'!$F:$F,$E112)</f>
        <v>0</v>
      </c>
      <c r="X112" s="2">
        <f>SUMIFS('Bestand 2017 10 A'!$I:$I,'Bestand 2017 10 A'!$B:$B,$A112,'Bestand 2017 10 A'!$F:$F,$E112)</f>
        <v>0</v>
      </c>
      <c r="Y112" s="2">
        <f>SUMIFS('Bestand 2017 10 B'!$I:$I,'Bestand 2017 10 B'!$B:$B,$A112,'Bestand 2017 10 B'!$F:$F,$E112)</f>
        <v>0</v>
      </c>
      <c r="Z112" s="2">
        <f>SUMIFS('Bestand 2017 11 A'!$I:$I,'Bestand 2017 11 A'!$B:$B,$A112,'Bestand 2017 11 A'!$F:$F,$E112)</f>
        <v>0</v>
      </c>
      <c r="AA112" s="2">
        <f>SUMIFS('Bestand 2017 11 B'!$I:$I,'Bestand 2017 11 B'!$B:$B,$A112,'Bestand 2017 11 B'!$F:$F,$E112)</f>
        <v>0</v>
      </c>
      <c r="AB112" s="2">
        <f>SUMIFS('Bestand 2017 12 A'!$I:$I,'Bestand 2017 12 A'!$B:$B,$A112,'Bestand 2017 12 A'!$F:$F,$E112)</f>
        <v>0</v>
      </c>
      <c r="AC112" s="2">
        <f>SUMIFS('Bestand 2017 12 B'!$I:$I,'Bestand 2017 12 B'!$B:$B,$A112,'Bestand 2017 12 B'!$F:$F,$E112)</f>
        <v>0</v>
      </c>
      <c r="AD112" s="5">
        <f t="shared" si="5"/>
        <v>5.75</v>
      </c>
    </row>
    <row r="113" spans="1:30" x14ac:dyDescent="0.3">
      <c r="A113">
        <v>10969</v>
      </c>
      <c r="B113">
        <v>11</v>
      </c>
      <c r="C113" t="s">
        <v>23</v>
      </c>
      <c r="D113">
        <v>1</v>
      </c>
      <c r="E113" t="s">
        <v>48</v>
      </c>
      <c r="F113" s="2">
        <f>SUMIFS('Bestand 2017 01 A'!$I:$I,'Bestand 2017 01 A'!$B:$B,$A113,'Bestand 2017 01 A'!$F:$F,$E113)</f>
        <v>1</v>
      </c>
      <c r="G113" s="2">
        <f>SUMIFS('Bestand 2017 01 B'!$I:$I,'Bestand 2017 01 B'!$B:$B,$A113,'Bestand 2017 01 B'!$F:$F,$E113)</f>
        <v>1</v>
      </c>
      <c r="H113" s="2">
        <f>SUMIFS('Bestand 2017 02 A'!$I:$I,'Bestand 2017 02 A'!$B:$B,$A113,'Bestand 2017 02 A'!$F:$F,$E113)</f>
        <v>1</v>
      </c>
      <c r="I113" s="2">
        <f>SUMIFS('Bestand 2017 02 B'!$I:$I,'Bestand 2017 02 B'!$B:$B,$A113,'Bestand 2017 02 B'!$F:$F,$E113)</f>
        <v>1</v>
      </c>
      <c r="J113" s="2">
        <f>SUMIFS('Bestand 2017 03 A'!$I:$I,'Bestand 2017 03 A'!$B:$B,$A113,'Bestand 2017 03 A'!$F:$F,$E113)</f>
        <v>1</v>
      </c>
      <c r="K113" s="2">
        <f>SUMIFS('Bestand 2017 03 B'!$I:$I,'Bestand 2017 03 B'!$B:$B,$A113,'Bestand 2017 03 B'!$F:$F,$E113)</f>
        <v>1</v>
      </c>
      <c r="L113" s="2">
        <f>SUMIFS('Bestand 2017 04 A'!$I:$I,'Bestand 2017 04 A'!$B:$B,$A113,'Bestand 2017 04 A'!$F:$F,$E113)</f>
        <v>1</v>
      </c>
      <c r="M113" s="2">
        <f>SUMIFS('Bestand 2017 04 B'!$I:$I,'Bestand 2017 04 B'!$B:$B,$A113,'Bestand 2017 04 B'!$F:$F,$E113)</f>
        <v>1</v>
      </c>
      <c r="N113" s="2">
        <f>SUMIFS('Bestand 2017 05 A'!$I:$I,'Bestand 2017 05 A'!$B:$B,$A113,'Bestand 2017 05 A'!$F:$F,$E113)</f>
        <v>1</v>
      </c>
      <c r="O113" s="2">
        <f>SUMIFS('Bestand 2017 05 B'!$I:$I,'Bestand 2017 05 B'!$B:$B,$A113,'Bestand 2017 05 B'!$F:$F,$E113)</f>
        <v>1</v>
      </c>
      <c r="P113" s="2">
        <f>SUMIFS('Bestand 2017 06 A'!$I:$I,'Bestand 2017 06 A'!$B:$B,$A113,'Bestand 2017 06 A'!$F:$F,$E113)</f>
        <v>1</v>
      </c>
      <c r="Q113" s="2">
        <f>SUMIFS('Bestand 2017 06 B'!$I:$I,'Bestand 2017 06 B'!$B:$B,$A113,'Bestand 2017 06 B'!$F:$F,$E113)</f>
        <v>1</v>
      </c>
      <c r="R113" s="2">
        <f>SUMIFS('Bestand 2017 07 A'!$I:$I,'Bestand 2017 07 A'!$B:$B,$A113,'Bestand 2017 07 A'!$F:$F,$E113)</f>
        <v>1</v>
      </c>
      <c r="S113" s="2">
        <f>SUMIFS('Bestand 2017 07 B'!$I:$I,'Bestand 2017 07 B'!$B:$B,$A113,'Bestand 2017 07 B'!$F:$F,$E113)</f>
        <v>1</v>
      </c>
      <c r="T113" s="2">
        <f>SUMIFS('Bestand 2017 08 A'!$I:$I,'Bestand 2017 08 A'!$B:$B,$A113,'Bestand 2017 08 A'!$F:$F,$E113)</f>
        <v>1</v>
      </c>
      <c r="U113" s="2">
        <f>SUMIFS('Bestand 2017 08 B'!$I:$I,'Bestand 2017 08 B'!$B:$B,$A113,'Bestand 2017 08 B'!$F:$F,$E113)</f>
        <v>1</v>
      </c>
      <c r="V113" s="2">
        <f>SUMIFS('Bestand 2017 09 A'!$I:$I,'Bestand 2017 09 A'!$B:$B,$A113,'Bestand 2017 09 A'!$F:$F,$E113)</f>
        <v>1</v>
      </c>
      <c r="W113" s="2">
        <f>SUMIFS('Bestand 2017 09 B'!$I:$I,'Bestand 2017 09 B'!$B:$B,$A113,'Bestand 2017 09 B'!$F:$F,$E113)</f>
        <v>1</v>
      </c>
      <c r="X113" s="2">
        <f>SUMIFS('Bestand 2017 10 A'!$I:$I,'Bestand 2017 10 A'!$B:$B,$A113,'Bestand 2017 10 A'!$F:$F,$E113)</f>
        <v>1</v>
      </c>
      <c r="Y113" s="2">
        <f>SUMIFS('Bestand 2017 10 B'!$I:$I,'Bestand 2017 10 B'!$B:$B,$A113,'Bestand 2017 10 B'!$F:$F,$E113)</f>
        <v>1</v>
      </c>
      <c r="Z113" s="2">
        <f>SUMIFS('Bestand 2017 11 A'!$I:$I,'Bestand 2017 11 A'!$B:$B,$A113,'Bestand 2017 11 A'!$F:$F,$E113)</f>
        <v>1</v>
      </c>
      <c r="AA113" s="2">
        <f>SUMIFS('Bestand 2017 11 B'!$I:$I,'Bestand 2017 11 B'!$B:$B,$A113,'Bestand 2017 11 B'!$F:$F,$E113)</f>
        <v>1</v>
      </c>
      <c r="AB113" s="2">
        <f>SUMIFS('Bestand 2017 12 A'!$I:$I,'Bestand 2017 12 A'!$B:$B,$A113,'Bestand 2017 12 A'!$F:$F,$E113)</f>
        <v>1</v>
      </c>
      <c r="AC113" s="2">
        <f>SUMIFS('Bestand 2017 12 B'!$I:$I,'Bestand 2017 12 B'!$B:$B,$A113,'Bestand 2017 12 B'!$F:$F,$E113)</f>
        <v>1</v>
      </c>
      <c r="AD113" s="5">
        <f t="shared" si="5"/>
        <v>1</v>
      </c>
    </row>
    <row r="114" spans="1:30" x14ac:dyDescent="0.3">
      <c r="A114">
        <v>10969</v>
      </c>
      <c r="B114">
        <v>11</v>
      </c>
      <c r="C114" t="s">
        <v>23</v>
      </c>
      <c r="D114">
        <v>1</v>
      </c>
      <c r="E114" t="s">
        <v>47</v>
      </c>
      <c r="F114" s="2">
        <f>SUMIFS('Bestand 2017 01 A'!$I:$I,'Bestand 2017 01 A'!$B:$B,$A114,'Bestand 2017 01 A'!$F:$F,$E114)</f>
        <v>39</v>
      </c>
      <c r="G114" s="2">
        <f>SUMIFS('Bestand 2017 01 B'!$I:$I,'Bestand 2017 01 B'!$B:$B,$A114,'Bestand 2017 01 B'!$F:$F,$E114)</f>
        <v>39</v>
      </c>
      <c r="H114" s="2">
        <f>SUMIFS('Bestand 2017 02 A'!$I:$I,'Bestand 2017 02 A'!$B:$B,$A114,'Bestand 2017 02 A'!$F:$F,$E114)</f>
        <v>17</v>
      </c>
      <c r="I114" s="2">
        <f>SUMIFS('Bestand 2017 02 B'!$I:$I,'Bestand 2017 02 B'!$B:$B,$A114,'Bestand 2017 02 B'!$F:$F,$E114)</f>
        <v>15</v>
      </c>
      <c r="J114" s="2">
        <f>SUMIFS('Bestand 2017 03 A'!$I:$I,'Bestand 2017 03 A'!$B:$B,$A114,'Bestand 2017 03 A'!$F:$F,$E114)</f>
        <v>15</v>
      </c>
      <c r="K114" s="2">
        <f>SUMIFS('Bestand 2017 03 B'!$I:$I,'Bestand 2017 03 B'!$B:$B,$A114,'Bestand 2017 03 B'!$F:$F,$E114)</f>
        <v>9</v>
      </c>
      <c r="L114" s="2">
        <f>SUMIFS('Bestand 2017 04 A'!$I:$I,'Bestand 2017 04 A'!$B:$B,$A114,'Bestand 2017 04 A'!$F:$F,$E114)</f>
        <v>17</v>
      </c>
      <c r="M114" s="2">
        <f>SUMIFS('Bestand 2017 04 B'!$I:$I,'Bestand 2017 04 B'!$B:$B,$A114,'Bestand 2017 04 B'!$F:$F,$E114)</f>
        <v>13</v>
      </c>
      <c r="N114" s="2">
        <f>SUMIFS('Bestand 2017 05 A'!$I:$I,'Bestand 2017 05 A'!$B:$B,$A114,'Bestand 2017 05 A'!$F:$F,$E114)</f>
        <v>11</v>
      </c>
      <c r="O114" s="2">
        <f>SUMIFS('Bestand 2017 05 B'!$I:$I,'Bestand 2017 05 B'!$B:$B,$A114,'Bestand 2017 05 B'!$F:$F,$E114)</f>
        <v>11</v>
      </c>
      <c r="P114" s="2">
        <f>SUMIFS('Bestand 2017 06 A'!$I:$I,'Bestand 2017 06 A'!$B:$B,$A114,'Bestand 2017 06 A'!$F:$F,$E114)</f>
        <v>22</v>
      </c>
      <c r="Q114" s="2">
        <f>SUMIFS('Bestand 2017 06 B'!$I:$I,'Bestand 2017 06 B'!$B:$B,$A114,'Bestand 2017 06 B'!$F:$F,$E114)</f>
        <v>22</v>
      </c>
      <c r="R114" s="2">
        <f>SUMIFS('Bestand 2017 07 A'!$I:$I,'Bestand 2017 07 A'!$B:$B,$A114,'Bestand 2017 07 A'!$F:$F,$E114)</f>
        <v>21</v>
      </c>
      <c r="S114" s="2">
        <f>SUMIFS('Bestand 2017 07 B'!$I:$I,'Bestand 2017 07 B'!$B:$B,$A114,'Bestand 2017 07 B'!$F:$F,$E114)</f>
        <v>19</v>
      </c>
      <c r="T114" s="2">
        <f>SUMIFS('Bestand 2017 08 A'!$I:$I,'Bestand 2017 08 A'!$B:$B,$A114,'Bestand 2017 08 A'!$F:$F,$E114)</f>
        <v>13</v>
      </c>
      <c r="U114" s="2">
        <f>SUMIFS('Bestand 2017 08 B'!$I:$I,'Bestand 2017 08 B'!$B:$B,$A114,'Bestand 2017 08 B'!$F:$F,$E114)</f>
        <v>13</v>
      </c>
      <c r="V114" s="2">
        <f>SUMIFS('Bestand 2017 09 A'!$I:$I,'Bestand 2017 09 A'!$B:$B,$A114,'Bestand 2017 09 A'!$F:$F,$E114)</f>
        <v>21</v>
      </c>
      <c r="W114" s="2">
        <f>SUMIFS('Bestand 2017 09 B'!$I:$I,'Bestand 2017 09 B'!$B:$B,$A114,'Bestand 2017 09 B'!$F:$F,$E114)</f>
        <v>16</v>
      </c>
      <c r="X114" s="2">
        <f>SUMIFS('Bestand 2017 10 A'!$I:$I,'Bestand 2017 10 A'!$B:$B,$A114,'Bestand 2017 10 A'!$F:$F,$E114)</f>
        <v>19</v>
      </c>
      <c r="Y114" s="2">
        <f>SUMIFS('Bestand 2017 10 B'!$I:$I,'Bestand 2017 10 B'!$B:$B,$A114,'Bestand 2017 10 B'!$F:$F,$E114)</f>
        <v>27</v>
      </c>
      <c r="Z114" s="2">
        <f>SUMIFS('Bestand 2017 11 A'!$I:$I,'Bestand 2017 11 A'!$B:$B,$A114,'Bestand 2017 11 A'!$F:$F,$E114)</f>
        <v>32</v>
      </c>
      <c r="AA114" s="2">
        <f>SUMIFS('Bestand 2017 11 B'!$I:$I,'Bestand 2017 11 B'!$B:$B,$A114,'Bestand 2017 11 B'!$F:$F,$E114)</f>
        <v>26</v>
      </c>
      <c r="AB114" s="2">
        <f>SUMIFS('Bestand 2017 12 A'!$I:$I,'Bestand 2017 12 A'!$B:$B,$A114,'Bestand 2017 12 A'!$F:$F,$E114)</f>
        <v>24</v>
      </c>
      <c r="AC114" s="2">
        <f>SUMIFS('Bestand 2017 12 B'!$I:$I,'Bestand 2017 12 B'!$B:$B,$A114,'Bestand 2017 12 B'!$F:$F,$E114)</f>
        <v>24</v>
      </c>
      <c r="AD114" s="5">
        <f t="shared" si="5"/>
        <v>20.208333333333332</v>
      </c>
    </row>
    <row r="115" spans="1:30" x14ac:dyDescent="0.3">
      <c r="A115">
        <v>11513</v>
      </c>
      <c r="B115">
        <v>11</v>
      </c>
      <c r="C115" t="s">
        <v>23</v>
      </c>
      <c r="D115">
        <v>0</v>
      </c>
      <c r="E115" t="s">
        <v>46</v>
      </c>
      <c r="F115" s="2">
        <f>SUMIFS('Bestand 2017 01 A'!$I:$I,'Bestand 2017 01 A'!$B:$B,$A115,'Bestand 2017 01 A'!$F:$F,$E115)</f>
        <v>0</v>
      </c>
      <c r="G115" s="2">
        <f>SUMIFS('Bestand 2017 01 B'!$I:$I,'Bestand 2017 01 B'!$B:$B,$A115,'Bestand 2017 01 B'!$F:$F,$E115)</f>
        <v>0</v>
      </c>
      <c r="H115" s="2">
        <f>SUMIFS('Bestand 2017 02 A'!$I:$I,'Bestand 2017 02 A'!$B:$B,$A115,'Bestand 2017 02 A'!$F:$F,$E115)</f>
        <v>0</v>
      </c>
      <c r="I115" s="2">
        <f>SUMIFS('Bestand 2017 02 B'!$I:$I,'Bestand 2017 02 B'!$B:$B,$A115,'Bestand 2017 02 B'!$F:$F,$E115)</f>
        <v>0</v>
      </c>
      <c r="J115" s="2">
        <f>SUMIFS('Bestand 2017 03 A'!$I:$I,'Bestand 2017 03 A'!$B:$B,$A115,'Bestand 2017 03 A'!$F:$F,$E115)</f>
        <v>2</v>
      </c>
      <c r="K115" s="2">
        <f>SUMIFS('Bestand 2017 03 B'!$I:$I,'Bestand 2017 03 B'!$B:$B,$A115,'Bestand 2017 03 B'!$F:$F,$E115)</f>
        <v>2</v>
      </c>
      <c r="L115" s="2">
        <f>SUMIFS('Bestand 2017 04 A'!$I:$I,'Bestand 2017 04 A'!$B:$B,$A115,'Bestand 2017 04 A'!$F:$F,$E115)</f>
        <v>2</v>
      </c>
      <c r="M115" s="2">
        <f>SUMIFS('Bestand 2017 04 B'!$I:$I,'Bestand 2017 04 B'!$B:$B,$A115,'Bestand 2017 04 B'!$F:$F,$E115)</f>
        <v>2</v>
      </c>
      <c r="N115" s="2">
        <f>SUMIFS('Bestand 2017 05 A'!$I:$I,'Bestand 2017 05 A'!$B:$B,$A115,'Bestand 2017 05 A'!$F:$F,$E115)</f>
        <v>2</v>
      </c>
      <c r="O115" s="2">
        <f>SUMIFS('Bestand 2017 05 B'!$I:$I,'Bestand 2017 05 B'!$B:$B,$A115,'Bestand 2017 05 B'!$F:$F,$E115)</f>
        <v>2</v>
      </c>
      <c r="P115" s="2">
        <f>SUMIFS('Bestand 2017 06 A'!$I:$I,'Bestand 2017 06 A'!$B:$B,$A115,'Bestand 2017 06 A'!$F:$F,$E115)</f>
        <v>2</v>
      </c>
      <c r="Q115" s="2">
        <f>SUMIFS('Bestand 2017 06 B'!$I:$I,'Bestand 2017 06 B'!$B:$B,$A115,'Bestand 2017 06 B'!$F:$F,$E115)</f>
        <v>2</v>
      </c>
      <c r="R115" s="2">
        <f>SUMIFS('Bestand 2017 07 A'!$I:$I,'Bestand 2017 07 A'!$B:$B,$A115,'Bestand 2017 07 A'!$F:$F,$E115)</f>
        <v>2</v>
      </c>
      <c r="S115" s="2">
        <f>SUMIFS('Bestand 2017 07 B'!$I:$I,'Bestand 2017 07 B'!$B:$B,$A115,'Bestand 2017 07 B'!$F:$F,$E115)</f>
        <v>2</v>
      </c>
      <c r="T115" s="2">
        <f>SUMIFS('Bestand 2017 08 A'!$I:$I,'Bestand 2017 08 A'!$B:$B,$A115,'Bestand 2017 08 A'!$F:$F,$E115)</f>
        <v>9</v>
      </c>
      <c r="U115" s="2">
        <f>SUMIFS('Bestand 2017 08 B'!$I:$I,'Bestand 2017 08 B'!$B:$B,$A115,'Bestand 2017 08 B'!$F:$F,$E115)</f>
        <v>2</v>
      </c>
      <c r="V115" s="2">
        <f>SUMIFS('Bestand 2017 09 A'!$I:$I,'Bestand 2017 09 A'!$B:$B,$A115,'Bestand 2017 09 A'!$F:$F,$E115)</f>
        <v>2</v>
      </c>
      <c r="W115" s="2">
        <f>SUMIFS('Bestand 2017 09 B'!$I:$I,'Bestand 2017 09 B'!$B:$B,$A115,'Bestand 2017 09 B'!$F:$F,$E115)</f>
        <v>2</v>
      </c>
      <c r="X115" s="2">
        <f>SUMIFS('Bestand 2017 10 A'!$I:$I,'Bestand 2017 10 A'!$B:$B,$A115,'Bestand 2017 10 A'!$F:$F,$E115)</f>
        <v>2</v>
      </c>
      <c r="Y115" s="2">
        <f>SUMIFS('Bestand 2017 10 B'!$I:$I,'Bestand 2017 10 B'!$B:$B,$A115,'Bestand 2017 10 B'!$F:$F,$E115)</f>
        <v>2</v>
      </c>
      <c r="Z115" s="2">
        <f>SUMIFS('Bestand 2017 11 A'!$I:$I,'Bestand 2017 11 A'!$B:$B,$A115,'Bestand 2017 11 A'!$F:$F,$E115)</f>
        <v>2</v>
      </c>
      <c r="AA115" s="2">
        <f>SUMIFS('Bestand 2017 11 B'!$I:$I,'Bestand 2017 11 B'!$B:$B,$A115,'Bestand 2017 11 B'!$F:$F,$E115)</f>
        <v>2</v>
      </c>
      <c r="AB115" s="2">
        <f>SUMIFS('Bestand 2017 12 A'!$I:$I,'Bestand 2017 12 A'!$B:$B,$A115,'Bestand 2017 12 A'!$F:$F,$E115)</f>
        <v>2</v>
      </c>
      <c r="AC115" s="2">
        <f>SUMIFS('Bestand 2017 12 B'!$I:$I,'Bestand 2017 12 B'!$B:$B,$A115,'Bestand 2017 12 B'!$F:$F,$E115)</f>
        <v>2</v>
      </c>
      <c r="AD115" s="5">
        <f t="shared" si="5"/>
        <v>1.9583333333333333</v>
      </c>
    </row>
    <row r="116" spans="1:30" x14ac:dyDescent="0.3">
      <c r="A116">
        <v>11517</v>
      </c>
      <c r="B116">
        <v>11</v>
      </c>
      <c r="C116" t="s">
        <v>23</v>
      </c>
      <c r="D116">
        <v>0</v>
      </c>
      <c r="E116" t="s">
        <v>25</v>
      </c>
      <c r="F116" s="2">
        <f>SUMIFS('Bestand 2017 01 A'!$I:$I,'Bestand 2017 01 A'!$B:$B,$A116,'Bestand 2017 01 A'!$F:$F,$E116)</f>
        <v>3</v>
      </c>
      <c r="G116" s="2">
        <f>SUMIFS('Bestand 2017 01 B'!$I:$I,'Bestand 2017 01 B'!$B:$B,$A116,'Bestand 2017 01 B'!$F:$F,$E116)</f>
        <v>5</v>
      </c>
      <c r="H116" s="2">
        <f>SUMIFS('Bestand 2017 02 A'!$I:$I,'Bestand 2017 02 A'!$B:$B,$A116,'Bestand 2017 02 A'!$F:$F,$E116)</f>
        <v>20</v>
      </c>
      <c r="I116" s="2">
        <f>SUMIFS('Bestand 2017 02 B'!$I:$I,'Bestand 2017 02 B'!$B:$B,$A116,'Bestand 2017 02 B'!$F:$F,$E116)</f>
        <v>8</v>
      </c>
      <c r="J116" s="2">
        <f>SUMIFS('Bestand 2017 03 A'!$I:$I,'Bestand 2017 03 A'!$B:$B,$A116,'Bestand 2017 03 A'!$F:$F,$E116)</f>
        <v>16</v>
      </c>
      <c r="K116" s="2">
        <f>SUMIFS('Bestand 2017 03 B'!$I:$I,'Bestand 2017 03 B'!$B:$B,$A116,'Bestand 2017 03 B'!$F:$F,$E116)</f>
        <v>3</v>
      </c>
      <c r="L116" s="2">
        <f>SUMIFS('Bestand 2017 04 A'!$I:$I,'Bestand 2017 04 A'!$B:$B,$A116,'Bestand 2017 04 A'!$F:$F,$E116)</f>
        <v>10</v>
      </c>
      <c r="M116" s="2">
        <f>SUMIFS('Bestand 2017 04 B'!$I:$I,'Bestand 2017 04 B'!$B:$B,$A116,'Bestand 2017 04 B'!$F:$F,$E116)</f>
        <v>10</v>
      </c>
      <c r="N116" s="2">
        <f>SUMIFS('Bestand 2017 05 A'!$I:$I,'Bestand 2017 05 A'!$B:$B,$A116,'Bestand 2017 05 A'!$F:$F,$E116)</f>
        <v>12</v>
      </c>
      <c r="O116" s="2">
        <f>SUMIFS('Bestand 2017 05 B'!$I:$I,'Bestand 2017 05 B'!$B:$B,$A116,'Bestand 2017 05 B'!$F:$F,$E116)</f>
        <v>24</v>
      </c>
      <c r="P116" s="2">
        <f>SUMIFS('Bestand 2017 06 A'!$I:$I,'Bestand 2017 06 A'!$B:$B,$A116,'Bestand 2017 06 A'!$F:$F,$E116)</f>
        <v>15</v>
      </c>
      <c r="Q116" s="2">
        <f>SUMIFS('Bestand 2017 06 B'!$I:$I,'Bestand 2017 06 B'!$B:$B,$A116,'Bestand 2017 06 B'!$F:$F,$E116)</f>
        <v>66</v>
      </c>
      <c r="R116" s="2">
        <f>SUMIFS('Bestand 2017 07 A'!$I:$I,'Bestand 2017 07 A'!$B:$B,$A116,'Bestand 2017 07 A'!$F:$F,$E116)</f>
        <v>60</v>
      </c>
      <c r="S116" s="2">
        <f>SUMIFS('Bestand 2017 07 B'!$I:$I,'Bestand 2017 07 B'!$B:$B,$A116,'Bestand 2017 07 B'!$F:$F,$E116)</f>
        <v>51</v>
      </c>
      <c r="T116" s="2">
        <f>SUMIFS('Bestand 2017 08 A'!$I:$I,'Bestand 2017 08 A'!$B:$B,$A116,'Bestand 2017 08 A'!$F:$F,$E116)</f>
        <v>26</v>
      </c>
      <c r="U116" s="2">
        <f>SUMIFS('Bestand 2017 08 B'!$I:$I,'Bestand 2017 08 B'!$B:$B,$A116,'Bestand 2017 08 B'!$F:$F,$E116)</f>
        <v>9</v>
      </c>
      <c r="V116" s="2">
        <f>SUMIFS('Bestand 2017 09 A'!$I:$I,'Bestand 2017 09 A'!$B:$B,$A116,'Bestand 2017 09 A'!$F:$F,$E116)</f>
        <v>27</v>
      </c>
      <c r="W116" s="2">
        <f>SUMIFS('Bestand 2017 09 B'!$I:$I,'Bestand 2017 09 B'!$B:$B,$A116,'Bestand 2017 09 B'!$F:$F,$E116)</f>
        <v>11</v>
      </c>
      <c r="X116" s="2">
        <f>SUMIFS('Bestand 2017 10 A'!$I:$I,'Bestand 2017 10 A'!$B:$B,$A116,'Bestand 2017 10 A'!$F:$F,$E116)</f>
        <v>8</v>
      </c>
      <c r="Y116" s="2">
        <f>SUMIFS('Bestand 2017 10 B'!$I:$I,'Bestand 2017 10 B'!$B:$B,$A116,'Bestand 2017 10 B'!$F:$F,$E116)</f>
        <v>17</v>
      </c>
      <c r="Z116" s="2">
        <f>SUMIFS('Bestand 2017 11 A'!$I:$I,'Bestand 2017 11 A'!$B:$B,$A116,'Bestand 2017 11 A'!$F:$F,$E116)</f>
        <v>7</v>
      </c>
      <c r="AA116" s="2">
        <f>SUMIFS('Bestand 2017 11 B'!$I:$I,'Bestand 2017 11 B'!$B:$B,$A116,'Bestand 2017 11 B'!$F:$F,$E116)</f>
        <v>7</v>
      </c>
      <c r="AB116" s="2">
        <f>SUMIFS('Bestand 2017 12 A'!$I:$I,'Bestand 2017 12 A'!$B:$B,$A116,'Bestand 2017 12 A'!$F:$F,$E116)</f>
        <v>21</v>
      </c>
      <c r="AC116" s="2">
        <f>SUMIFS('Bestand 2017 12 B'!$I:$I,'Bestand 2017 12 B'!$B:$B,$A116,'Bestand 2017 12 B'!$F:$F,$E116)</f>
        <v>8</v>
      </c>
      <c r="AD116" s="5">
        <f t="shared" si="5"/>
        <v>18.5</v>
      </c>
    </row>
    <row r="117" spans="1:30" x14ac:dyDescent="0.3">
      <c r="A117">
        <v>11518</v>
      </c>
      <c r="B117">
        <v>11</v>
      </c>
      <c r="C117" t="s">
        <v>23</v>
      </c>
      <c r="D117">
        <v>0</v>
      </c>
      <c r="E117" t="s">
        <v>25</v>
      </c>
      <c r="F117" s="2">
        <f>SUMIFS('Bestand 2017 01 A'!$I:$I,'Bestand 2017 01 A'!$B:$B,$A117,'Bestand 2017 01 A'!$F:$F,$E117)</f>
        <v>38</v>
      </c>
      <c r="G117" s="2">
        <f>SUMIFS('Bestand 2017 01 B'!$I:$I,'Bestand 2017 01 B'!$B:$B,$A117,'Bestand 2017 01 B'!$F:$F,$E117)</f>
        <v>9</v>
      </c>
      <c r="H117" s="2">
        <f>SUMIFS('Bestand 2017 02 A'!$I:$I,'Bestand 2017 02 A'!$B:$B,$A117,'Bestand 2017 02 A'!$F:$F,$E117)</f>
        <v>25</v>
      </c>
      <c r="I117" s="2">
        <f>SUMIFS('Bestand 2017 02 B'!$I:$I,'Bestand 2017 02 B'!$B:$B,$A117,'Bestand 2017 02 B'!$F:$F,$E117)</f>
        <v>12</v>
      </c>
      <c r="J117" s="2">
        <f>SUMIFS('Bestand 2017 03 A'!$I:$I,'Bestand 2017 03 A'!$B:$B,$A117,'Bestand 2017 03 A'!$F:$F,$E117)</f>
        <v>59</v>
      </c>
      <c r="K117" s="2">
        <f>SUMIFS('Bestand 2017 03 B'!$I:$I,'Bestand 2017 03 B'!$B:$B,$A117,'Bestand 2017 03 B'!$F:$F,$E117)</f>
        <v>17</v>
      </c>
      <c r="L117" s="2">
        <f>SUMIFS('Bestand 2017 04 A'!$I:$I,'Bestand 2017 04 A'!$B:$B,$A117,'Bestand 2017 04 A'!$F:$F,$E117)</f>
        <v>16</v>
      </c>
      <c r="M117" s="2">
        <f>SUMIFS('Bestand 2017 04 B'!$I:$I,'Bestand 2017 04 B'!$B:$B,$A117,'Bestand 2017 04 B'!$F:$F,$E117)</f>
        <v>16</v>
      </c>
      <c r="N117" s="2">
        <f>SUMIFS('Bestand 2017 05 A'!$I:$I,'Bestand 2017 05 A'!$B:$B,$A117,'Bestand 2017 05 A'!$F:$F,$E117)</f>
        <v>18</v>
      </c>
      <c r="O117" s="2">
        <f>SUMIFS('Bestand 2017 05 B'!$I:$I,'Bestand 2017 05 B'!$B:$B,$A117,'Bestand 2017 05 B'!$F:$F,$E117)</f>
        <v>53</v>
      </c>
      <c r="P117" s="2">
        <f>SUMIFS('Bestand 2017 06 A'!$I:$I,'Bestand 2017 06 A'!$B:$B,$A117,'Bestand 2017 06 A'!$F:$F,$E117)</f>
        <v>41</v>
      </c>
      <c r="Q117" s="2">
        <f>SUMIFS('Bestand 2017 06 B'!$I:$I,'Bestand 2017 06 B'!$B:$B,$A117,'Bestand 2017 06 B'!$F:$F,$E117)</f>
        <v>74</v>
      </c>
      <c r="R117" s="2">
        <f>SUMIFS('Bestand 2017 07 A'!$I:$I,'Bestand 2017 07 A'!$B:$B,$A117,'Bestand 2017 07 A'!$F:$F,$E117)</f>
        <v>83</v>
      </c>
      <c r="S117" s="2">
        <f>SUMIFS('Bestand 2017 07 B'!$I:$I,'Bestand 2017 07 B'!$B:$B,$A117,'Bestand 2017 07 B'!$F:$F,$E117)</f>
        <v>39</v>
      </c>
      <c r="T117" s="2">
        <f>SUMIFS('Bestand 2017 08 A'!$I:$I,'Bestand 2017 08 A'!$B:$B,$A117,'Bestand 2017 08 A'!$F:$F,$E117)</f>
        <v>51</v>
      </c>
      <c r="U117" s="2">
        <f>SUMIFS('Bestand 2017 08 B'!$I:$I,'Bestand 2017 08 B'!$B:$B,$A117,'Bestand 2017 08 B'!$F:$F,$E117)</f>
        <v>31</v>
      </c>
      <c r="V117" s="2">
        <f>SUMIFS('Bestand 2017 09 A'!$I:$I,'Bestand 2017 09 A'!$B:$B,$A117,'Bestand 2017 09 A'!$F:$F,$E117)</f>
        <v>36</v>
      </c>
      <c r="W117" s="2">
        <f>SUMIFS('Bestand 2017 09 B'!$I:$I,'Bestand 2017 09 B'!$B:$B,$A117,'Bestand 2017 09 B'!$F:$F,$E117)</f>
        <v>23</v>
      </c>
      <c r="X117" s="2">
        <f>SUMIFS('Bestand 2017 10 A'!$I:$I,'Bestand 2017 10 A'!$B:$B,$A117,'Bestand 2017 10 A'!$F:$F,$E117)</f>
        <v>18</v>
      </c>
      <c r="Y117" s="2">
        <f>SUMIFS('Bestand 2017 10 B'!$I:$I,'Bestand 2017 10 B'!$B:$B,$A117,'Bestand 2017 10 B'!$F:$F,$E117)</f>
        <v>15</v>
      </c>
      <c r="Z117" s="2">
        <f>SUMIFS('Bestand 2017 11 A'!$I:$I,'Bestand 2017 11 A'!$B:$B,$A117,'Bestand 2017 11 A'!$F:$F,$E117)</f>
        <v>11</v>
      </c>
      <c r="AA117" s="2">
        <f>SUMIFS('Bestand 2017 11 B'!$I:$I,'Bestand 2017 11 B'!$B:$B,$A117,'Bestand 2017 11 B'!$F:$F,$E117)</f>
        <v>7</v>
      </c>
      <c r="AB117" s="2">
        <f>SUMIFS('Bestand 2017 12 A'!$I:$I,'Bestand 2017 12 A'!$B:$B,$A117,'Bestand 2017 12 A'!$F:$F,$E117)</f>
        <v>27</v>
      </c>
      <c r="AC117" s="2">
        <f>SUMIFS('Bestand 2017 12 B'!$I:$I,'Bestand 2017 12 B'!$B:$B,$A117,'Bestand 2017 12 B'!$F:$F,$E117)</f>
        <v>14</v>
      </c>
      <c r="AD117" s="5">
        <f t="shared" si="5"/>
        <v>30.541666666666668</v>
      </c>
    </row>
    <row r="118" spans="1:30" x14ac:dyDescent="0.3">
      <c r="A118">
        <v>11519</v>
      </c>
      <c r="B118">
        <v>11</v>
      </c>
      <c r="C118" t="s">
        <v>23</v>
      </c>
      <c r="D118">
        <v>0</v>
      </c>
      <c r="E118" t="s">
        <v>24</v>
      </c>
      <c r="F118" s="2">
        <f>SUMIFS('Bestand 2017 01 A'!$I:$I,'Bestand 2017 01 A'!$B:$B,$A118,'Bestand 2017 01 A'!$F:$F,$E118)</f>
        <v>0</v>
      </c>
      <c r="G118" s="2">
        <f>SUMIFS('Bestand 2017 01 B'!$I:$I,'Bestand 2017 01 B'!$B:$B,$A118,'Bestand 2017 01 B'!$F:$F,$E118)</f>
        <v>0</v>
      </c>
      <c r="H118" s="2">
        <f>SUMIFS('Bestand 2017 02 A'!$I:$I,'Bestand 2017 02 A'!$B:$B,$A118,'Bestand 2017 02 A'!$F:$F,$E118)</f>
        <v>0</v>
      </c>
      <c r="I118" s="2">
        <f>SUMIFS('Bestand 2017 02 B'!$I:$I,'Bestand 2017 02 B'!$B:$B,$A118,'Bestand 2017 02 B'!$F:$F,$E118)</f>
        <v>0</v>
      </c>
      <c r="J118" s="2">
        <f>SUMIFS('Bestand 2017 03 A'!$I:$I,'Bestand 2017 03 A'!$B:$B,$A118,'Bestand 2017 03 A'!$F:$F,$E118)</f>
        <v>0</v>
      </c>
      <c r="K118" s="2">
        <f>SUMIFS('Bestand 2017 03 B'!$I:$I,'Bestand 2017 03 B'!$B:$B,$A118,'Bestand 2017 03 B'!$F:$F,$E118)</f>
        <v>0</v>
      </c>
      <c r="L118" s="2">
        <f>SUMIFS('Bestand 2017 04 A'!$I:$I,'Bestand 2017 04 A'!$B:$B,$A118,'Bestand 2017 04 A'!$F:$F,$E118)</f>
        <v>0</v>
      </c>
      <c r="M118" s="2">
        <f>SUMIFS('Bestand 2017 04 B'!$I:$I,'Bestand 2017 04 B'!$B:$B,$A118,'Bestand 2017 04 B'!$F:$F,$E118)</f>
        <v>0</v>
      </c>
      <c r="N118" s="2">
        <f>SUMIFS('Bestand 2017 05 A'!$I:$I,'Bestand 2017 05 A'!$B:$B,$A118,'Bestand 2017 05 A'!$F:$F,$E118)</f>
        <v>0</v>
      </c>
      <c r="O118" s="2">
        <f>SUMIFS('Bestand 2017 05 B'!$I:$I,'Bestand 2017 05 B'!$B:$B,$A118,'Bestand 2017 05 B'!$F:$F,$E118)</f>
        <v>2</v>
      </c>
      <c r="P118" s="2">
        <f>SUMIFS('Bestand 2017 06 A'!$I:$I,'Bestand 2017 06 A'!$B:$B,$A118,'Bestand 2017 06 A'!$F:$F,$E118)</f>
        <v>0</v>
      </c>
      <c r="Q118" s="2">
        <f>SUMIFS('Bestand 2017 06 B'!$I:$I,'Bestand 2017 06 B'!$B:$B,$A118,'Bestand 2017 06 B'!$F:$F,$E118)</f>
        <v>0</v>
      </c>
      <c r="R118" s="2">
        <f>SUMIFS('Bestand 2017 07 A'!$I:$I,'Bestand 2017 07 A'!$B:$B,$A118,'Bestand 2017 07 A'!$F:$F,$E118)</f>
        <v>0</v>
      </c>
      <c r="S118" s="2">
        <f>SUMIFS('Bestand 2017 07 B'!$I:$I,'Bestand 2017 07 B'!$B:$B,$A118,'Bestand 2017 07 B'!$F:$F,$E118)</f>
        <v>0</v>
      </c>
      <c r="T118" s="2">
        <f>SUMIFS('Bestand 2017 08 A'!$I:$I,'Bestand 2017 08 A'!$B:$B,$A118,'Bestand 2017 08 A'!$F:$F,$E118)</f>
        <v>0</v>
      </c>
      <c r="U118" s="2">
        <f>SUMIFS('Bestand 2017 08 B'!$I:$I,'Bestand 2017 08 B'!$B:$B,$A118,'Bestand 2017 08 B'!$F:$F,$E118)</f>
        <v>0</v>
      </c>
      <c r="V118" s="2">
        <f>SUMIFS('Bestand 2017 09 A'!$I:$I,'Bestand 2017 09 A'!$B:$B,$A118,'Bestand 2017 09 A'!$F:$F,$E118)</f>
        <v>0</v>
      </c>
      <c r="W118" s="2">
        <f>SUMIFS('Bestand 2017 09 B'!$I:$I,'Bestand 2017 09 B'!$B:$B,$A118,'Bestand 2017 09 B'!$F:$F,$E118)</f>
        <v>0</v>
      </c>
      <c r="X118" s="2">
        <f>SUMIFS('Bestand 2017 10 A'!$I:$I,'Bestand 2017 10 A'!$B:$B,$A118,'Bestand 2017 10 A'!$F:$F,$E118)</f>
        <v>0</v>
      </c>
      <c r="Y118" s="2">
        <f>SUMIFS('Bestand 2017 10 B'!$I:$I,'Bestand 2017 10 B'!$B:$B,$A118,'Bestand 2017 10 B'!$F:$F,$E118)</f>
        <v>0</v>
      </c>
      <c r="Z118" s="2">
        <f>SUMIFS('Bestand 2017 11 A'!$I:$I,'Bestand 2017 11 A'!$B:$B,$A118,'Bestand 2017 11 A'!$F:$F,$E118)</f>
        <v>0</v>
      </c>
      <c r="AA118" s="2">
        <f>SUMIFS('Bestand 2017 11 B'!$I:$I,'Bestand 2017 11 B'!$B:$B,$A118,'Bestand 2017 11 B'!$F:$F,$E118)</f>
        <v>0</v>
      </c>
      <c r="AB118" s="2">
        <f>SUMIFS('Bestand 2017 12 A'!$I:$I,'Bestand 2017 12 A'!$B:$B,$A118,'Bestand 2017 12 A'!$F:$F,$E118)</f>
        <v>0</v>
      </c>
      <c r="AC118" s="2">
        <f>SUMIFS('Bestand 2017 12 B'!$I:$I,'Bestand 2017 12 B'!$B:$B,$A118,'Bestand 2017 12 B'!$F:$F,$E118)</f>
        <v>0</v>
      </c>
      <c r="AD118" s="5">
        <f t="shared" si="5"/>
        <v>8.3333333333333329E-2</v>
      </c>
    </row>
    <row r="119" spans="1:30" x14ac:dyDescent="0.3">
      <c r="A119">
        <v>11519</v>
      </c>
      <c r="B119">
        <v>11</v>
      </c>
      <c r="C119" t="s">
        <v>23</v>
      </c>
      <c r="D119">
        <v>0</v>
      </c>
      <c r="E119" t="s">
        <v>25</v>
      </c>
      <c r="F119" s="2">
        <f>SUMIFS('Bestand 2017 01 A'!$I:$I,'Bestand 2017 01 A'!$B:$B,$A119,'Bestand 2017 01 A'!$F:$F,$E119)</f>
        <v>9</v>
      </c>
      <c r="G119" s="2">
        <f>SUMIFS('Bestand 2017 01 B'!$I:$I,'Bestand 2017 01 B'!$B:$B,$A119,'Bestand 2017 01 B'!$F:$F,$E119)</f>
        <v>10</v>
      </c>
      <c r="H119" s="2">
        <f>SUMIFS('Bestand 2017 02 A'!$I:$I,'Bestand 2017 02 A'!$B:$B,$A119,'Bestand 2017 02 A'!$F:$F,$E119)</f>
        <v>21</v>
      </c>
      <c r="I119" s="2">
        <f>SUMIFS('Bestand 2017 02 B'!$I:$I,'Bestand 2017 02 B'!$B:$B,$A119,'Bestand 2017 02 B'!$F:$F,$E119)</f>
        <v>12</v>
      </c>
      <c r="J119" s="2">
        <f>SUMIFS('Bestand 2017 03 A'!$I:$I,'Bestand 2017 03 A'!$B:$B,$A119,'Bestand 2017 03 A'!$F:$F,$E119)</f>
        <v>11</v>
      </c>
      <c r="K119" s="2">
        <f>SUMIFS('Bestand 2017 03 B'!$I:$I,'Bestand 2017 03 B'!$B:$B,$A119,'Bestand 2017 03 B'!$F:$F,$E119)</f>
        <v>17</v>
      </c>
      <c r="L119" s="2">
        <f>SUMIFS('Bestand 2017 04 A'!$I:$I,'Bestand 2017 04 A'!$B:$B,$A119,'Bestand 2017 04 A'!$F:$F,$E119)</f>
        <v>14</v>
      </c>
      <c r="M119" s="2">
        <f>SUMIFS('Bestand 2017 04 B'!$I:$I,'Bestand 2017 04 B'!$B:$B,$A119,'Bestand 2017 04 B'!$F:$F,$E119)</f>
        <v>15</v>
      </c>
      <c r="N119" s="2">
        <f>SUMIFS('Bestand 2017 05 A'!$I:$I,'Bestand 2017 05 A'!$B:$B,$A119,'Bestand 2017 05 A'!$F:$F,$E119)</f>
        <v>18</v>
      </c>
      <c r="O119" s="2">
        <f>SUMIFS('Bestand 2017 05 B'!$I:$I,'Bestand 2017 05 B'!$B:$B,$A119,'Bestand 2017 05 B'!$F:$F,$E119)</f>
        <v>30</v>
      </c>
      <c r="P119" s="2">
        <f>SUMIFS('Bestand 2017 06 A'!$I:$I,'Bestand 2017 06 A'!$B:$B,$A119,'Bestand 2017 06 A'!$F:$F,$E119)</f>
        <v>23</v>
      </c>
      <c r="Q119" s="2">
        <f>SUMIFS('Bestand 2017 06 B'!$I:$I,'Bestand 2017 06 B'!$B:$B,$A119,'Bestand 2017 06 B'!$F:$F,$E119)</f>
        <v>42</v>
      </c>
      <c r="R119" s="2">
        <f>SUMIFS('Bestand 2017 07 A'!$I:$I,'Bestand 2017 07 A'!$B:$B,$A119,'Bestand 2017 07 A'!$F:$F,$E119)</f>
        <v>45</v>
      </c>
      <c r="S119" s="2">
        <f>SUMIFS('Bestand 2017 07 B'!$I:$I,'Bestand 2017 07 B'!$B:$B,$A119,'Bestand 2017 07 B'!$F:$F,$E119)</f>
        <v>50</v>
      </c>
      <c r="T119" s="2">
        <f>SUMIFS('Bestand 2017 08 A'!$I:$I,'Bestand 2017 08 A'!$B:$B,$A119,'Bestand 2017 08 A'!$F:$F,$E119)</f>
        <v>36</v>
      </c>
      <c r="U119" s="2">
        <f>SUMIFS('Bestand 2017 08 B'!$I:$I,'Bestand 2017 08 B'!$B:$B,$A119,'Bestand 2017 08 B'!$F:$F,$E119)</f>
        <v>26</v>
      </c>
      <c r="V119" s="2">
        <f>SUMIFS('Bestand 2017 09 A'!$I:$I,'Bestand 2017 09 A'!$B:$B,$A119,'Bestand 2017 09 A'!$F:$F,$E119)</f>
        <v>24</v>
      </c>
      <c r="W119" s="2">
        <f>SUMIFS('Bestand 2017 09 B'!$I:$I,'Bestand 2017 09 B'!$B:$B,$A119,'Bestand 2017 09 B'!$F:$F,$E119)</f>
        <v>14</v>
      </c>
      <c r="X119" s="2">
        <f>SUMIFS('Bestand 2017 10 A'!$I:$I,'Bestand 2017 10 A'!$B:$B,$A119,'Bestand 2017 10 A'!$F:$F,$E119)</f>
        <v>17</v>
      </c>
      <c r="Y119" s="2">
        <f>SUMIFS('Bestand 2017 10 B'!$I:$I,'Bestand 2017 10 B'!$B:$B,$A119,'Bestand 2017 10 B'!$F:$F,$E119)</f>
        <v>11</v>
      </c>
      <c r="Z119" s="2">
        <f>SUMIFS('Bestand 2017 11 A'!$I:$I,'Bestand 2017 11 A'!$B:$B,$A119,'Bestand 2017 11 A'!$F:$F,$E119)</f>
        <v>8</v>
      </c>
      <c r="AA119" s="2">
        <f>SUMIFS('Bestand 2017 11 B'!$I:$I,'Bestand 2017 11 B'!$B:$B,$A119,'Bestand 2017 11 B'!$F:$F,$E119)</f>
        <v>4</v>
      </c>
      <c r="AB119" s="2">
        <f>SUMIFS('Bestand 2017 12 A'!$I:$I,'Bestand 2017 12 A'!$B:$B,$A119,'Bestand 2017 12 A'!$F:$F,$E119)</f>
        <v>15</v>
      </c>
      <c r="AC119" s="2">
        <f>SUMIFS('Bestand 2017 12 B'!$I:$I,'Bestand 2017 12 B'!$B:$B,$A119,'Bestand 2017 12 B'!$F:$F,$E119)</f>
        <v>4</v>
      </c>
      <c r="AD119" s="5">
        <f t="shared" si="5"/>
        <v>19.833333333333332</v>
      </c>
    </row>
    <row r="120" spans="1:30" x14ac:dyDescent="0.3">
      <c r="A120">
        <v>11520</v>
      </c>
      <c r="B120">
        <v>11</v>
      </c>
      <c r="C120" t="s">
        <v>23</v>
      </c>
      <c r="D120">
        <v>0</v>
      </c>
      <c r="E120" t="s">
        <v>25</v>
      </c>
      <c r="F120" s="2">
        <f>SUMIFS('Bestand 2017 01 A'!$I:$I,'Bestand 2017 01 A'!$B:$B,$A120,'Bestand 2017 01 A'!$F:$F,$E120)</f>
        <v>1</v>
      </c>
      <c r="G120" s="2">
        <f>SUMIFS('Bestand 2017 01 B'!$I:$I,'Bestand 2017 01 B'!$B:$B,$A120,'Bestand 2017 01 B'!$F:$F,$E120)</f>
        <v>1</v>
      </c>
      <c r="H120" s="2">
        <f>SUMIFS('Bestand 2017 02 A'!$I:$I,'Bestand 2017 02 A'!$B:$B,$A120,'Bestand 2017 02 A'!$F:$F,$E120)</f>
        <v>1</v>
      </c>
      <c r="I120" s="2">
        <f>SUMIFS('Bestand 2017 02 B'!$I:$I,'Bestand 2017 02 B'!$B:$B,$A120,'Bestand 2017 02 B'!$F:$F,$E120)</f>
        <v>1</v>
      </c>
      <c r="J120" s="2">
        <f>SUMIFS('Bestand 2017 03 A'!$I:$I,'Bestand 2017 03 A'!$B:$B,$A120,'Bestand 2017 03 A'!$F:$F,$E120)</f>
        <v>8</v>
      </c>
      <c r="K120" s="2">
        <f>SUMIFS('Bestand 2017 03 B'!$I:$I,'Bestand 2017 03 B'!$B:$B,$A120,'Bestand 2017 03 B'!$F:$F,$E120)</f>
        <v>37</v>
      </c>
      <c r="L120" s="2">
        <f>SUMIFS('Bestand 2017 04 A'!$I:$I,'Bestand 2017 04 A'!$B:$B,$A120,'Bestand 2017 04 A'!$F:$F,$E120)</f>
        <v>7</v>
      </c>
      <c r="M120" s="2">
        <f>SUMIFS('Bestand 2017 04 B'!$I:$I,'Bestand 2017 04 B'!$B:$B,$A120,'Bestand 2017 04 B'!$F:$F,$E120)</f>
        <v>3</v>
      </c>
      <c r="N120" s="2">
        <f>SUMIFS('Bestand 2017 05 A'!$I:$I,'Bestand 2017 05 A'!$B:$B,$A120,'Bestand 2017 05 A'!$F:$F,$E120)</f>
        <v>6</v>
      </c>
      <c r="O120" s="2">
        <f>SUMIFS('Bestand 2017 05 B'!$I:$I,'Bestand 2017 05 B'!$B:$B,$A120,'Bestand 2017 05 B'!$F:$F,$E120)</f>
        <v>8</v>
      </c>
      <c r="P120" s="2">
        <f>SUMIFS('Bestand 2017 06 A'!$I:$I,'Bestand 2017 06 A'!$B:$B,$A120,'Bestand 2017 06 A'!$F:$F,$E120)</f>
        <v>8</v>
      </c>
      <c r="Q120" s="2">
        <f>SUMIFS('Bestand 2017 06 B'!$I:$I,'Bestand 2017 06 B'!$B:$B,$A120,'Bestand 2017 06 B'!$F:$F,$E120)</f>
        <v>8</v>
      </c>
      <c r="R120" s="2">
        <f>SUMIFS('Bestand 2017 07 A'!$I:$I,'Bestand 2017 07 A'!$B:$B,$A120,'Bestand 2017 07 A'!$F:$F,$E120)</f>
        <v>22</v>
      </c>
      <c r="S120" s="2">
        <f>SUMIFS('Bestand 2017 07 B'!$I:$I,'Bestand 2017 07 B'!$B:$B,$A120,'Bestand 2017 07 B'!$F:$F,$E120)</f>
        <v>13</v>
      </c>
      <c r="T120" s="2">
        <f>SUMIFS('Bestand 2017 08 A'!$I:$I,'Bestand 2017 08 A'!$B:$B,$A120,'Bestand 2017 08 A'!$F:$F,$E120)</f>
        <v>0</v>
      </c>
      <c r="U120" s="2">
        <f>SUMIFS('Bestand 2017 08 B'!$I:$I,'Bestand 2017 08 B'!$B:$B,$A120,'Bestand 2017 08 B'!$F:$F,$E120)</f>
        <v>2</v>
      </c>
      <c r="V120" s="2">
        <f>SUMIFS('Bestand 2017 09 A'!$I:$I,'Bestand 2017 09 A'!$B:$B,$A120,'Bestand 2017 09 A'!$F:$F,$E120)</f>
        <v>7</v>
      </c>
      <c r="W120" s="2">
        <f>SUMIFS('Bestand 2017 09 B'!$I:$I,'Bestand 2017 09 B'!$B:$B,$A120,'Bestand 2017 09 B'!$F:$F,$E120)</f>
        <v>10</v>
      </c>
      <c r="X120" s="2">
        <f>SUMIFS('Bestand 2017 10 A'!$I:$I,'Bestand 2017 10 A'!$B:$B,$A120,'Bestand 2017 10 A'!$F:$F,$E120)</f>
        <v>10</v>
      </c>
      <c r="Y120" s="2">
        <f>SUMIFS('Bestand 2017 10 B'!$I:$I,'Bestand 2017 10 B'!$B:$B,$A120,'Bestand 2017 10 B'!$F:$F,$E120)</f>
        <v>10</v>
      </c>
      <c r="Z120" s="2">
        <f>SUMIFS('Bestand 2017 11 A'!$I:$I,'Bestand 2017 11 A'!$B:$B,$A120,'Bestand 2017 11 A'!$F:$F,$E120)</f>
        <v>10</v>
      </c>
      <c r="AA120" s="2">
        <f>SUMIFS('Bestand 2017 11 B'!$I:$I,'Bestand 2017 11 B'!$B:$B,$A120,'Bestand 2017 11 B'!$F:$F,$E120)</f>
        <v>10</v>
      </c>
      <c r="AB120" s="2">
        <f>SUMIFS('Bestand 2017 12 A'!$I:$I,'Bestand 2017 12 A'!$B:$B,$A120,'Bestand 2017 12 A'!$F:$F,$E120)</f>
        <v>13</v>
      </c>
      <c r="AC120" s="2">
        <f>SUMIFS('Bestand 2017 12 B'!$I:$I,'Bestand 2017 12 B'!$B:$B,$A120,'Bestand 2017 12 B'!$F:$F,$E120)</f>
        <v>1</v>
      </c>
      <c r="AD120" s="5">
        <f t="shared" si="5"/>
        <v>8.2083333333333339</v>
      </c>
    </row>
    <row r="121" spans="1:30" x14ac:dyDescent="0.3">
      <c r="A121">
        <v>11534</v>
      </c>
      <c r="B121">
        <v>11</v>
      </c>
      <c r="C121" t="s">
        <v>23</v>
      </c>
      <c r="D121">
        <v>0</v>
      </c>
      <c r="E121" t="s">
        <v>25</v>
      </c>
      <c r="F121" s="2">
        <f>SUMIFS('Bestand 2017 01 A'!$I:$I,'Bestand 2017 01 A'!$B:$B,$A121,'Bestand 2017 01 A'!$F:$F,$E121)</f>
        <v>9</v>
      </c>
      <c r="G121" s="2">
        <f>SUMIFS('Bestand 2017 01 B'!$I:$I,'Bestand 2017 01 B'!$B:$B,$A121,'Bestand 2017 01 B'!$F:$F,$E121)</f>
        <v>0</v>
      </c>
      <c r="H121" s="2">
        <f>SUMIFS('Bestand 2017 02 A'!$I:$I,'Bestand 2017 02 A'!$B:$B,$A121,'Bestand 2017 02 A'!$F:$F,$E121)</f>
        <v>0</v>
      </c>
      <c r="I121" s="2">
        <f>SUMIFS('Bestand 2017 02 B'!$I:$I,'Bestand 2017 02 B'!$B:$B,$A121,'Bestand 2017 02 B'!$F:$F,$E121)</f>
        <v>2</v>
      </c>
      <c r="J121" s="2">
        <f>SUMIFS('Bestand 2017 03 A'!$I:$I,'Bestand 2017 03 A'!$B:$B,$A121,'Bestand 2017 03 A'!$F:$F,$E121)</f>
        <v>23</v>
      </c>
      <c r="K121" s="2">
        <f>SUMIFS('Bestand 2017 03 B'!$I:$I,'Bestand 2017 03 B'!$B:$B,$A121,'Bestand 2017 03 B'!$F:$F,$E121)</f>
        <v>23</v>
      </c>
      <c r="L121" s="2">
        <f>SUMIFS('Bestand 2017 04 A'!$I:$I,'Bestand 2017 04 A'!$B:$B,$A121,'Bestand 2017 04 A'!$F:$F,$E121)</f>
        <v>4</v>
      </c>
      <c r="M121" s="2">
        <f>SUMIFS('Bestand 2017 04 B'!$I:$I,'Bestand 2017 04 B'!$B:$B,$A121,'Bestand 2017 04 B'!$F:$F,$E121)</f>
        <v>4</v>
      </c>
      <c r="N121" s="2">
        <f>SUMIFS('Bestand 2017 05 A'!$I:$I,'Bestand 2017 05 A'!$B:$B,$A121,'Bestand 2017 05 A'!$F:$F,$E121)</f>
        <v>4</v>
      </c>
      <c r="O121" s="2">
        <f>SUMIFS('Bestand 2017 05 B'!$I:$I,'Bestand 2017 05 B'!$B:$B,$A121,'Bestand 2017 05 B'!$F:$F,$E121)</f>
        <v>3</v>
      </c>
      <c r="P121" s="2">
        <f>SUMIFS('Bestand 2017 06 A'!$I:$I,'Bestand 2017 06 A'!$B:$B,$A121,'Bestand 2017 06 A'!$F:$F,$E121)</f>
        <v>3</v>
      </c>
      <c r="Q121" s="2">
        <f>SUMIFS('Bestand 2017 06 B'!$I:$I,'Bestand 2017 06 B'!$B:$B,$A121,'Bestand 2017 06 B'!$F:$F,$E121)</f>
        <v>2</v>
      </c>
      <c r="R121" s="2">
        <f>SUMIFS('Bestand 2017 07 A'!$I:$I,'Bestand 2017 07 A'!$B:$B,$A121,'Bestand 2017 07 A'!$F:$F,$E121)</f>
        <v>0</v>
      </c>
      <c r="S121" s="2">
        <f>SUMIFS('Bestand 2017 07 B'!$I:$I,'Bestand 2017 07 B'!$B:$B,$A121,'Bestand 2017 07 B'!$F:$F,$E121)</f>
        <v>2</v>
      </c>
      <c r="T121" s="2">
        <f>SUMIFS('Bestand 2017 08 A'!$I:$I,'Bestand 2017 08 A'!$B:$B,$A121,'Bestand 2017 08 A'!$F:$F,$E121)</f>
        <v>1</v>
      </c>
      <c r="U121" s="2">
        <f>SUMIFS('Bestand 2017 08 B'!$I:$I,'Bestand 2017 08 B'!$B:$B,$A121,'Bestand 2017 08 B'!$F:$F,$E121)</f>
        <v>0</v>
      </c>
      <c r="V121" s="2">
        <f>SUMIFS('Bestand 2017 09 A'!$I:$I,'Bestand 2017 09 A'!$B:$B,$A121,'Bestand 2017 09 A'!$F:$F,$E121)</f>
        <v>0</v>
      </c>
      <c r="W121" s="2">
        <f>SUMIFS('Bestand 2017 09 B'!$I:$I,'Bestand 2017 09 B'!$B:$B,$A121,'Bestand 2017 09 B'!$F:$F,$E121)</f>
        <v>0</v>
      </c>
      <c r="X121" s="2">
        <f>SUMIFS('Bestand 2017 10 A'!$I:$I,'Bestand 2017 10 A'!$B:$B,$A121,'Bestand 2017 10 A'!$F:$F,$E121)</f>
        <v>0</v>
      </c>
      <c r="Y121" s="2">
        <f>SUMIFS('Bestand 2017 10 B'!$I:$I,'Bestand 2017 10 B'!$B:$B,$A121,'Bestand 2017 10 B'!$F:$F,$E121)</f>
        <v>0</v>
      </c>
      <c r="Z121" s="2">
        <f>SUMIFS('Bestand 2017 11 A'!$I:$I,'Bestand 2017 11 A'!$B:$B,$A121,'Bestand 2017 11 A'!$F:$F,$E121)</f>
        <v>0</v>
      </c>
      <c r="AA121" s="2">
        <f>SUMIFS('Bestand 2017 11 B'!$I:$I,'Bestand 2017 11 B'!$B:$B,$A121,'Bestand 2017 11 B'!$F:$F,$E121)</f>
        <v>0</v>
      </c>
      <c r="AB121" s="2">
        <f>SUMIFS('Bestand 2017 12 A'!$I:$I,'Bestand 2017 12 A'!$B:$B,$A121,'Bestand 2017 12 A'!$F:$F,$E121)</f>
        <v>0</v>
      </c>
      <c r="AC121" s="2">
        <f>SUMIFS('Bestand 2017 12 B'!$I:$I,'Bestand 2017 12 B'!$B:$B,$A121,'Bestand 2017 12 B'!$F:$F,$E121)</f>
        <v>0</v>
      </c>
      <c r="AD121" s="5">
        <f t="shared" si="5"/>
        <v>3.3333333333333335</v>
      </c>
    </row>
    <row r="122" spans="1:30" x14ac:dyDescent="0.3">
      <c r="A122">
        <v>11548</v>
      </c>
      <c r="B122">
        <v>11</v>
      </c>
      <c r="C122" t="s">
        <v>23</v>
      </c>
      <c r="D122">
        <v>0</v>
      </c>
      <c r="E122" t="s">
        <v>32</v>
      </c>
      <c r="F122" s="2">
        <f>SUMIFS('Bestand 2017 01 A'!$I:$I,'Bestand 2017 01 A'!$B:$B,$A122,'Bestand 2017 01 A'!$F:$F,$E122)</f>
        <v>0</v>
      </c>
      <c r="G122" s="2">
        <f>SUMIFS('Bestand 2017 01 B'!$I:$I,'Bestand 2017 01 B'!$B:$B,$A122,'Bestand 2017 01 B'!$F:$F,$E122)</f>
        <v>0</v>
      </c>
      <c r="H122" s="2">
        <f>SUMIFS('Bestand 2017 02 A'!$I:$I,'Bestand 2017 02 A'!$B:$B,$A122,'Bestand 2017 02 A'!$F:$F,$E122)</f>
        <v>0</v>
      </c>
      <c r="I122" s="2">
        <f>SUMIFS('Bestand 2017 02 B'!$I:$I,'Bestand 2017 02 B'!$B:$B,$A122,'Bestand 2017 02 B'!$F:$F,$E122)</f>
        <v>0</v>
      </c>
      <c r="J122" s="2">
        <f>SUMIFS('Bestand 2017 03 A'!$I:$I,'Bestand 2017 03 A'!$B:$B,$A122,'Bestand 2017 03 A'!$F:$F,$E122)</f>
        <v>0</v>
      </c>
      <c r="K122" s="2">
        <f>SUMIFS('Bestand 2017 03 B'!$I:$I,'Bestand 2017 03 B'!$B:$B,$A122,'Bestand 2017 03 B'!$F:$F,$E122)</f>
        <v>0</v>
      </c>
      <c r="L122" s="2">
        <f>SUMIFS('Bestand 2017 04 A'!$I:$I,'Bestand 2017 04 A'!$B:$B,$A122,'Bestand 2017 04 A'!$F:$F,$E122)</f>
        <v>0</v>
      </c>
      <c r="M122" s="2">
        <f>SUMIFS('Bestand 2017 04 B'!$I:$I,'Bestand 2017 04 B'!$B:$B,$A122,'Bestand 2017 04 B'!$F:$F,$E122)</f>
        <v>0</v>
      </c>
      <c r="N122" s="2">
        <f>SUMIFS('Bestand 2017 05 A'!$I:$I,'Bestand 2017 05 A'!$B:$B,$A122,'Bestand 2017 05 A'!$F:$F,$E122)</f>
        <v>0</v>
      </c>
      <c r="O122" s="2">
        <f>SUMIFS('Bestand 2017 05 B'!$I:$I,'Bestand 2017 05 B'!$B:$B,$A122,'Bestand 2017 05 B'!$F:$F,$E122)</f>
        <v>0</v>
      </c>
      <c r="P122" s="2">
        <f>SUMIFS('Bestand 2017 06 A'!$I:$I,'Bestand 2017 06 A'!$B:$B,$A122,'Bestand 2017 06 A'!$F:$F,$E122)</f>
        <v>0</v>
      </c>
      <c r="Q122" s="2">
        <f>SUMIFS('Bestand 2017 06 B'!$I:$I,'Bestand 2017 06 B'!$B:$B,$A122,'Bestand 2017 06 B'!$F:$F,$E122)</f>
        <v>0</v>
      </c>
      <c r="R122" s="2">
        <f>SUMIFS('Bestand 2017 07 A'!$I:$I,'Bestand 2017 07 A'!$B:$B,$A122,'Bestand 2017 07 A'!$F:$F,$E122)</f>
        <v>0</v>
      </c>
      <c r="S122" s="2">
        <f>SUMIFS('Bestand 2017 07 B'!$I:$I,'Bestand 2017 07 B'!$B:$B,$A122,'Bestand 2017 07 B'!$F:$F,$E122)</f>
        <v>18</v>
      </c>
      <c r="T122" s="2">
        <f>SUMIFS('Bestand 2017 08 A'!$I:$I,'Bestand 2017 08 A'!$B:$B,$A122,'Bestand 2017 08 A'!$F:$F,$E122)</f>
        <v>0</v>
      </c>
      <c r="U122" s="2">
        <f>SUMIFS('Bestand 2017 08 B'!$I:$I,'Bestand 2017 08 B'!$B:$B,$A122,'Bestand 2017 08 B'!$F:$F,$E122)</f>
        <v>0</v>
      </c>
      <c r="V122" s="2">
        <f>SUMIFS('Bestand 2017 09 A'!$I:$I,'Bestand 2017 09 A'!$B:$B,$A122,'Bestand 2017 09 A'!$F:$F,$E122)</f>
        <v>0</v>
      </c>
      <c r="W122" s="2">
        <f>SUMIFS('Bestand 2017 09 B'!$I:$I,'Bestand 2017 09 B'!$B:$B,$A122,'Bestand 2017 09 B'!$F:$F,$E122)</f>
        <v>0</v>
      </c>
      <c r="X122" s="2">
        <f>SUMIFS('Bestand 2017 10 A'!$I:$I,'Bestand 2017 10 A'!$B:$B,$A122,'Bestand 2017 10 A'!$F:$F,$E122)</f>
        <v>0</v>
      </c>
      <c r="Y122" s="2">
        <f>SUMIFS('Bestand 2017 10 B'!$I:$I,'Bestand 2017 10 B'!$B:$B,$A122,'Bestand 2017 10 B'!$F:$F,$E122)</f>
        <v>0</v>
      </c>
      <c r="Z122" s="2">
        <f>SUMIFS('Bestand 2017 11 A'!$I:$I,'Bestand 2017 11 A'!$B:$B,$A122,'Bestand 2017 11 A'!$F:$F,$E122)</f>
        <v>0</v>
      </c>
      <c r="AA122" s="2">
        <f>SUMIFS('Bestand 2017 11 B'!$I:$I,'Bestand 2017 11 B'!$B:$B,$A122,'Bestand 2017 11 B'!$F:$F,$E122)</f>
        <v>0</v>
      </c>
      <c r="AB122" s="2">
        <f>SUMIFS('Bestand 2017 12 A'!$I:$I,'Bestand 2017 12 A'!$B:$B,$A122,'Bestand 2017 12 A'!$F:$F,$E122)</f>
        <v>0</v>
      </c>
      <c r="AC122" s="2">
        <f>SUMIFS('Bestand 2017 12 B'!$I:$I,'Bestand 2017 12 B'!$B:$B,$A122,'Bestand 2017 12 B'!$F:$F,$E122)</f>
        <v>0</v>
      </c>
      <c r="AD122" s="5">
        <f t="shared" si="5"/>
        <v>0.75</v>
      </c>
    </row>
    <row r="123" spans="1:30" x14ac:dyDescent="0.3">
      <c r="A123">
        <v>11549</v>
      </c>
      <c r="B123">
        <v>11</v>
      </c>
      <c r="C123" t="s">
        <v>23</v>
      </c>
      <c r="D123">
        <v>0</v>
      </c>
      <c r="E123" t="s">
        <v>32</v>
      </c>
      <c r="F123" s="2">
        <f>SUMIFS('Bestand 2017 01 A'!$I:$I,'Bestand 2017 01 A'!$B:$B,$A123,'Bestand 2017 01 A'!$F:$F,$E123)</f>
        <v>0</v>
      </c>
      <c r="G123" s="2">
        <f>SUMIFS('Bestand 2017 01 B'!$I:$I,'Bestand 2017 01 B'!$B:$B,$A123,'Bestand 2017 01 B'!$F:$F,$E123)</f>
        <v>0</v>
      </c>
      <c r="H123" s="2">
        <f>SUMIFS('Bestand 2017 02 A'!$I:$I,'Bestand 2017 02 A'!$B:$B,$A123,'Bestand 2017 02 A'!$F:$F,$E123)</f>
        <v>0</v>
      </c>
      <c r="I123" s="2">
        <f>SUMIFS('Bestand 2017 02 B'!$I:$I,'Bestand 2017 02 B'!$B:$B,$A123,'Bestand 2017 02 B'!$F:$F,$E123)</f>
        <v>0</v>
      </c>
      <c r="J123" s="2">
        <f>SUMIFS('Bestand 2017 03 A'!$I:$I,'Bestand 2017 03 A'!$B:$B,$A123,'Bestand 2017 03 A'!$F:$F,$E123)</f>
        <v>0</v>
      </c>
      <c r="K123" s="2">
        <f>SUMIFS('Bestand 2017 03 B'!$I:$I,'Bestand 2017 03 B'!$B:$B,$A123,'Bestand 2017 03 B'!$F:$F,$E123)</f>
        <v>0</v>
      </c>
      <c r="L123" s="2">
        <f>SUMIFS('Bestand 2017 04 A'!$I:$I,'Bestand 2017 04 A'!$B:$B,$A123,'Bestand 2017 04 A'!$F:$F,$E123)</f>
        <v>0</v>
      </c>
      <c r="M123" s="2">
        <f>SUMIFS('Bestand 2017 04 B'!$I:$I,'Bestand 2017 04 B'!$B:$B,$A123,'Bestand 2017 04 B'!$F:$F,$E123)</f>
        <v>0</v>
      </c>
      <c r="N123" s="2">
        <f>SUMIFS('Bestand 2017 05 A'!$I:$I,'Bestand 2017 05 A'!$B:$B,$A123,'Bestand 2017 05 A'!$F:$F,$E123)</f>
        <v>0</v>
      </c>
      <c r="O123" s="2">
        <f>SUMIFS('Bestand 2017 05 B'!$I:$I,'Bestand 2017 05 B'!$B:$B,$A123,'Bestand 2017 05 B'!$F:$F,$E123)</f>
        <v>0</v>
      </c>
      <c r="P123" s="2">
        <f>SUMIFS('Bestand 2017 06 A'!$I:$I,'Bestand 2017 06 A'!$B:$B,$A123,'Bestand 2017 06 A'!$F:$F,$E123)</f>
        <v>0</v>
      </c>
      <c r="Q123" s="2">
        <f>SUMIFS('Bestand 2017 06 B'!$I:$I,'Bestand 2017 06 B'!$B:$B,$A123,'Bestand 2017 06 B'!$F:$F,$E123)</f>
        <v>0</v>
      </c>
      <c r="R123" s="2">
        <f>SUMIFS('Bestand 2017 07 A'!$I:$I,'Bestand 2017 07 A'!$B:$B,$A123,'Bestand 2017 07 A'!$F:$F,$E123)</f>
        <v>0</v>
      </c>
      <c r="S123" s="2">
        <f>SUMIFS('Bestand 2017 07 B'!$I:$I,'Bestand 2017 07 B'!$B:$B,$A123,'Bestand 2017 07 B'!$F:$F,$E123)</f>
        <v>14</v>
      </c>
      <c r="T123" s="2">
        <f>SUMIFS('Bestand 2017 08 A'!$I:$I,'Bestand 2017 08 A'!$B:$B,$A123,'Bestand 2017 08 A'!$F:$F,$E123)</f>
        <v>0</v>
      </c>
      <c r="U123" s="2">
        <f>SUMIFS('Bestand 2017 08 B'!$I:$I,'Bestand 2017 08 B'!$B:$B,$A123,'Bestand 2017 08 B'!$F:$F,$E123)</f>
        <v>0</v>
      </c>
      <c r="V123" s="2">
        <f>SUMIFS('Bestand 2017 09 A'!$I:$I,'Bestand 2017 09 A'!$B:$B,$A123,'Bestand 2017 09 A'!$F:$F,$E123)</f>
        <v>0</v>
      </c>
      <c r="W123" s="2">
        <f>SUMIFS('Bestand 2017 09 B'!$I:$I,'Bestand 2017 09 B'!$B:$B,$A123,'Bestand 2017 09 B'!$F:$F,$E123)</f>
        <v>0</v>
      </c>
      <c r="X123" s="2">
        <f>SUMIFS('Bestand 2017 10 A'!$I:$I,'Bestand 2017 10 A'!$B:$B,$A123,'Bestand 2017 10 A'!$F:$F,$E123)</f>
        <v>0</v>
      </c>
      <c r="Y123" s="2">
        <f>SUMIFS('Bestand 2017 10 B'!$I:$I,'Bestand 2017 10 B'!$B:$B,$A123,'Bestand 2017 10 B'!$F:$F,$E123)</f>
        <v>0</v>
      </c>
      <c r="Z123" s="2">
        <f>SUMIFS('Bestand 2017 11 A'!$I:$I,'Bestand 2017 11 A'!$B:$B,$A123,'Bestand 2017 11 A'!$F:$F,$E123)</f>
        <v>0</v>
      </c>
      <c r="AA123" s="2">
        <f>SUMIFS('Bestand 2017 11 B'!$I:$I,'Bestand 2017 11 B'!$B:$B,$A123,'Bestand 2017 11 B'!$F:$F,$E123)</f>
        <v>0</v>
      </c>
      <c r="AB123" s="2">
        <f>SUMIFS('Bestand 2017 12 A'!$I:$I,'Bestand 2017 12 A'!$B:$B,$A123,'Bestand 2017 12 A'!$F:$F,$E123)</f>
        <v>0</v>
      </c>
      <c r="AC123" s="2">
        <f>SUMIFS('Bestand 2017 12 B'!$I:$I,'Bestand 2017 12 B'!$B:$B,$A123,'Bestand 2017 12 B'!$F:$F,$E123)</f>
        <v>0</v>
      </c>
      <c r="AD123" s="5">
        <f t="shared" si="5"/>
        <v>0.58333333333333337</v>
      </c>
    </row>
    <row r="124" spans="1:30" x14ac:dyDescent="0.3">
      <c r="A124">
        <v>11556</v>
      </c>
      <c r="B124">
        <v>11</v>
      </c>
      <c r="C124" t="s">
        <v>23</v>
      </c>
      <c r="D124">
        <v>0</v>
      </c>
      <c r="E124" t="s">
        <v>25</v>
      </c>
      <c r="F124" s="2">
        <f>SUMIFS('Bestand 2017 01 A'!$I:$I,'Bestand 2017 01 A'!$B:$B,$A124,'Bestand 2017 01 A'!$F:$F,$E124)</f>
        <v>5</v>
      </c>
      <c r="G124" s="2">
        <f>SUMIFS('Bestand 2017 01 B'!$I:$I,'Bestand 2017 01 B'!$B:$B,$A124,'Bestand 2017 01 B'!$F:$F,$E124)</f>
        <v>5</v>
      </c>
      <c r="H124" s="2">
        <f>SUMIFS('Bestand 2017 02 A'!$I:$I,'Bestand 2017 02 A'!$B:$B,$A124,'Bestand 2017 02 A'!$F:$F,$E124)</f>
        <v>5</v>
      </c>
      <c r="I124" s="2">
        <f>SUMIFS('Bestand 2017 02 B'!$I:$I,'Bestand 2017 02 B'!$B:$B,$A124,'Bestand 2017 02 B'!$F:$F,$E124)</f>
        <v>5</v>
      </c>
      <c r="J124" s="2">
        <f>SUMIFS('Bestand 2017 03 A'!$I:$I,'Bestand 2017 03 A'!$B:$B,$A124,'Bestand 2017 03 A'!$F:$F,$E124)</f>
        <v>5</v>
      </c>
      <c r="K124" s="2">
        <f>SUMIFS('Bestand 2017 03 B'!$I:$I,'Bestand 2017 03 B'!$B:$B,$A124,'Bestand 2017 03 B'!$F:$F,$E124)</f>
        <v>5</v>
      </c>
      <c r="L124" s="2">
        <f>SUMIFS('Bestand 2017 04 A'!$I:$I,'Bestand 2017 04 A'!$B:$B,$A124,'Bestand 2017 04 A'!$F:$F,$E124)</f>
        <v>5</v>
      </c>
      <c r="M124" s="2">
        <f>SUMIFS('Bestand 2017 04 B'!$I:$I,'Bestand 2017 04 B'!$B:$B,$A124,'Bestand 2017 04 B'!$F:$F,$E124)</f>
        <v>5</v>
      </c>
      <c r="N124" s="2">
        <f>SUMIFS('Bestand 2017 05 A'!$I:$I,'Bestand 2017 05 A'!$B:$B,$A124,'Bestand 2017 05 A'!$F:$F,$E124)</f>
        <v>5</v>
      </c>
      <c r="O124" s="2">
        <f>SUMIFS('Bestand 2017 05 B'!$I:$I,'Bestand 2017 05 B'!$B:$B,$A124,'Bestand 2017 05 B'!$F:$F,$E124)</f>
        <v>0</v>
      </c>
      <c r="P124" s="2">
        <f>SUMIFS('Bestand 2017 06 A'!$I:$I,'Bestand 2017 06 A'!$B:$B,$A124,'Bestand 2017 06 A'!$F:$F,$E124)</f>
        <v>0</v>
      </c>
      <c r="Q124" s="2">
        <f>SUMIFS('Bestand 2017 06 B'!$I:$I,'Bestand 2017 06 B'!$B:$B,$A124,'Bestand 2017 06 B'!$F:$F,$E124)</f>
        <v>0</v>
      </c>
      <c r="R124" s="2">
        <f>SUMIFS('Bestand 2017 07 A'!$I:$I,'Bestand 2017 07 A'!$B:$B,$A124,'Bestand 2017 07 A'!$F:$F,$E124)</f>
        <v>0</v>
      </c>
      <c r="S124" s="2">
        <f>SUMIFS('Bestand 2017 07 B'!$I:$I,'Bestand 2017 07 B'!$B:$B,$A124,'Bestand 2017 07 B'!$F:$F,$E124)</f>
        <v>0</v>
      </c>
      <c r="T124" s="2">
        <f>SUMIFS('Bestand 2017 08 A'!$I:$I,'Bestand 2017 08 A'!$B:$B,$A124,'Bestand 2017 08 A'!$F:$F,$E124)</f>
        <v>0</v>
      </c>
      <c r="U124" s="2">
        <f>SUMIFS('Bestand 2017 08 B'!$I:$I,'Bestand 2017 08 B'!$B:$B,$A124,'Bestand 2017 08 B'!$F:$F,$E124)</f>
        <v>0</v>
      </c>
      <c r="V124" s="2">
        <f>SUMIFS('Bestand 2017 09 A'!$I:$I,'Bestand 2017 09 A'!$B:$B,$A124,'Bestand 2017 09 A'!$F:$F,$E124)</f>
        <v>0</v>
      </c>
      <c r="W124" s="2">
        <f>SUMIFS('Bestand 2017 09 B'!$I:$I,'Bestand 2017 09 B'!$B:$B,$A124,'Bestand 2017 09 B'!$F:$F,$E124)</f>
        <v>0</v>
      </c>
      <c r="X124" s="2">
        <f>SUMIFS('Bestand 2017 10 A'!$I:$I,'Bestand 2017 10 A'!$B:$B,$A124,'Bestand 2017 10 A'!$F:$F,$E124)</f>
        <v>0</v>
      </c>
      <c r="Y124" s="2">
        <f>SUMIFS('Bestand 2017 10 B'!$I:$I,'Bestand 2017 10 B'!$B:$B,$A124,'Bestand 2017 10 B'!$F:$F,$E124)</f>
        <v>0</v>
      </c>
      <c r="Z124" s="2">
        <f>SUMIFS('Bestand 2017 11 A'!$I:$I,'Bestand 2017 11 A'!$B:$B,$A124,'Bestand 2017 11 A'!$F:$F,$E124)</f>
        <v>0</v>
      </c>
      <c r="AA124" s="2">
        <f>SUMIFS('Bestand 2017 11 B'!$I:$I,'Bestand 2017 11 B'!$B:$B,$A124,'Bestand 2017 11 B'!$F:$F,$E124)</f>
        <v>0</v>
      </c>
      <c r="AB124" s="2">
        <f>SUMIFS('Bestand 2017 12 A'!$I:$I,'Bestand 2017 12 A'!$B:$B,$A124,'Bestand 2017 12 A'!$F:$F,$E124)</f>
        <v>0</v>
      </c>
      <c r="AC124" s="2">
        <f>SUMIFS('Bestand 2017 12 B'!$I:$I,'Bestand 2017 12 B'!$B:$B,$A124,'Bestand 2017 12 B'!$F:$F,$E124)</f>
        <v>0</v>
      </c>
      <c r="AD124" s="5">
        <f t="shared" si="5"/>
        <v>1.875</v>
      </c>
    </row>
    <row r="125" spans="1:30" x14ac:dyDescent="0.3">
      <c r="A125">
        <v>11563</v>
      </c>
      <c r="B125">
        <v>11</v>
      </c>
      <c r="C125" t="s">
        <v>23</v>
      </c>
      <c r="D125">
        <v>0</v>
      </c>
      <c r="E125" t="s">
        <v>25</v>
      </c>
      <c r="F125" s="2">
        <f>SUMIFS('Bestand 2017 01 A'!$I:$I,'Bestand 2017 01 A'!$B:$B,$A125,'Bestand 2017 01 A'!$F:$F,$E125)</f>
        <v>61</v>
      </c>
      <c r="G125" s="2">
        <f>SUMIFS('Bestand 2017 01 B'!$I:$I,'Bestand 2017 01 B'!$B:$B,$A125,'Bestand 2017 01 B'!$F:$F,$E125)</f>
        <v>6</v>
      </c>
      <c r="H125" s="2">
        <f>SUMIFS('Bestand 2017 02 A'!$I:$I,'Bestand 2017 02 A'!$B:$B,$A125,'Bestand 2017 02 A'!$F:$F,$E125)</f>
        <v>6</v>
      </c>
      <c r="I125" s="2">
        <f>SUMIFS('Bestand 2017 02 B'!$I:$I,'Bestand 2017 02 B'!$B:$B,$A125,'Bestand 2017 02 B'!$F:$F,$E125)</f>
        <v>4</v>
      </c>
      <c r="J125" s="2">
        <f>SUMIFS('Bestand 2017 03 A'!$I:$I,'Bestand 2017 03 A'!$B:$B,$A125,'Bestand 2017 03 A'!$F:$F,$E125)</f>
        <v>2</v>
      </c>
      <c r="K125" s="2">
        <f>SUMIFS('Bestand 2017 03 B'!$I:$I,'Bestand 2017 03 B'!$B:$B,$A125,'Bestand 2017 03 B'!$F:$F,$E125)</f>
        <v>15</v>
      </c>
      <c r="L125" s="2">
        <f>SUMIFS('Bestand 2017 04 A'!$I:$I,'Bestand 2017 04 A'!$B:$B,$A125,'Bestand 2017 04 A'!$F:$F,$E125)</f>
        <v>16</v>
      </c>
      <c r="M125" s="2">
        <f>SUMIFS('Bestand 2017 04 B'!$I:$I,'Bestand 2017 04 B'!$B:$B,$A125,'Bestand 2017 04 B'!$F:$F,$E125)</f>
        <v>27</v>
      </c>
      <c r="N125" s="2">
        <f>SUMIFS('Bestand 2017 05 A'!$I:$I,'Bestand 2017 05 A'!$B:$B,$A125,'Bestand 2017 05 A'!$F:$F,$E125)</f>
        <v>27</v>
      </c>
      <c r="O125" s="2">
        <f>SUMIFS('Bestand 2017 05 B'!$I:$I,'Bestand 2017 05 B'!$B:$B,$A125,'Bestand 2017 05 B'!$F:$F,$E125)</f>
        <v>27</v>
      </c>
      <c r="P125" s="2">
        <f>SUMIFS('Bestand 2017 06 A'!$I:$I,'Bestand 2017 06 A'!$B:$B,$A125,'Bestand 2017 06 A'!$F:$F,$E125)</f>
        <v>27</v>
      </c>
      <c r="Q125" s="2">
        <f>SUMIFS('Bestand 2017 06 B'!$I:$I,'Bestand 2017 06 B'!$B:$B,$A125,'Bestand 2017 06 B'!$F:$F,$E125)</f>
        <v>22</v>
      </c>
      <c r="R125" s="2">
        <f>SUMIFS('Bestand 2017 07 A'!$I:$I,'Bestand 2017 07 A'!$B:$B,$A125,'Bestand 2017 07 A'!$F:$F,$E125)</f>
        <v>29</v>
      </c>
      <c r="S125" s="2">
        <f>SUMIFS('Bestand 2017 07 B'!$I:$I,'Bestand 2017 07 B'!$B:$B,$A125,'Bestand 2017 07 B'!$F:$F,$E125)</f>
        <v>29</v>
      </c>
      <c r="T125" s="2">
        <f>SUMIFS('Bestand 2017 08 A'!$I:$I,'Bestand 2017 08 A'!$B:$B,$A125,'Bestand 2017 08 A'!$F:$F,$E125)</f>
        <v>12</v>
      </c>
      <c r="U125" s="2">
        <f>SUMIFS('Bestand 2017 08 B'!$I:$I,'Bestand 2017 08 B'!$B:$B,$A125,'Bestand 2017 08 B'!$F:$F,$E125)</f>
        <v>11</v>
      </c>
      <c r="V125" s="2">
        <f>SUMIFS('Bestand 2017 09 A'!$I:$I,'Bestand 2017 09 A'!$B:$B,$A125,'Bestand 2017 09 A'!$F:$F,$E125)</f>
        <v>56</v>
      </c>
      <c r="W125" s="2">
        <f>SUMIFS('Bestand 2017 09 B'!$I:$I,'Bestand 2017 09 B'!$B:$B,$A125,'Bestand 2017 09 B'!$F:$F,$E125)</f>
        <v>56</v>
      </c>
      <c r="X125" s="2">
        <f>SUMIFS('Bestand 2017 10 A'!$I:$I,'Bestand 2017 10 A'!$B:$B,$A125,'Bestand 2017 10 A'!$F:$F,$E125)</f>
        <v>6</v>
      </c>
      <c r="Y125" s="2">
        <f>SUMIFS('Bestand 2017 10 B'!$I:$I,'Bestand 2017 10 B'!$B:$B,$A125,'Bestand 2017 10 B'!$F:$F,$E125)</f>
        <v>6</v>
      </c>
      <c r="Z125" s="2">
        <f>SUMIFS('Bestand 2017 11 A'!$I:$I,'Bestand 2017 11 A'!$B:$B,$A125,'Bestand 2017 11 A'!$F:$F,$E125)</f>
        <v>6</v>
      </c>
      <c r="AA125" s="2">
        <f>SUMIFS('Bestand 2017 11 B'!$I:$I,'Bestand 2017 11 B'!$B:$B,$A125,'Bestand 2017 11 B'!$F:$F,$E125)</f>
        <v>6</v>
      </c>
      <c r="AB125" s="2">
        <f>SUMIFS('Bestand 2017 12 A'!$I:$I,'Bestand 2017 12 A'!$B:$B,$A125,'Bestand 2017 12 A'!$F:$F,$E125)</f>
        <v>10</v>
      </c>
      <c r="AC125" s="2">
        <f>SUMIFS('Bestand 2017 12 B'!$I:$I,'Bestand 2017 12 B'!$B:$B,$A125,'Bestand 2017 12 B'!$F:$F,$E125)</f>
        <v>3</v>
      </c>
      <c r="AD125" s="5">
        <f t="shared" si="5"/>
        <v>19.583333333333332</v>
      </c>
    </row>
    <row r="126" spans="1:30" x14ac:dyDescent="0.3">
      <c r="A126">
        <v>11567</v>
      </c>
      <c r="B126">
        <v>11</v>
      </c>
      <c r="C126" t="s">
        <v>23</v>
      </c>
      <c r="D126">
        <v>0</v>
      </c>
      <c r="E126" t="s">
        <v>25</v>
      </c>
      <c r="F126" s="2">
        <f>SUMIFS('Bestand 2017 01 A'!$I:$I,'Bestand 2017 01 A'!$B:$B,$A126,'Bestand 2017 01 A'!$F:$F,$E126)</f>
        <v>13</v>
      </c>
      <c r="G126" s="2">
        <f>SUMIFS('Bestand 2017 01 B'!$I:$I,'Bestand 2017 01 B'!$B:$B,$A126,'Bestand 2017 01 B'!$F:$F,$E126)</f>
        <v>13</v>
      </c>
      <c r="H126" s="2">
        <f>SUMIFS('Bestand 2017 02 A'!$I:$I,'Bestand 2017 02 A'!$B:$B,$A126,'Bestand 2017 02 A'!$F:$F,$E126)</f>
        <v>13</v>
      </c>
      <c r="I126" s="2">
        <f>SUMIFS('Bestand 2017 02 B'!$I:$I,'Bestand 2017 02 B'!$B:$B,$A126,'Bestand 2017 02 B'!$F:$F,$E126)</f>
        <v>0</v>
      </c>
      <c r="J126" s="2">
        <f>SUMIFS('Bestand 2017 03 A'!$I:$I,'Bestand 2017 03 A'!$B:$B,$A126,'Bestand 2017 03 A'!$F:$F,$E126)</f>
        <v>0</v>
      </c>
      <c r="K126" s="2">
        <f>SUMIFS('Bestand 2017 03 B'!$I:$I,'Bestand 2017 03 B'!$B:$B,$A126,'Bestand 2017 03 B'!$F:$F,$E126)</f>
        <v>0</v>
      </c>
      <c r="L126" s="2">
        <f>SUMIFS('Bestand 2017 04 A'!$I:$I,'Bestand 2017 04 A'!$B:$B,$A126,'Bestand 2017 04 A'!$F:$F,$E126)</f>
        <v>0</v>
      </c>
      <c r="M126" s="2">
        <f>SUMIFS('Bestand 2017 04 B'!$I:$I,'Bestand 2017 04 B'!$B:$B,$A126,'Bestand 2017 04 B'!$F:$F,$E126)</f>
        <v>0</v>
      </c>
      <c r="N126" s="2">
        <f>SUMIFS('Bestand 2017 05 A'!$I:$I,'Bestand 2017 05 A'!$B:$B,$A126,'Bestand 2017 05 A'!$F:$F,$E126)</f>
        <v>0</v>
      </c>
      <c r="O126" s="2">
        <f>SUMIFS('Bestand 2017 05 B'!$I:$I,'Bestand 2017 05 B'!$B:$B,$A126,'Bestand 2017 05 B'!$F:$F,$E126)</f>
        <v>0</v>
      </c>
      <c r="P126" s="2">
        <f>SUMIFS('Bestand 2017 06 A'!$I:$I,'Bestand 2017 06 A'!$B:$B,$A126,'Bestand 2017 06 A'!$F:$F,$E126)</f>
        <v>0</v>
      </c>
      <c r="Q126" s="2">
        <f>SUMIFS('Bestand 2017 06 B'!$I:$I,'Bestand 2017 06 B'!$B:$B,$A126,'Bestand 2017 06 B'!$F:$F,$E126)</f>
        <v>0</v>
      </c>
      <c r="R126" s="2">
        <f>SUMIFS('Bestand 2017 07 A'!$I:$I,'Bestand 2017 07 A'!$B:$B,$A126,'Bestand 2017 07 A'!$F:$F,$E126)</f>
        <v>0</v>
      </c>
      <c r="S126" s="2">
        <f>SUMIFS('Bestand 2017 07 B'!$I:$I,'Bestand 2017 07 B'!$B:$B,$A126,'Bestand 2017 07 B'!$F:$F,$E126)</f>
        <v>0</v>
      </c>
      <c r="T126" s="2">
        <f>SUMIFS('Bestand 2017 08 A'!$I:$I,'Bestand 2017 08 A'!$B:$B,$A126,'Bestand 2017 08 A'!$F:$F,$E126)</f>
        <v>0</v>
      </c>
      <c r="U126" s="2">
        <f>SUMIFS('Bestand 2017 08 B'!$I:$I,'Bestand 2017 08 B'!$B:$B,$A126,'Bestand 2017 08 B'!$F:$F,$E126)</f>
        <v>0</v>
      </c>
      <c r="V126" s="2">
        <f>SUMIFS('Bestand 2017 09 A'!$I:$I,'Bestand 2017 09 A'!$B:$B,$A126,'Bestand 2017 09 A'!$F:$F,$E126)</f>
        <v>0</v>
      </c>
      <c r="W126" s="2">
        <f>SUMIFS('Bestand 2017 09 B'!$I:$I,'Bestand 2017 09 B'!$B:$B,$A126,'Bestand 2017 09 B'!$F:$F,$E126)</f>
        <v>0</v>
      </c>
      <c r="X126" s="2">
        <f>SUMIFS('Bestand 2017 10 A'!$I:$I,'Bestand 2017 10 A'!$B:$B,$A126,'Bestand 2017 10 A'!$F:$F,$E126)</f>
        <v>0</v>
      </c>
      <c r="Y126" s="2">
        <f>SUMIFS('Bestand 2017 10 B'!$I:$I,'Bestand 2017 10 B'!$B:$B,$A126,'Bestand 2017 10 B'!$F:$F,$E126)</f>
        <v>0</v>
      </c>
      <c r="Z126" s="2">
        <f>SUMIFS('Bestand 2017 11 A'!$I:$I,'Bestand 2017 11 A'!$B:$B,$A126,'Bestand 2017 11 A'!$F:$F,$E126)</f>
        <v>0</v>
      </c>
      <c r="AA126" s="2">
        <f>SUMIFS('Bestand 2017 11 B'!$I:$I,'Bestand 2017 11 B'!$B:$B,$A126,'Bestand 2017 11 B'!$F:$F,$E126)</f>
        <v>0</v>
      </c>
      <c r="AB126" s="2">
        <f>SUMIFS('Bestand 2017 12 A'!$I:$I,'Bestand 2017 12 A'!$B:$B,$A126,'Bestand 2017 12 A'!$F:$F,$E126)</f>
        <v>0</v>
      </c>
      <c r="AC126" s="2">
        <f>SUMIFS('Bestand 2017 12 B'!$I:$I,'Bestand 2017 12 B'!$B:$B,$A126,'Bestand 2017 12 B'!$F:$F,$E126)</f>
        <v>0</v>
      </c>
      <c r="AD126" s="5">
        <f t="shared" si="5"/>
        <v>1.625</v>
      </c>
    </row>
    <row r="127" spans="1:30" x14ac:dyDescent="0.3">
      <c r="A127">
        <v>11569</v>
      </c>
      <c r="B127">
        <v>11</v>
      </c>
      <c r="C127" t="s">
        <v>23</v>
      </c>
      <c r="D127">
        <v>0</v>
      </c>
      <c r="E127" t="s">
        <v>25</v>
      </c>
      <c r="F127" s="2">
        <f>SUMIFS('Bestand 2017 01 A'!$I:$I,'Bestand 2017 01 A'!$B:$B,$A127,'Bestand 2017 01 A'!$F:$F,$E127)</f>
        <v>3</v>
      </c>
      <c r="G127" s="2">
        <f>SUMIFS('Bestand 2017 01 B'!$I:$I,'Bestand 2017 01 B'!$B:$B,$A127,'Bestand 2017 01 B'!$F:$F,$E127)</f>
        <v>3</v>
      </c>
      <c r="H127" s="2">
        <f>SUMIFS('Bestand 2017 02 A'!$I:$I,'Bestand 2017 02 A'!$B:$B,$A127,'Bestand 2017 02 A'!$F:$F,$E127)</f>
        <v>2</v>
      </c>
      <c r="I127" s="2">
        <f>SUMIFS('Bestand 2017 02 B'!$I:$I,'Bestand 2017 02 B'!$B:$B,$A127,'Bestand 2017 02 B'!$F:$F,$E127)</f>
        <v>4</v>
      </c>
      <c r="J127" s="2">
        <f>SUMIFS('Bestand 2017 03 A'!$I:$I,'Bestand 2017 03 A'!$B:$B,$A127,'Bestand 2017 03 A'!$F:$F,$E127)</f>
        <v>30</v>
      </c>
      <c r="K127" s="2">
        <f>SUMIFS('Bestand 2017 03 B'!$I:$I,'Bestand 2017 03 B'!$B:$B,$A127,'Bestand 2017 03 B'!$F:$F,$E127)</f>
        <v>12</v>
      </c>
      <c r="L127" s="2">
        <f>SUMIFS('Bestand 2017 04 A'!$I:$I,'Bestand 2017 04 A'!$B:$B,$A127,'Bestand 2017 04 A'!$F:$F,$E127)</f>
        <v>16</v>
      </c>
      <c r="M127" s="2">
        <f>SUMIFS('Bestand 2017 04 B'!$I:$I,'Bestand 2017 04 B'!$B:$B,$A127,'Bestand 2017 04 B'!$F:$F,$E127)</f>
        <v>28</v>
      </c>
      <c r="N127" s="2">
        <f>SUMIFS('Bestand 2017 05 A'!$I:$I,'Bestand 2017 05 A'!$B:$B,$A127,'Bestand 2017 05 A'!$F:$F,$E127)</f>
        <v>17</v>
      </c>
      <c r="O127" s="2">
        <f>SUMIFS('Bestand 2017 05 B'!$I:$I,'Bestand 2017 05 B'!$B:$B,$A127,'Bestand 2017 05 B'!$F:$F,$E127)</f>
        <v>40</v>
      </c>
      <c r="P127" s="2">
        <f>SUMIFS('Bestand 2017 06 A'!$I:$I,'Bestand 2017 06 A'!$B:$B,$A127,'Bestand 2017 06 A'!$F:$F,$E127)</f>
        <v>13</v>
      </c>
      <c r="Q127" s="2">
        <f>SUMIFS('Bestand 2017 06 B'!$I:$I,'Bestand 2017 06 B'!$B:$B,$A127,'Bestand 2017 06 B'!$F:$F,$E127)</f>
        <v>14</v>
      </c>
      <c r="R127" s="2">
        <f>SUMIFS('Bestand 2017 07 A'!$I:$I,'Bestand 2017 07 A'!$B:$B,$A127,'Bestand 2017 07 A'!$F:$F,$E127)</f>
        <v>101</v>
      </c>
      <c r="S127" s="2">
        <f>SUMIFS('Bestand 2017 07 B'!$I:$I,'Bestand 2017 07 B'!$B:$B,$A127,'Bestand 2017 07 B'!$F:$F,$E127)</f>
        <v>49</v>
      </c>
      <c r="T127" s="2">
        <f>SUMIFS('Bestand 2017 08 A'!$I:$I,'Bestand 2017 08 A'!$B:$B,$A127,'Bestand 2017 08 A'!$F:$F,$E127)</f>
        <v>4</v>
      </c>
      <c r="U127" s="2">
        <f>SUMIFS('Bestand 2017 08 B'!$I:$I,'Bestand 2017 08 B'!$B:$B,$A127,'Bestand 2017 08 B'!$F:$F,$E127)</f>
        <v>3</v>
      </c>
      <c r="V127" s="2">
        <f>SUMIFS('Bestand 2017 09 A'!$I:$I,'Bestand 2017 09 A'!$B:$B,$A127,'Bestand 2017 09 A'!$F:$F,$E127)</f>
        <v>2</v>
      </c>
      <c r="W127" s="2">
        <f>SUMIFS('Bestand 2017 09 B'!$I:$I,'Bestand 2017 09 B'!$B:$B,$A127,'Bestand 2017 09 B'!$F:$F,$E127)</f>
        <v>1</v>
      </c>
      <c r="X127" s="2">
        <f>SUMIFS('Bestand 2017 10 A'!$I:$I,'Bestand 2017 10 A'!$B:$B,$A127,'Bestand 2017 10 A'!$F:$F,$E127)</f>
        <v>0</v>
      </c>
      <c r="Y127" s="2">
        <f>SUMIFS('Bestand 2017 10 B'!$I:$I,'Bestand 2017 10 B'!$B:$B,$A127,'Bestand 2017 10 B'!$F:$F,$E127)</f>
        <v>5</v>
      </c>
      <c r="Z127" s="2">
        <f>SUMIFS('Bestand 2017 11 A'!$I:$I,'Bestand 2017 11 A'!$B:$B,$A127,'Bestand 2017 11 A'!$F:$F,$E127)</f>
        <v>1</v>
      </c>
      <c r="AA127" s="2">
        <f>SUMIFS('Bestand 2017 11 B'!$I:$I,'Bestand 2017 11 B'!$B:$B,$A127,'Bestand 2017 11 B'!$F:$F,$E127)</f>
        <v>1</v>
      </c>
      <c r="AB127" s="2">
        <f>SUMIFS('Bestand 2017 12 A'!$I:$I,'Bestand 2017 12 A'!$B:$B,$A127,'Bestand 2017 12 A'!$F:$F,$E127)</f>
        <v>3</v>
      </c>
      <c r="AC127" s="2">
        <f>SUMIFS('Bestand 2017 12 B'!$I:$I,'Bestand 2017 12 B'!$B:$B,$A127,'Bestand 2017 12 B'!$F:$F,$E127)</f>
        <v>2</v>
      </c>
      <c r="AD127" s="5">
        <f t="shared" si="5"/>
        <v>14.75</v>
      </c>
    </row>
    <row r="128" spans="1:30" x14ac:dyDescent="0.3">
      <c r="A128">
        <v>11571</v>
      </c>
      <c r="B128">
        <v>11</v>
      </c>
      <c r="C128" t="s">
        <v>23</v>
      </c>
      <c r="D128">
        <v>0</v>
      </c>
      <c r="E128" t="s">
        <v>25</v>
      </c>
      <c r="F128" s="2">
        <f>SUMIFS('Bestand 2017 01 A'!$I:$I,'Bestand 2017 01 A'!$B:$B,$A128,'Bestand 2017 01 A'!$F:$F,$E128)</f>
        <v>2</v>
      </c>
      <c r="G128" s="2">
        <f>SUMIFS('Bestand 2017 01 B'!$I:$I,'Bestand 2017 01 B'!$B:$B,$A128,'Bestand 2017 01 B'!$F:$F,$E128)</f>
        <v>2</v>
      </c>
      <c r="H128" s="2">
        <f>SUMIFS('Bestand 2017 02 A'!$I:$I,'Bestand 2017 02 A'!$B:$B,$A128,'Bestand 2017 02 A'!$F:$F,$E128)</f>
        <v>2</v>
      </c>
      <c r="I128" s="2">
        <f>SUMIFS('Bestand 2017 02 B'!$I:$I,'Bestand 2017 02 B'!$B:$B,$A128,'Bestand 2017 02 B'!$F:$F,$E128)</f>
        <v>2</v>
      </c>
      <c r="J128" s="2">
        <f>SUMIFS('Bestand 2017 03 A'!$I:$I,'Bestand 2017 03 A'!$B:$B,$A128,'Bestand 2017 03 A'!$F:$F,$E128)</f>
        <v>2</v>
      </c>
      <c r="K128" s="2">
        <f>SUMIFS('Bestand 2017 03 B'!$I:$I,'Bestand 2017 03 B'!$B:$B,$A128,'Bestand 2017 03 B'!$F:$F,$E128)</f>
        <v>2</v>
      </c>
      <c r="L128" s="2">
        <f>SUMIFS('Bestand 2017 04 A'!$I:$I,'Bestand 2017 04 A'!$B:$B,$A128,'Bestand 2017 04 A'!$F:$F,$E128)</f>
        <v>2</v>
      </c>
      <c r="M128" s="2">
        <f>SUMIFS('Bestand 2017 04 B'!$I:$I,'Bestand 2017 04 B'!$B:$B,$A128,'Bestand 2017 04 B'!$F:$F,$E128)</f>
        <v>2</v>
      </c>
      <c r="N128" s="2">
        <f>SUMIFS('Bestand 2017 05 A'!$I:$I,'Bestand 2017 05 A'!$B:$B,$A128,'Bestand 2017 05 A'!$F:$F,$E128)</f>
        <v>2</v>
      </c>
      <c r="O128" s="2">
        <f>SUMIFS('Bestand 2017 05 B'!$I:$I,'Bestand 2017 05 B'!$B:$B,$A128,'Bestand 2017 05 B'!$F:$F,$E128)</f>
        <v>2</v>
      </c>
      <c r="P128" s="2">
        <f>SUMIFS('Bestand 2017 06 A'!$I:$I,'Bestand 2017 06 A'!$B:$B,$A128,'Bestand 2017 06 A'!$F:$F,$E128)</f>
        <v>2</v>
      </c>
      <c r="Q128" s="2">
        <f>SUMIFS('Bestand 2017 06 B'!$I:$I,'Bestand 2017 06 B'!$B:$B,$A128,'Bestand 2017 06 B'!$F:$F,$E128)</f>
        <v>1</v>
      </c>
      <c r="R128" s="2">
        <f>SUMIFS('Bestand 2017 07 A'!$I:$I,'Bestand 2017 07 A'!$B:$B,$A128,'Bestand 2017 07 A'!$F:$F,$E128)</f>
        <v>1</v>
      </c>
      <c r="S128" s="2">
        <f>SUMIFS('Bestand 2017 07 B'!$I:$I,'Bestand 2017 07 B'!$B:$B,$A128,'Bestand 2017 07 B'!$F:$F,$E128)</f>
        <v>1</v>
      </c>
      <c r="T128" s="2">
        <f>SUMIFS('Bestand 2017 08 A'!$I:$I,'Bestand 2017 08 A'!$B:$B,$A128,'Bestand 2017 08 A'!$F:$F,$E128)</f>
        <v>1</v>
      </c>
      <c r="U128" s="2">
        <f>SUMIFS('Bestand 2017 08 B'!$I:$I,'Bestand 2017 08 B'!$B:$B,$A128,'Bestand 2017 08 B'!$F:$F,$E128)</f>
        <v>0</v>
      </c>
      <c r="V128" s="2">
        <f>SUMIFS('Bestand 2017 09 A'!$I:$I,'Bestand 2017 09 A'!$B:$B,$A128,'Bestand 2017 09 A'!$F:$F,$E128)</f>
        <v>0</v>
      </c>
      <c r="W128" s="2">
        <f>SUMIFS('Bestand 2017 09 B'!$I:$I,'Bestand 2017 09 B'!$B:$B,$A128,'Bestand 2017 09 B'!$F:$F,$E128)</f>
        <v>0</v>
      </c>
      <c r="X128" s="2">
        <f>SUMIFS('Bestand 2017 10 A'!$I:$I,'Bestand 2017 10 A'!$B:$B,$A128,'Bestand 2017 10 A'!$F:$F,$E128)</f>
        <v>0</v>
      </c>
      <c r="Y128" s="2">
        <f>SUMIFS('Bestand 2017 10 B'!$I:$I,'Bestand 2017 10 B'!$B:$B,$A128,'Bestand 2017 10 B'!$F:$F,$E128)</f>
        <v>0</v>
      </c>
      <c r="Z128" s="2">
        <f>SUMIFS('Bestand 2017 11 A'!$I:$I,'Bestand 2017 11 A'!$B:$B,$A128,'Bestand 2017 11 A'!$F:$F,$E128)</f>
        <v>0</v>
      </c>
      <c r="AA128" s="2">
        <f>SUMIFS('Bestand 2017 11 B'!$I:$I,'Bestand 2017 11 B'!$B:$B,$A128,'Bestand 2017 11 B'!$F:$F,$E128)</f>
        <v>0</v>
      </c>
      <c r="AB128" s="2">
        <f>SUMIFS('Bestand 2017 12 A'!$I:$I,'Bestand 2017 12 A'!$B:$B,$A128,'Bestand 2017 12 A'!$F:$F,$E128)</f>
        <v>0</v>
      </c>
      <c r="AC128" s="2">
        <f>SUMIFS('Bestand 2017 12 B'!$I:$I,'Bestand 2017 12 B'!$B:$B,$A128,'Bestand 2017 12 B'!$F:$F,$E128)</f>
        <v>0</v>
      </c>
      <c r="AD128" s="5">
        <f t="shared" si="5"/>
        <v>1.0833333333333333</v>
      </c>
    </row>
    <row r="129" spans="1:30" x14ac:dyDescent="0.3">
      <c r="A129">
        <v>11572</v>
      </c>
      <c r="B129">
        <v>11</v>
      </c>
      <c r="C129" t="s">
        <v>23</v>
      </c>
      <c r="D129">
        <v>0</v>
      </c>
      <c r="E129" t="s">
        <v>25</v>
      </c>
      <c r="F129" s="2">
        <f>SUMIFS('Bestand 2017 01 A'!$I:$I,'Bestand 2017 01 A'!$B:$B,$A129,'Bestand 2017 01 A'!$F:$F,$E129)</f>
        <v>38</v>
      </c>
      <c r="G129" s="2">
        <f>SUMIFS('Bestand 2017 01 B'!$I:$I,'Bestand 2017 01 B'!$B:$B,$A129,'Bestand 2017 01 B'!$F:$F,$E129)</f>
        <v>21</v>
      </c>
      <c r="H129" s="2">
        <f>SUMIFS('Bestand 2017 02 A'!$I:$I,'Bestand 2017 02 A'!$B:$B,$A129,'Bestand 2017 02 A'!$F:$F,$E129)</f>
        <v>33</v>
      </c>
      <c r="I129" s="2">
        <f>SUMIFS('Bestand 2017 02 B'!$I:$I,'Bestand 2017 02 B'!$B:$B,$A129,'Bestand 2017 02 B'!$F:$F,$E129)</f>
        <v>16</v>
      </c>
      <c r="J129" s="2">
        <f>SUMIFS('Bestand 2017 03 A'!$I:$I,'Bestand 2017 03 A'!$B:$B,$A129,'Bestand 2017 03 A'!$F:$F,$E129)</f>
        <v>20</v>
      </c>
      <c r="K129" s="2">
        <f>SUMIFS('Bestand 2017 03 B'!$I:$I,'Bestand 2017 03 B'!$B:$B,$A129,'Bestand 2017 03 B'!$F:$F,$E129)</f>
        <v>43</v>
      </c>
      <c r="L129" s="2">
        <f>SUMIFS('Bestand 2017 04 A'!$I:$I,'Bestand 2017 04 A'!$B:$B,$A129,'Bestand 2017 04 A'!$F:$F,$E129)</f>
        <v>14</v>
      </c>
      <c r="M129" s="2">
        <f>SUMIFS('Bestand 2017 04 B'!$I:$I,'Bestand 2017 04 B'!$B:$B,$A129,'Bestand 2017 04 B'!$F:$F,$E129)</f>
        <v>53</v>
      </c>
      <c r="N129" s="2">
        <f>SUMIFS('Bestand 2017 05 A'!$I:$I,'Bestand 2017 05 A'!$B:$B,$A129,'Bestand 2017 05 A'!$F:$F,$E129)</f>
        <v>101</v>
      </c>
      <c r="O129" s="2">
        <f>SUMIFS('Bestand 2017 05 B'!$I:$I,'Bestand 2017 05 B'!$B:$B,$A129,'Bestand 2017 05 B'!$F:$F,$E129)</f>
        <v>38</v>
      </c>
      <c r="P129" s="2">
        <f>SUMIFS('Bestand 2017 06 A'!$I:$I,'Bestand 2017 06 A'!$B:$B,$A129,'Bestand 2017 06 A'!$F:$F,$E129)</f>
        <v>65</v>
      </c>
      <c r="Q129" s="2">
        <f>SUMIFS('Bestand 2017 06 B'!$I:$I,'Bestand 2017 06 B'!$B:$B,$A129,'Bestand 2017 06 B'!$F:$F,$E129)</f>
        <v>14</v>
      </c>
      <c r="R129" s="2">
        <f>SUMIFS('Bestand 2017 07 A'!$I:$I,'Bestand 2017 07 A'!$B:$B,$A129,'Bestand 2017 07 A'!$F:$F,$E129)</f>
        <v>136</v>
      </c>
      <c r="S129" s="2">
        <f>SUMIFS('Bestand 2017 07 B'!$I:$I,'Bestand 2017 07 B'!$B:$B,$A129,'Bestand 2017 07 B'!$F:$F,$E129)</f>
        <v>48</v>
      </c>
      <c r="T129" s="2">
        <f>SUMIFS('Bestand 2017 08 A'!$I:$I,'Bestand 2017 08 A'!$B:$B,$A129,'Bestand 2017 08 A'!$F:$F,$E129)</f>
        <v>23</v>
      </c>
      <c r="U129" s="2">
        <f>SUMIFS('Bestand 2017 08 B'!$I:$I,'Bestand 2017 08 B'!$B:$B,$A129,'Bestand 2017 08 B'!$F:$F,$E129)</f>
        <v>67</v>
      </c>
      <c r="V129" s="2">
        <f>SUMIFS('Bestand 2017 09 A'!$I:$I,'Bestand 2017 09 A'!$B:$B,$A129,'Bestand 2017 09 A'!$F:$F,$E129)</f>
        <v>21</v>
      </c>
      <c r="W129" s="2">
        <f>SUMIFS('Bestand 2017 09 B'!$I:$I,'Bestand 2017 09 B'!$B:$B,$A129,'Bestand 2017 09 B'!$F:$F,$E129)</f>
        <v>47</v>
      </c>
      <c r="X129" s="2">
        <f>SUMIFS('Bestand 2017 10 A'!$I:$I,'Bestand 2017 10 A'!$B:$B,$A129,'Bestand 2017 10 A'!$F:$F,$E129)</f>
        <v>21</v>
      </c>
      <c r="Y129" s="2">
        <f>SUMIFS('Bestand 2017 10 B'!$I:$I,'Bestand 2017 10 B'!$B:$B,$A129,'Bestand 2017 10 B'!$F:$F,$E129)</f>
        <v>6</v>
      </c>
      <c r="Z129" s="2">
        <f>SUMIFS('Bestand 2017 11 A'!$I:$I,'Bestand 2017 11 A'!$B:$B,$A129,'Bestand 2017 11 A'!$F:$F,$E129)</f>
        <v>57</v>
      </c>
      <c r="AA129" s="2">
        <f>SUMIFS('Bestand 2017 11 B'!$I:$I,'Bestand 2017 11 B'!$B:$B,$A129,'Bestand 2017 11 B'!$F:$F,$E129)</f>
        <v>49</v>
      </c>
      <c r="AB129" s="2">
        <f>SUMIFS('Bestand 2017 12 A'!$I:$I,'Bestand 2017 12 A'!$B:$B,$A129,'Bestand 2017 12 A'!$F:$F,$E129)</f>
        <v>44</v>
      </c>
      <c r="AC129" s="2">
        <f>SUMIFS('Bestand 2017 12 B'!$I:$I,'Bestand 2017 12 B'!$B:$B,$A129,'Bestand 2017 12 B'!$F:$F,$E129)</f>
        <v>9</v>
      </c>
      <c r="AD129" s="5">
        <f t="shared" si="5"/>
        <v>41</v>
      </c>
    </row>
    <row r="130" spans="1:30" x14ac:dyDescent="0.3">
      <c r="A130">
        <v>11574</v>
      </c>
      <c r="B130">
        <v>11</v>
      </c>
      <c r="C130" t="s">
        <v>23</v>
      </c>
      <c r="D130">
        <v>0</v>
      </c>
      <c r="E130" t="s">
        <v>25</v>
      </c>
      <c r="F130" s="2">
        <f>SUMIFS('Bestand 2017 01 A'!$I:$I,'Bestand 2017 01 A'!$B:$B,$A130,'Bestand 2017 01 A'!$F:$F,$E130)</f>
        <v>4</v>
      </c>
      <c r="G130" s="2">
        <f>SUMIFS('Bestand 2017 01 B'!$I:$I,'Bestand 2017 01 B'!$B:$B,$A130,'Bestand 2017 01 B'!$F:$F,$E130)</f>
        <v>4</v>
      </c>
      <c r="H130" s="2">
        <f>SUMIFS('Bestand 2017 02 A'!$I:$I,'Bestand 2017 02 A'!$B:$B,$A130,'Bestand 2017 02 A'!$F:$F,$E130)</f>
        <v>4</v>
      </c>
      <c r="I130" s="2">
        <f>SUMIFS('Bestand 2017 02 B'!$I:$I,'Bestand 2017 02 B'!$B:$B,$A130,'Bestand 2017 02 B'!$F:$F,$E130)</f>
        <v>4</v>
      </c>
      <c r="J130" s="2">
        <f>SUMIFS('Bestand 2017 03 A'!$I:$I,'Bestand 2017 03 A'!$B:$B,$A130,'Bestand 2017 03 A'!$F:$F,$E130)</f>
        <v>3</v>
      </c>
      <c r="K130" s="2">
        <f>SUMIFS('Bestand 2017 03 B'!$I:$I,'Bestand 2017 03 B'!$B:$B,$A130,'Bestand 2017 03 B'!$F:$F,$E130)</f>
        <v>0</v>
      </c>
      <c r="L130" s="2">
        <f>SUMIFS('Bestand 2017 04 A'!$I:$I,'Bestand 2017 04 A'!$B:$B,$A130,'Bestand 2017 04 A'!$F:$F,$E130)</f>
        <v>0</v>
      </c>
      <c r="M130" s="2">
        <f>SUMIFS('Bestand 2017 04 B'!$I:$I,'Bestand 2017 04 B'!$B:$B,$A130,'Bestand 2017 04 B'!$F:$F,$E130)</f>
        <v>0</v>
      </c>
      <c r="N130" s="2">
        <f>SUMIFS('Bestand 2017 05 A'!$I:$I,'Bestand 2017 05 A'!$B:$B,$A130,'Bestand 2017 05 A'!$F:$F,$E130)</f>
        <v>0</v>
      </c>
      <c r="O130" s="2">
        <f>SUMIFS('Bestand 2017 05 B'!$I:$I,'Bestand 2017 05 B'!$B:$B,$A130,'Bestand 2017 05 B'!$F:$F,$E130)</f>
        <v>0</v>
      </c>
      <c r="P130" s="2">
        <f>SUMIFS('Bestand 2017 06 A'!$I:$I,'Bestand 2017 06 A'!$B:$B,$A130,'Bestand 2017 06 A'!$F:$F,$E130)</f>
        <v>0</v>
      </c>
      <c r="Q130" s="2">
        <f>SUMIFS('Bestand 2017 06 B'!$I:$I,'Bestand 2017 06 B'!$B:$B,$A130,'Bestand 2017 06 B'!$F:$F,$E130)</f>
        <v>0</v>
      </c>
      <c r="R130" s="2">
        <f>SUMIFS('Bestand 2017 07 A'!$I:$I,'Bestand 2017 07 A'!$B:$B,$A130,'Bestand 2017 07 A'!$F:$F,$E130)</f>
        <v>0</v>
      </c>
      <c r="S130" s="2">
        <f>SUMIFS('Bestand 2017 07 B'!$I:$I,'Bestand 2017 07 B'!$B:$B,$A130,'Bestand 2017 07 B'!$F:$F,$E130)</f>
        <v>0</v>
      </c>
      <c r="T130" s="2">
        <f>SUMIFS('Bestand 2017 08 A'!$I:$I,'Bestand 2017 08 A'!$B:$B,$A130,'Bestand 2017 08 A'!$F:$F,$E130)</f>
        <v>0</v>
      </c>
      <c r="U130" s="2">
        <f>SUMIFS('Bestand 2017 08 B'!$I:$I,'Bestand 2017 08 B'!$B:$B,$A130,'Bestand 2017 08 B'!$F:$F,$E130)</f>
        <v>0</v>
      </c>
      <c r="V130" s="2">
        <f>SUMIFS('Bestand 2017 09 A'!$I:$I,'Bestand 2017 09 A'!$B:$B,$A130,'Bestand 2017 09 A'!$F:$F,$E130)</f>
        <v>0</v>
      </c>
      <c r="W130" s="2">
        <f>SUMIFS('Bestand 2017 09 B'!$I:$I,'Bestand 2017 09 B'!$B:$B,$A130,'Bestand 2017 09 B'!$F:$F,$E130)</f>
        <v>0</v>
      </c>
      <c r="X130" s="2">
        <f>SUMIFS('Bestand 2017 10 A'!$I:$I,'Bestand 2017 10 A'!$B:$B,$A130,'Bestand 2017 10 A'!$F:$F,$E130)</f>
        <v>0</v>
      </c>
      <c r="Y130" s="2">
        <f>SUMIFS('Bestand 2017 10 B'!$I:$I,'Bestand 2017 10 B'!$B:$B,$A130,'Bestand 2017 10 B'!$F:$F,$E130)</f>
        <v>0</v>
      </c>
      <c r="Z130" s="2">
        <f>SUMIFS('Bestand 2017 11 A'!$I:$I,'Bestand 2017 11 A'!$B:$B,$A130,'Bestand 2017 11 A'!$F:$F,$E130)</f>
        <v>0</v>
      </c>
      <c r="AA130" s="2">
        <f>SUMIFS('Bestand 2017 11 B'!$I:$I,'Bestand 2017 11 B'!$B:$B,$A130,'Bestand 2017 11 B'!$F:$F,$E130)</f>
        <v>0</v>
      </c>
      <c r="AB130" s="2">
        <f>SUMIFS('Bestand 2017 12 A'!$I:$I,'Bestand 2017 12 A'!$B:$B,$A130,'Bestand 2017 12 A'!$F:$F,$E130)</f>
        <v>0</v>
      </c>
      <c r="AC130" s="2">
        <f>SUMIFS('Bestand 2017 12 B'!$I:$I,'Bestand 2017 12 B'!$B:$B,$A130,'Bestand 2017 12 B'!$F:$F,$E130)</f>
        <v>0</v>
      </c>
      <c r="AD130" s="5">
        <f t="shared" si="5"/>
        <v>0.79166666666666663</v>
      </c>
    </row>
    <row r="131" spans="1:30" x14ac:dyDescent="0.3">
      <c r="A131">
        <v>11575</v>
      </c>
      <c r="B131">
        <v>12</v>
      </c>
      <c r="C131" t="s">
        <v>33</v>
      </c>
      <c r="D131">
        <v>0</v>
      </c>
      <c r="E131" t="s">
        <v>34</v>
      </c>
      <c r="F131" s="2">
        <f>SUMIFS('Bestand 2017 01 A'!$I:$I,'Bestand 2017 01 A'!$B:$B,$A131,'Bestand 2017 01 A'!$F:$F,$E131)</f>
        <v>0</v>
      </c>
      <c r="G131" s="2">
        <f>SUMIFS('Bestand 2017 01 B'!$I:$I,'Bestand 2017 01 B'!$B:$B,$A131,'Bestand 2017 01 B'!$F:$F,$E131)</f>
        <v>0</v>
      </c>
      <c r="H131" s="2">
        <f>SUMIFS('Bestand 2017 02 A'!$I:$I,'Bestand 2017 02 A'!$B:$B,$A131,'Bestand 2017 02 A'!$F:$F,$E131)</f>
        <v>0</v>
      </c>
      <c r="I131" s="2">
        <f>SUMIFS('Bestand 2017 02 B'!$I:$I,'Bestand 2017 02 B'!$B:$B,$A131,'Bestand 2017 02 B'!$F:$F,$E131)</f>
        <v>0</v>
      </c>
      <c r="J131" s="2">
        <f>SUMIFS('Bestand 2017 03 A'!$I:$I,'Bestand 2017 03 A'!$B:$B,$A131,'Bestand 2017 03 A'!$F:$F,$E131)</f>
        <v>0</v>
      </c>
      <c r="K131" s="2">
        <f>SUMIFS('Bestand 2017 03 B'!$I:$I,'Bestand 2017 03 B'!$B:$B,$A131,'Bestand 2017 03 B'!$F:$F,$E131)</f>
        <v>0</v>
      </c>
      <c r="L131" s="2">
        <f>SUMIFS('Bestand 2017 04 A'!$I:$I,'Bestand 2017 04 A'!$B:$B,$A131,'Bestand 2017 04 A'!$F:$F,$E131)</f>
        <v>1</v>
      </c>
      <c r="M131" s="2">
        <f>SUMIFS('Bestand 2017 04 B'!$I:$I,'Bestand 2017 04 B'!$B:$B,$A131,'Bestand 2017 04 B'!$F:$F,$E131)</f>
        <v>1</v>
      </c>
      <c r="N131" s="2">
        <f>SUMIFS('Bestand 2017 05 A'!$I:$I,'Bestand 2017 05 A'!$B:$B,$A131,'Bestand 2017 05 A'!$F:$F,$E131)</f>
        <v>1</v>
      </c>
      <c r="O131" s="2">
        <f>SUMIFS('Bestand 2017 05 B'!$I:$I,'Bestand 2017 05 B'!$B:$B,$A131,'Bestand 2017 05 B'!$F:$F,$E131)</f>
        <v>1</v>
      </c>
      <c r="P131" s="2">
        <f>SUMIFS('Bestand 2017 06 A'!$I:$I,'Bestand 2017 06 A'!$B:$B,$A131,'Bestand 2017 06 A'!$F:$F,$E131)</f>
        <v>1</v>
      </c>
      <c r="Q131" s="2">
        <f>SUMIFS('Bestand 2017 06 B'!$I:$I,'Bestand 2017 06 B'!$B:$B,$A131,'Bestand 2017 06 B'!$F:$F,$E131)</f>
        <v>1</v>
      </c>
      <c r="R131" s="2">
        <f>SUMIFS('Bestand 2017 07 A'!$I:$I,'Bestand 2017 07 A'!$B:$B,$A131,'Bestand 2017 07 A'!$F:$F,$E131)</f>
        <v>1</v>
      </c>
      <c r="S131" s="2">
        <f>SUMIFS('Bestand 2017 07 B'!$I:$I,'Bestand 2017 07 B'!$B:$B,$A131,'Bestand 2017 07 B'!$F:$F,$E131)</f>
        <v>1</v>
      </c>
      <c r="T131" s="2">
        <f>SUMIFS('Bestand 2017 08 A'!$I:$I,'Bestand 2017 08 A'!$B:$B,$A131,'Bestand 2017 08 A'!$F:$F,$E131)</f>
        <v>1</v>
      </c>
      <c r="U131" s="2">
        <f>SUMIFS('Bestand 2017 08 B'!$I:$I,'Bestand 2017 08 B'!$B:$B,$A131,'Bestand 2017 08 B'!$F:$F,$E131)</f>
        <v>1</v>
      </c>
      <c r="V131" s="2">
        <f>SUMIFS('Bestand 2017 09 A'!$I:$I,'Bestand 2017 09 A'!$B:$B,$A131,'Bestand 2017 09 A'!$F:$F,$E131)</f>
        <v>0</v>
      </c>
      <c r="W131" s="2">
        <f>SUMIFS('Bestand 2017 09 B'!$I:$I,'Bestand 2017 09 B'!$B:$B,$A131,'Bestand 2017 09 B'!$F:$F,$E131)</f>
        <v>0</v>
      </c>
      <c r="X131" s="2">
        <f>SUMIFS('Bestand 2017 10 A'!$I:$I,'Bestand 2017 10 A'!$B:$B,$A131,'Bestand 2017 10 A'!$F:$F,$E131)</f>
        <v>0</v>
      </c>
      <c r="Y131" s="2">
        <f>SUMIFS('Bestand 2017 10 B'!$I:$I,'Bestand 2017 10 B'!$B:$B,$A131,'Bestand 2017 10 B'!$F:$F,$E131)</f>
        <v>0</v>
      </c>
      <c r="Z131" s="2">
        <f>SUMIFS('Bestand 2017 11 A'!$I:$I,'Bestand 2017 11 A'!$B:$B,$A131,'Bestand 2017 11 A'!$F:$F,$E131)</f>
        <v>0</v>
      </c>
      <c r="AA131" s="2">
        <f>SUMIFS('Bestand 2017 11 B'!$I:$I,'Bestand 2017 11 B'!$B:$B,$A131,'Bestand 2017 11 B'!$F:$F,$E131)</f>
        <v>0</v>
      </c>
      <c r="AB131" s="2">
        <f>SUMIFS('Bestand 2017 12 A'!$I:$I,'Bestand 2017 12 A'!$B:$B,$A131,'Bestand 2017 12 A'!$F:$F,$E131)</f>
        <v>0</v>
      </c>
      <c r="AC131" s="2">
        <f>SUMIFS('Bestand 2017 12 B'!$I:$I,'Bestand 2017 12 B'!$B:$B,$A131,'Bestand 2017 12 B'!$F:$F,$E131)</f>
        <v>0</v>
      </c>
      <c r="AD131" s="5">
        <f t="shared" si="5"/>
        <v>0.41666666666666669</v>
      </c>
    </row>
    <row r="132" spans="1:30" x14ac:dyDescent="0.3">
      <c r="A132">
        <v>11576</v>
      </c>
      <c r="B132">
        <v>12</v>
      </c>
      <c r="C132" t="s">
        <v>33</v>
      </c>
      <c r="D132">
        <v>0</v>
      </c>
      <c r="E132" t="s">
        <v>34</v>
      </c>
      <c r="F132" s="2">
        <f>SUMIFS('Bestand 2017 01 A'!$I:$I,'Bestand 2017 01 A'!$B:$B,$A132,'Bestand 2017 01 A'!$F:$F,$E132)</f>
        <v>0</v>
      </c>
      <c r="G132" s="2">
        <f>SUMIFS('Bestand 2017 01 B'!$I:$I,'Bestand 2017 01 B'!$B:$B,$A132,'Bestand 2017 01 B'!$F:$F,$E132)</f>
        <v>0</v>
      </c>
      <c r="H132" s="2">
        <f>SUMIFS('Bestand 2017 02 A'!$I:$I,'Bestand 2017 02 A'!$B:$B,$A132,'Bestand 2017 02 A'!$F:$F,$E132)</f>
        <v>0</v>
      </c>
      <c r="I132" s="2">
        <f>SUMIFS('Bestand 2017 02 B'!$I:$I,'Bestand 2017 02 B'!$B:$B,$A132,'Bestand 2017 02 B'!$F:$F,$E132)</f>
        <v>0</v>
      </c>
      <c r="J132" s="2">
        <f>SUMIFS('Bestand 2017 03 A'!$I:$I,'Bestand 2017 03 A'!$B:$B,$A132,'Bestand 2017 03 A'!$F:$F,$E132)</f>
        <v>0</v>
      </c>
      <c r="K132" s="2">
        <f>SUMIFS('Bestand 2017 03 B'!$I:$I,'Bestand 2017 03 B'!$B:$B,$A132,'Bestand 2017 03 B'!$F:$F,$E132)</f>
        <v>0</v>
      </c>
      <c r="L132" s="2">
        <f>SUMIFS('Bestand 2017 04 A'!$I:$I,'Bestand 2017 04 A'!$B:$B,$A132,'Bestand 2017 04 A'!$F:$F,$E132)</f>
        <v>1</v>
      </c>
      <c r="M132" s="2">
        <f>SUMIFS('Bestand 2017 04 B'!$I:$I,'Bestand 2017 04 B'!$B:$B,$A132,'Bestand 2017 04 B'!$F:$F,$E132)</f>
        <v>1</v>
      </c>
      <c r="N132" s="2">
        <f>SUMIFS('Bestand 2017 05 A'!$I:$I,'Bestand 2017 05 A'!$B:$B,$A132,'Bestand 2017 05 A'!$F:$F,$E132)</f>
        <v>1</v>
      </c>
      <c r="O132" s="2">
        <f>SUMIFS('Bestand 2017 05 B'!$I:$I,'Bestand 2017 05 B'!$B:$B,$A132,'Bestand 2017 05 B'!$F:$F,$E132)</f>
        <v>1</v>
      </c>
      <c r="P132" s="2">
        <f>SUMIFS('Bestand 2017 06 A'!$I:$I,'Bestand 2017 06 A'!$B:$B,$A132,'Bestand 2017 06 A'!$F:$F,$E132)</f>
        <v>1</v>
      </c>
      <c r="Q132" s="2">
        <f>SUMIFS('Bestand 2017 06 B'!$I:$I,'Bestand 2017 06 B'!$B:$B,$A132,'Bestand 2017 06 B'!$F:$F,$E132)</f>
        <v>1</v>
      </c>
      <c r="R132" s="2">
        <f>SUMIFS('Bestand 2017 07 A'!$I:$I,'Bestand 2017 07 A'!$B:$B,$A132,'Bestand 2017 07 A'!$F:$F,$E132)</f>
        <v>0</v>
      </c>
      <c r="S132" s="2">
        <f>SUMIFS('Bestand 2017 07 B'!$I:$I,'Bestand 2017 07 B'!$B:$B,$A132,'Bestand 2017 07 B'!$F:$F,$E132)</f>
        <v>0</v>
      </c>
      <c r="T132" s="2">
        <f>SUMIFS('Bestand 2017 08 A'!$I:$I,'Bestand 2017 08 A'!$B:$B,$A132,'Bestand 2017 08 A'!$F:$F,$E132)</f>
        <v>0</v>
      </c>
      <c r="U132" s="2">
        <f>SUMIFS('Bestand 2017 08 B'!$I:$I,'Bestand 2017 08 B'!$B:$B,$A132,'Bestand 2017 08 B'!$F:$F,$E132)</f>
        <v>0</v>
      </c>
      <c r="V132" s="2">
        <f>SUMIFS('Bestand 2017 09 A'!$I:$I,'Bestand 2017 09 A'!$B:$B,$A132,'Bestand 2017 09 A'!$F:$F,$E132)</f>
        <v>0</v>
      </c>
      <c r="W132" s="2">
        <f>SUMIFS('Bestand 2017 09 B'!$I:$I,'Bestand 2017 09 B'!$B:$B,$A132,'Bestand 2017 09 B'!$F:$F,$E132)</f>
        <v>0</v>
      </c>
      <c r="X132" s="2">
        <f>SUMIFS('Bestand 2017 10 A'!$I:$I,'Bestand 2017 10 A'!$B:$B,$A132,'Bestand 2017 10 A'!$F:$F,$E132)</f>
        <v>0</v>
      </c>
      <c r="Y132" s="2">
        <f>SUMIFS('Bestand 2017 10 B'!$I:$I,'Bestand 2017 10 B'!$B:$B,$A132,'Bestand 2017 10 B'!$F:$F,$E132)</f>
        <v>0</v>
      </c>
      <c r="Z132" s="2">
        <f>SUMIFS('Bestand 2017 11 A'!$I:$I,'Bestand 2017 11 A'!$B:$B,$A132,'Bestand 2017 11 A'!$F:$F,$E132)</f>
        <v>2</v>
      </c>
      <c r="AA132" s="2">
        <f>SUMIFS('Bestand 2017 11 B'!$I:$I,'Bestand 2017 11 B'!$B:$B,$A132,'Bestand 2017 11 B'!$F:$F,$E132)</f>
        <v>0</v>
      </c>
      <c r="AB132" s="2">
        <f>SUMIFS('Bestand 2017 12 A'!$I:$I,'Bestand 2017 12 A'!$B:$B,$A132,'Bestand 2017 12 A'!$F:$F,$E132)</f>
        <v>0</v>
      </c>
      <c r="AC132" s="2">
        <f>SUMIFS('Bestand 2017 12 B'!$I:$I,'Bestand 2017 12 B'!$B:$B,$A132,'Bestand 2017 12 B'!$F:$F,$E132)</f>
        <v>0</v>
      </c>
      <c r="AD132" s="5">
        <f t="shared" si="5"/>
        <v>0.33333333333333331</v>
      </c>
    </row>
    <row r="133" spans="1:30" x14ac:dyDescent="0.3">
      <c r="A133">
        <v>11577</v>
      </c>
      <c r="B133">
        <v>11</v>
      </c>
      <c r="C133" t="s">
        <v>23</v>
      </c>
      <c r="D133">
        <v>0</v>
      </c>
      <c r="E133" t="s">
        <v>32</v>
      </c>
      <c r="F133" s="2">
        <f>SUMIFS('Bestand 2017 01 A'!$I:$I,'Bestand 2017 01 A'!$B:$B,$A133,'Bestand 2017 01 A'!$F:$F,$E133)</f>
        <v>0</v>
      </c>
      <c r="G133" s="2">
        <f>SUMIFS('Bestand 2017 01 B'!$I:$I,'Bestand 2017 01 B'!$B:$B,$A133,'Bestand 2017 01 B'!$F:$F,$E133)</f>
        <v>0</v>
      </c>
      <c r="H133" s="2">
        <f>SUMIFS('Bestand 2017 02 A'!$I:$I,'Bestand 2017 02 A'!$B:$B,$A133,'Bestand 2017 02 A'!$F:$F,$E133)</f>
        <v>0</v>
      </c>
      <c r="I133" s="2">
        <f>SUMIFS('Bestand 2017 02 B'!$I:$I,'Bestand 2017 02 B'!$B:$B,$A133,'Bestand 2017 02 B'!$F:$F,$E133)</f>
        <v>0</v>
      </c>
      <c r="J133" s="2">
        <f>SUMIFS('Bestand 2017 03 A'!$I:$I,'Bestand 2017 03 A'!$B:$B,$A133,'Bestand 2017 03 A'!$F:$F,$E133)</f>
        <v>0</v>
      </c>
      <c r="K133" s="2">
        <f>SUMIFS('Bestand 2017 03 B'!$I:$I,'Bestand 2017 03 B'!$B:$B,$A133,'Bestand 2017 03 B'!$F:$F,$E133)</f>
        <v>0</v>
      </c>
      <c r="L133" s="2">
        <f>SUMIFS('Bestand 2017 04 A'!$I:$I,'Bestand 2017 04 A'!$B:$B,$A133,'Bestand 2017 04 A'!$F:$F,$E133)</f>
        <v>0</v>
      </c>
      <c r="M133" s="2">
        <f>SUMIFS('Bestand 2017 04 B'!$I:$I,'Bestand 2017 04 B'!$B:$B,$A133,'Bestand 2017 04 B'!$F:$F,$E133)</f>
        <v>0</v>
      </c>
      <c r="N133" s="2">
        <f>SUMIFS('Bestand 2017 05 A'!$I:$I,'Bestand 2017 05 A'!$B:$B,$A133,'Bestand 2017 05 A'!$F:$F,$E133)</f>
        <v>0</v>
      </c>
      <c r="O133" s="2">
        <f>SUMIFS('Bestand 2017 05 B'!$I:$I,'Bestand 2017 05 B'!$B:$B,$A133,'Bestand 2017 05 B'!$F:$F,$E133)</f>
        <v>0</v>
      </c>
      <c r="P133" s="2">
        <f>SUMIFS('Bestand 2017 06 A'!$I:$I,'Bestand 2017 06 A'!$B:$B,$A133,'Bestand 2017 06 A'!$F:$F,$E133)</f>
        <v>0</v>
      </c>
      <c r="Q133" s="2">
        <f>SUMIFS('Bestand 2017 06 B'!$I:$I,'Bestand 2017 06 B'!$B:$B,$A133,'Bestand 2017 06 B'!$F:$F,$E133)</f>
        <v>0</v>
      </c>
      <c r="R133" s="2">
        <f>SUMIFS('Bestand 2017 07 A'!$I:$I,'Bestand 2017 07 A'!$B:$B,$A133,'Bestand 2017 07 A'!$F:$F,$E133)</f>
        <v>0</v>
      </c>
      <c r="S133" s="2">
        <f>SUMIFS('Bestand 2017 07 B'!$I:$I,'Bestand 2017 07 B'!$B:$B,$A133,'Bestand 2017 07 B'!$F:$F,$E133)</f>
        <v>0</v>
      </c>
      <c r="T133" s="2">
        <f>SUMIFS('Bestand 2017 08 A'!$I:$I,'Bestand 2017 08 A'!$B:$B,$A133,'Bestand 2017 08 A'!$F:$F,$E133)</f>
        <v>0</v>
      </c>
      <c r="U133" s="2">
        <f>SUMIFS('Bestand 2017 08 B'!$I:$I,'Bestand 2017 08 B'!$B:$B,$A133,'Bestand 2017 08 B'!$F:$F,$E133)</f>
        <v>0</v>
      </c>
      <c r="V133" s="2">
        <f>SUMIFS('Bestand 2017 09 A'!$I:$I,'Bestand 2017 09 A'!$B:$B,$A133,'Bestand 2017 09 A'!$F:$F,$E133)</f>
        <v>0</v>
      </c>
      <c r="W133" s="2">
        <f>SUMIFS('Bestand 2017 09 B'!$I:$I,'Bestand 2017 09 B'!$B:$B,$A133,'Bestand 2017 09 B'!$F:$F,$E133)</f>
        <v>0</v>
      </c>
      <c r="X133" s="2">
        <f>SUMIFS('Bestand 2017 10 A'!$I:$I,'Bestand 2017 10 A'!$B:$B,$A133,'Bestand 2017 10 A'!$F:$F,$E133)</f>
        <v>1</v>
      </c>
      <c r="Y133" s="2">
        <f>SUMIFS('Bestand 2017 10 B'!$I:$I,'Bestand 2017 10 B'!$B:$B,$A133,'Bestand 2017 10 B'!$F:$F,$E133)</f>
        <v>0</v>
      </c>
      <c r="Z133" s="2">
        <f>SUMIFS('Bestand 2017 11 A'!$I:$I,'Bestand 2017 11 A'!$B:$B,$A133,'Bestand 2017 11 A'!$F:$F,$E133)</f>
        <v>10</v>
      </c>
      <c r="AA133" s="2">
        <f>SUMIFS('Bestand 2017 11 B'!$I:$I,'Bestand 2017 11 B'!$B:$B,$A133,'Bestand 2017 11 B'!$F:$F,$E133)</f>
        <v>0</v>
      </c>
      <c r="AB133" s="2">
        <f>SUMIFS('Bestand 2017 12 A'!$I:$I,'Bestand 2017 12 A'!$B:$B,$A133,'Bestand 2017 12 A'!$F:$F,$E133)</f>
        <v>2</v>
      </c>
      <c r="AC133" s="2">
        <f>SUMIFS('Bestand 2017 12 B'!$I:$I,'Bestand 2017 12 B'!$B:$B,$A133,'Bestand 2017 12 B'!$F:$F,$E133)</f>
        <v>0</v>
      </c>
      <c r="AD133" s="5">
        <f t="shared" si="5"/>
        <v>0.54166666666666663</v>
      </c>
    </row>
    <row r="134" spans="1:30" x14ac:dyDescent="0.3">
      <c r="A134">
        <v>11577</v>
      </c>
      <c r="B134">
        <v>12</v>
      </c>
      <c r="C134" t="s">
        <v>33</v>
      </c>
      <c r="D134">
        <v>0</v>
      </c>
      <c r="E134" t="s">
        <v>34</v>
      </c>
      <c r="F134" s="2">
        <f>SUMIFS('Bestand 2017 01 A'!$I:$I,'Bestand 2017 01 A'!$B:$B,$A134,'Bestand 2017 01 A'!$F:$F,$E134)</f>
        <v>0</v>
      </c>
      <c r="G134" s="2">
        <f>SUMIFS('Bestand 2017 01 B'!$I:$I,'Bestand 2017 01 B'!$B:$B,$A134,'Bestand 2017 01 B'!$F:$F,$E134)</f>
        <v>0</v>
      </c>
      <c r="H134" s="2">
        <f>SUMIFS('Bestand 2017 02 A'!$I:$I,'Bestand 2017 02 A'!$B:$B,$A134,'Bestand 2017 02 A'!$F:$F,$E134)</f>
        <v>0</v>
      </c>
      <c r="I134" s="2">
        <f>SUMIFS('Bestand 2017 02 B'!$I:$I,'Bestand 2017 02 B'!$B:$B,$A134,'Bestand 2017 02 B'!$F:$F,$E134)</f>
        <v>0</v>
      </c>
      <c r="J134" s="2">
        <f>SUMIFS('Bestand 2017 03 A'!$I:$I,'Bestand 2017 03 A'!$B:$B,$A134,'Bestand 2017 03 A'!$F:$F,$E134)</f>
        <v>0</v>
      </c>
      <c r="K134" s="2">
        <f>SUMIFS('Bestand 2017 03 B'!$I:$I,'Bestand 2017 03 B'!$B:$B,$A134,'Bestand 2017 03 B'!$F:$F,$E134)</f>
        <v>0</v>
      </c>
      <c r="L134" s="2">
        <f>SUMIFS('Bestand 2017 04 A'!$I:$I,'Bestand 2017 04 A'!$B:$B,$A134,'Bestand 2017 04 A'!$F:$F,$E134)</f>
        <v>0</v>
      </c>
      <c r="M134" s="2">
        <f>SUMIFS('Bestand 2017 04 B'!$I:$I,'Bestand 2017 04 B'!$B:$B,$A134,'Bestand 2017 04 B'!$F:$F,$E134)</f>
        <v>0</v>
      </c>
      <c r="N134" s="2">
        <f>SUMIFS('Bestand 2017 05 A'!$I:$I,'Bestand 2017 05 A'!$B:$B,$A134,'Bestand 2017 05 A'!$F:$F,$E134)</f>
        <v>0</v>
      </c>
      <c r="O134" s="2">
        <f>SUMIFS('Bestand 2017 05 B'!$I:$I,'Bestand 2017 05 B'!$B:$B,$A134,'Bestand 2017 05 B'!$F:$F,$E134)</f>
        <v>0</v>
      </c>
      <c r="P134" s="2">
        <f>SUMIFS('Bestand 2017 06 A'!$I:$I,'Bestand 2017 06 A'!$B:$B,$A134,'Bestand 2017 06 A'!$F:$F,$E134)</f>
        <v>0</v>
      </c>
      <c r="Q134" s="2">
        <f>SUMIFS('Bestand 2017 06 B'!$I:$I,'Bestand 2017 06 B'!$B:$B,$A134,'Bestand 2017 06 B'!$F:$F,$E134)</f>
        <v>0</v>
      </c>
      <c r="R134" s="2">
        <f>SUMIFS('Bestand 2017 07 A'!$I:$I,'Bestand 2017 07 A'!$B:$B,$A134,'Bestand 2017 07 A'!$F:$F,$E134)</f>
        <v>0</v>
      </c>
      <c r="S134" s="2">
        <f>SUMIFS('Bestand 2017 07 B'!$I:$I,'Bestand 2017 07 B'!$B:$B,$A134,'Bestand 2017 07 B'!$F:$F,$E134)</f>
        <v>0</v>
      </c>
      <c r="T134" s="2">
        <f>SUMIFS('Bestand 2017 08 A'!$I:$I,'Bestand 2017 08 A'!$B:$B,$A134,'Bestand 2017 08 A'!$F:$F,$E134)</f>
        <v>0</v>
      </c>
      <c r="U134" s="2">
        <f>SUMIFS('Bestand 2017 08 B'!$I:$I,'Bestand 2017 08 B'!$B:$B,$A134,'Bestand 2017 08 B'!$F:$F,$E134)</f>
        <v>0</v>
      </c>
      <c r="V134" s="2">
        <f>SUMIFS('Bestand 2017 09 A'!$I:$I,'Bestand 2017 09 A'!$B:$B,$A134,'Bestand 2017 09 A'!$F:$F,$E134)</f>
        <v>0</v>
      </c>
      <c r="W134" s="2">
        <f>SUMIFS('Bestand 2017 09 B'!$I:$I,'Bestand 2017 09 B'!$B:$B,$A134,'Bestand 2017 09 B'!$F:$F,$E134)</f>
        <v>0</v>
      </c>
      <c r="X134" s="2">
        <f>SUMIFS('Bestand 2017 10 A'!$I:$I,'Bestand 2017 10 A'!$B:$B,$A134,'Bestand 2017 10 A'!$F:$F,$E134)</f>
        <v>0</v>
      </c>
      <c r="Y134" s="2">
        <f>SUMIFS('Bestand 2017 10 B'!$I:$I,'Bestand 2017 10 B'!$B:$B,$A134,'Bestand 2017 10 B'!$F:$F,$E134)</f>
        <v>0</v>
      </c>
      <c r="Z134" s="2">
        <f>SUMIFS('Bestand 2017 11 A'!$I:$I,'Bestand 2017 11 A'!$B:$B,$A134,'Bestand 2017 11 A'!$F:$F,$E134)</f>
        <v>1</v>
      </c>
      <c r="AA134" s="2">
        <f>SUMIFS('Bestand 2017 11 B'!$I:$I,'Bestand 2017 11 B'!$B:$B,$A134,'Bestand 2017 11 B'!$F:$F,$E134)</f>
        <v>0</v>
      </c>
      <c r="AB134" s="2">
        <f>SUMIFS('Bestand 2017 12 A'!$I:$I,'Bestand 2017 12 A'!$B:$B,$A134,'Bestand 2017 12 A'!$F:$F,$E134)</f>
        <v>0</v>
      </c>
      <c r="AC134" s="2">
        <f>SUMIFS('Bestand 2017 12 B'!$I:$I,'Bestand 2017 12 B'!$B:$B,$A134,'Bestand 2017 12 B'!$F:$F,$E134)</f>
        <v>0</v>
      </c>
      <c r="AD134" s="5">
        <f t="shared" si="5"/>
        <v>4.1666666666666664E-2</v>
      </c>
    </row>
    <row r="135" spans="1:30" x14ac:dyDescent="0.3">
      <c r="A135">
        <v>11578</v>
      </c>
      <c r="B135">
        <v>11</v>
      </c>
      <c r="C135" t="s">
        <v>23</v>
      </c>
      <c r="D135">
        <v>0</v>
      </c>
      <c r="E135" t="s">
        <v>32</v>
      </c>
      <c r="F135" s="2">
        <f>SUMIFS('Bestand 2017 01 A'!$I:$I,'Bestand 2017 01 A'!$B:$B,$A135,'Bestand 2017 01 A'!$F:$F,$E135)</f>
        <v>0</v>
      </c>
      <c r="G135" s="2">
        <f>SUMIFS('Bestand 2017 01 B'!$I:$I,'Bestand 2017 01 B'!$B:$B,$A135,'Bestand 2017 01 B'!$F:$F,$E135)</f>
        <v>0</v>
      </c>
      <c r="H135" s="2">
        <f>SUMIFS('Bestand 2017 02 A'!$I:$I,'Bestand 2017 02 A'!$B:$B,$A135,'Bestand 2017 02 A'!$F:$F,$E135)</f>
        <v>0</v>
      </c>
      <c r="I135" s="2">
        <f>SUMIFS('Bestand 2017 02 B'!$I:$I,'Bestand 2017 02 B'!$B:$B,$A135,'Bestand 2017 02 B'!$F:$F,$E135)</f>
        <v>0</v>
      </c>
      <c r="J135" s="2">
        <f>SUMIFS('Bestand 2017 03 A'!$I:$I,'Bestand 2017 03 A'!$B:$B,$A135,'Bestand 2017 03 A'!$F:$F,$E135)</f>
        <v>0</v>
      </c>
      <c r="K135" s="2">
        <f>SUMIFS('Bestand 2017 03 B'!$I:$I,'Bestand 2017 03 B'!$B:$B,$A135,'Bestand 2017 03 B'!$F:$F,$E135)</f>
        <v>0</v>
      </c>
      <c r="L135" s="2">
        <f>SUMIFS('Bestand 2017 04 A'!$I:$I,'Bestand 2017 04 A'!$B:$B,$A135,'Bestand 2017 04 A'!$F:$F,$E135)</f>
        <v>0</v>
      </c>
      <c r="M135" s="2">
        <f>SUMIFS('Bestand 2017 04 B'!$I:$I,'Bestand 2017 04 B'!$B:$B,$A135,'Bestand 2017 04 B'!$F:$F,$E135)</f>
        <v>0</v>
      </c>
      <c r="N135" s="2">
        <f>SUMIFS('Bestand 2017 05 A'!$I:$I,'Bestand 2017 05 A'!$B:$B,$A135,'Bestand 2017 05 A'!$F:$F,$E135)</f>
        <v>0</v>
      </c>
      <c r="O135" s="2">
        <f>SUMIFS('Bestand 2017 05 B'!$I:$I,'Bestand 2017 05 B'!$B:$B,$A135,'Bestand 2017 05 B'!$F:$F,$E135)</f>
        <v>0</v>
      </c>
      <c r="P135" s="2">
        <f>SUMIFS('Bestand 2017 06 A'!$I:$I,'Bestand 2017 06 A'!$B:$B,$A135,'Bestand 2017 06 A'!$F:$F,$E135)</f>
        <v>0</v>
      </c>
      <c r="Q135" s="2">
        <f>SUMIFS('Bestand 2017 06 B'!$I:$I,'Bestand 2017 06 B'!$B:$B,$A135,'Bestand 2017 06 B'!$F:$F,$E135)</f>
        <v>0</v>
      </c>
      <c r="R135" s="2">
        <f>SUMIFS('Bestand 2017 07 A'!$I:$I,'Bestand 2017 07 A'!$B:$B,$A135,'Bestand 2017 07 A'!$F:$F,$E135)</f>
        <v>0</v>
      </c>
      <c r="S135" s="2">
        <f>SUMIFS('Bestand 2017 07 B'!$I:$I,'Bestand 2017 07 B'!$B:$B,$A135,'Bestand 2017 07 B'!$F:$F,$E135)</f>
        <v>0</v>
      </c>
      <c r="T135" s="2">
        <f>SUMIFS('Bestand 2017 08 A'!$I:$I,'Bestand 2017 08 A'!$B:$B,$A135,'Bestand 2017 08 A'!$F:$F,$E135)</f>
        <v>0</v>
      </c>
      <c r="U135" s="2">
        <f>SUMIFS('Bestand 2017 08 B'!$I:$I,'Bestand 2017 08 B'!$B:$B,$A135,'Bestand 2017 08 B'!$F:$F,$E135)</f>
        <v>0</v>
      </c>
      <c r="V135" s="2">
        <f>SUMIFS('Bestand 2017 09 A'!$I:$I,'Bestand 2017 09 A'!$B:$B,$A135,'Bestand 2017 09 A'!$F:$F,$E135)</f>
        <v>0</v>
      </c>
      <c r="W135" s="2">
        <f>SUMIFS('Bestand 2017 09 B'!$I:$I,'Bestand 2017 09 B'!$B:$B,$A135,'Bestand 2017 09 B'!$F:$F,$E135)</f>
        <v>0</v>
      </c>
      <c r="X135" s="2">
        <f>SUMIFS('Bestand 2017 10 A'!$I:$I,'Bestand 2017 10 A'!$B:$B,$A135,'Bestand 2017 10 A'!$F:$F,$E135)</f>
        <v>7</v>
      </c>
      <c r="Y135" s="2">
        <f>SUMIFS('Bestand 2017 10 B'!$I:$I,'Bestand 2017 10 B'!$B:$B,$A135,'Bestand 2017 10 B'!$F:$F,$E135)</f>
        <v>0</v>
      </c>
      <c r="Z135" s="2">
        <f>SUMIFS('Bestand 2017 11 A'!$I:$I,'Bestand 2017 11 A'!$B:$B,$A135,'Bestand 2017 11 A'!$F:$F,$E135)</f>
        <v>13</v>
      </c>
      <c r="AA135" s="2">
        <f>SUMIFS('Bestand 2017 11 B'!$I:$I,'Bestand 2017 11 B'!$B:$B,$A135,'Bestand 2017 11 B'!$F:$F,$E135)</f>
        <v>0</v>
      </c>
      <c r="AB135" s="2">
        <f>SUMIFS('Bestand 2017 12 A'!$I:$I,'Bestand 2017 12 A'!$B:$B,$A135,'Bestand 2017 12 A'!$F:$F,$E135)</f>
        <v>2</v>
      </c>
      <c r="AC135" s="2">
        <f>SUMIFS('Bestand 2017 12 B'!$I:$I,'Bestand 2017 12 B'!$B:$B,$A135,'Bestand 2017 12 B'!$F:$F,$E135)</f>
        <v>0</v>
      </c>
      <c r="AD135" s="5">
        <f t="shared" si="5"/>
        <v>0.91666666666666663</v>
      </c>
    </row>
    <row r="136" spans="1:30" x14ac:dyDescent="0.3">
      <c r="A136">
        <v>11578</v>
      </c>
      <c r="B136">
        <v>12</v>
      </c>
      <c r="C136" t="s">
        <v>33</v>
      </c>
      <c r="D136">
        <v>0</v>
      </c>
      <c r="E136" t="s">
        <v>34</v>
      </c>
      <c r="F136" s="2">
        <f>SUMIFS('Bestand 2017 01 A'!$I:$I,'Bestand 2017 01 A'!$B:$B,$A136,'Bestand 2017 01 A'!$F:$F,$E136)</f>
        <v>0</v>
      </c>
      <c r="G136" s="2">
        <f>SUMIFS('Bestand 2017 01 B'!$I:$I,'Bestand 2017 01 B'!$B:$B,$A136,'Bestand 2017 01 B'!$F:$F,$E136)</f>
        <v>0</v>
      </c>
      <c r="H136" s="2">
        <f>SUMIFS('Bestand 2017 02 A'!$I:$I,'Bestand 2017 02 A'!$B:$B,$A136,'Bestand 2017 02 A'!$F:$F,$E136)</f>
        <v>0</v>
      </c>
      <c r="I136" s="2">
        <f>SUMIFS('Bestand 2017 02 B'!$I:$I,'Bestand 2017 02 B'!$B:$B,$A136,'Bestand 2017 02 B'!$F:$F,$E136)</f>
        <v>0</v>
      </c>
      <c r="J136" s="2">
        <f>SUMIFS('Bestand 2017 03 A'!$I:$I,'Bestand 2017 03 A'!$B:$B,$A136,'Bestand 2017 03 A'!$F:$F,$E136)</f>
        <v>0</v>
      </c>
      <c r="K136" s="2">
        <f>SUMIFS('Bestand 2017 03 B'!$I:$I,'Bestand 2017 03 B'!$B:$B,$A136,'Bestand 2017 03 B'!$F:$F,$E136)</f>
        <v>0</v>
      </c>
      <c r="L136" s="2">
        <f>SUMIFS('Bestand 2017 04 A'!$I:$I,'Bestand 2017 04 A'!$B:$B,$A136,'Bestand 2017 04 A'!$F:$F,$E136)</f>
        <v>1</v>
      </c>
      <c r="M136" s="2">
        <f>SUMIFS('Bestand 2017 04 B'!$I:$I,'Bestand 2017 04 B'!$B:$B,$A136,'Bestand 2017 04 B'!$F:$F,$E136)</f>
        <v>1</v>
      </c>
      <c r="N136" s="2">
        <f>SUMIFS('Bestand 2017 05 A'!$I:$I,'Bestand 2017 05 A'!$B:$B,$A136,'Bestand 2017 05 A'!$F:$F,$E136)</f>
        <v>1</v>
      </c>
      <c r="O136" s="2">
        <f>SUMIFS('Bestand 2017 05 B'!$I:$I,'Bestand 2017 05 B'!$B:$B,$A136,'Bestand 2017 05 B'!$F:$F,$E136)</f>
        <v>1</v>
      </c>
      <c r="P136" s="2">
        <f>SUMIFS('Bestand 2017 06 A'!$I:$I,'Bestand 2017 06 A'!$B:$B,$A136,'Bestand 2017 06 A'!$F:$F,$E136)</f>
        <v>1</v>
      </c>
      <c r="Q136" s="2">
        <f>SUMIFS('Bestand 2017 06 B'!$I:$I,'Bestand 2017 06 B'!$B:$B,$A136,'Bestand 2017 06 B'!$F:$F,$E136)</f>
        <v>1</v>
      </c>
      <c r="R136" s="2">
        <f>SUMIFS('Bestand 2017 07 A'!$I:$I,'Bestand 2017 07 A'!$B:$B,$A136,'Bestand 2017 07 A'!$F:$F,$E136)</f>
        <v>2</v>
      </c>
      <c r="S136" s="2">
        <f>SUMIFS('Bestand 2017 07 B'!$I:$I,'Bestand 2017 07 B'!$B:$B,$A136,'Bestand 2017 07 B'!$F:$F,$E136)</f>
        <v>0</v>
      </c>
      <c r="T136" s="2">
        <f>SUMIFS('Bestand 2017 08 A'!$I:$I,'Bestand 2017 08 A'!$B:$B,$A136,'Bestand 2017 08 A'!$F:$F,$E136)</f>
        <v>0</v>
      </c>
      <c r="U136" s="2">
        <f>SUMIFS('Bestand 2017 08 B'!$I:$I,'Bestand 2017 08 B'!$B:$B,$A136,'Bestand 2017 08 B'!$F:$F,$E136)</f>
        <v>0</v>
      </c>
      <c r="V136" s="2">
        <f>SUMIFS('Bestand 2017 09 A'!$I:$I,'Bestand 2017 09 A'!$B:$B,$A136,'Bestand 2017 09 A'!$F:$F,$E136)</f>
        <v>0</v>
      </c>
      <c r="W136" s="2">
        <f>SUMIFS('Bestand 2017 09 B'!$I:$I,'Bestand 2017 09 B'!$B:$B,$A136,'Bestand 2017 09 B'!$F:$F,$E136)</f>
        <v>0</v>
      </c>
      <c r="X136" s="2">
        <f>SUMIFS('Bestand 2017 10 A'!$I:$I,'Bestand 2017 10 A'!$B:$B,$A136,'Bestand 2017 10 A'!$F:$F,$E136)</f>
        <v>0</v>
      </c>
      <c r="Y136" s="2">
        <f>SUMIFS('Bestand 2017 10 B'!$I:$I,'Bestand 2017 10 B'!$B:$B,$A136,'Bestand 2017 10 B'!$F:$F,$E136)</f>
        <v>0</v>
      </c>
      <c r="Z136" s="2">
        <f>SUMIFS('Bestand 2017 11 A'!$I:$I,'Bestand 2017 11 A'!$B:$B,$A136,'Bestand 2017 11 A'!$F:$F,$E136)</f>
        <v>0</v>
      </c>
      <c r="AA136" s="2">
        <f>SUMIFS('Bestand 2017 11 B'!$I:$I,'Bestand 2017 11 B'!$B:$B,$A136,'Bestand 2017 11 B'!$F:$F,$E136)</f>
        <v>0</v>
      </c>
      <c r="AB136" s="2">
        <f>SUMIFS('Bestand 2017 12 A'!$I:$I,'Bestand 2017 12 A'!$B:$B,$A136,'Bestand 2017 12 A'!$F:$F,$E136)</f>
        <v>0</v>
      </c>
      <c r="AC136" s="2">
        <f>SUMIFS('Bestand 2017 12 B'!$I:$I,'Bestand 2017 12 B'!$B:$B,$A136,'Bestand 2017 12 B'!$F:$F,$E136)</f>
        <v>0</v>
      </c>
      <c r="AD136" s="5">
        <f t="shared" si="5"/>
        <v>0.33333333333333331</v>
      </c>
    </row>
    <row r="137" spans="1:30" x14ac:dyDescent="0.3">
      <c r="A137">
        <v>11579</v>
      </c>
      <c r="B137">
        <v>11</v>
      </c>
      <c r="C137" t="s">
        <v>23</v>
      </c>
      <c r="D137">
        <v>0</v>
      </c>
      <c r="E137" t="s">
        <v>32</v>
      </c>
      <c r="F137" s="2">
        <f>SUMIFS('Bestand 2017 01 A'!$I:$I,'Bestand 2017 01 A'!$B:$B,$A137,'Bestand 2017 01 A'!$F:$F,$E137)</f>
        <v>0</v>
      </c>
      <c r="G137" s="2">
        <f>SUMIFS('Bestand 2017 01 B'!$I:$I,'Bestand 2017 01 B'!$B:$B,$A137,'Bestand 2017 01 B'!$F:$F,$E137)</f>
        <v>0</v>
      </c>
      <c r="H137" s="2">
        <f>SUMIFS('Bestand 2017 02 A'!$I:$I,'Bestand 2017 02 A'!$B:$B,$A137,'Bestand 2017 02 A'!$F:$F,$E137)</f>
        <v>0</v>
      </c>
      <c r="I137" s="2">
        <f>SUMIFS('Bestand 2017 02 B'!$I:$I,'Bestand 2017 02 B'!$B:$B,$A137,'Bestand 2017 02 B'!$F:$F,$E137)</f>
        <v>0</v>
      </c>
      <c r="J137" s="2">
        <f>SUMIFS('Bestand 2017 03 A'!$I:$I,'Bestand 2017 03 A'!$B:$B,$A137,'Bestand 2017 03 A'!$F:$F,$E137)</f>
        <v>0</v>
      </c>
      <c r="K137" s="2">
        <f>SUMIFS('Bestand 2017 03 B'!$I:$I,'Bestand 2017 03 B'!$B:$B,$A137,'Bestand 2017 03 B'!$F:$F,$E137)</f>
        <v>0</v>
      </c>
      <c r="L137" s="2">
        <f>SUMIFS('Bestand 2017 04 A'!$I:$I,'Bestand 2017 04 A'!$B:$B,$A137,'Bestand 2017 04 A'!$F:$F,$E137)</f>
        <v>0</v>
      </c>
      <c r="M137" s="2">
        <f>SUMIFS('Bestand 2017 04 B'!$I:$I,'Bestand 2017 04 B'!$B:$B,$A137,'Bestand 2017 04 B'!$F:$F,$E137)</f>
        <v>0</v>
      </c>
      <c r="N137" s="2">
        <f>SUMIFS('Bestand 2017 05 A'!$I:$I,'Bestand 2017 05 A'!$B:$B,$A137,'Bestand 2017 05 A'!$F:$F,$E137)</f>
        <v>0</v>
      </c>
      <c r="O137" s="2">
        <f>SUMIFS('Bestand 2017 05 B'!$I:$I,'Bestand 2017 05 B'!$B:$B,$A137,'Bestand 2017 05 B'!$F:$F,$E137)</f>
        <v>0</v>
      </c>
      <c r="P137" s="2">
        <f>SUMIFS('Bestand 2017 06 A'!$I:$I,'Bestand 2017 06 A'!$B:$B,$A137,'Bestand 2017 06 A'!$F:$F,$E137)</f>
        <v>0</v>
      </c>
      <c r="Q137" s="2">
        <f>SUMIFS('Bestand 2017 06 B'!$I:$I,'Bestand 2017 06 B'!$B:$B,$A137,'Bestand 2017 06 B'!$F:$F,$E137)</f>
        <v>0</v>
      </c>
      <c r="R137" s="2">
        <f>SUMIFS('Bestand 2017 07 A'!$I:$I,'Bestand 2017 07 A'!$B:$B,$A137,'Bestand 2017 07 A'!$F:$F,$E137)</f>
        <v>0</v>
      </c>
      <c r="S137" s="2">
        <f>SUMIFS('Bestand 2017 07 B'!$I:$I,'Bestand 2017 07 B'!$B:$B,$A137,'Bestand 2017 07 B'!$F:$F,$E137)</f>
        <v>0</v>
      </c>
      <c r="T137" s="2">
        <f>SUMIFS('Bestand 2017 08 A'!$I:$I,'Bestand 2017 08 A'!$B:$B,$A137,'Bestand 2017 08 A'!$F:$F,$E137)</f>
        <v>0</v>
      </c>
      <c r="U137" s="2">
        <f>SUMIFS('Bestand 2017 08 B'!$I:$I,'Bestand 2017 08 B'!$B:$B,$A137,'Bestand 2017 08 B'!$F:$F,$E137)</f>
        <v>0</v>
      </c>
      <c r="V137" s="2">
        <f>SUMIFS('Bestand 2017 09 A'!$I:$I,'Bestand 2017 09 A'!$B:$B,$A137,'Bestand 2017 09 A'!$F:$F,$E137)</f>
        <v>0</v>
      </c>
      <c r="W137" s="2">
        <f>SUMIFS('Bestand 2017 09 B'!$I:$I,'Bestand 2017 09 B'!$B:$B,$A137,'Bestand 2017 09 B'!$F:$F,$E137)</f>
        <v>0</v>
      </c>
      <c r="X137" s="2">
        <f>SUMIFS('Bestand 2017 10 A'!$I:$I,'Bestand 2017 10 A'!$B:$B,$A137,'Bestand 2017 10 A'!$F:$F,$E137)</f>
        <v>3</v>
      </c>
      <c r="Y137" s="2">
        <f>SUMIFS('Bestand 2017 10 B'!$I:$I,'Bestand 2017 10 B'!$B:$B,$A137,'Bestand 2017 10 B'!$F:$F,$E137)</f>
        <v>0</v>
      </c>
      <c r="Z137" s="2">
        <f>SUMIFS('Bestand 2017 11 A'!$I:$I,'Bestand 2017 11 A'!$B:$B,$A137,'Bestand 2017 11 A'!$F:$F,$E137)</f>
        <v>10</v>
      </c>
      <c r="AA137" s="2">
        <f>SUMIFS('Bestand 2017 11 B'!$I:$I,'Bestand 2017 11 B'!$B:$B,$A137,'Bestand 2017 11 B'!$F:$F,$E137)</f>
        <v>0</v>
      </c>
      <c r="AB137" s="2">
        <f>SUMIFS('Bestand 2017 12 A'!$I:$I,'Bestand 2017 12 A'!$B:$B,$A137,'Bestand 2017 12 A'!$F:$F,$E137)</f>
        <v>2</v>
      </c>
      <c r="AC137" s="2">
        <f>SUMIFS('Bestand 2017 12 B'!$I:$I,'Bestand 2017 12 B'!$B:$B,$A137,'Bestand 2017 12 B'!$F:$F,$E137)</f>
        <v>0</v>
      </c>
      <c r="AD137" s="5">
        <f t="shared" si="5"/>
        <v>0.625</v>
      </c>
    </row>
    <row r="138" spans="1:30" x14ac:dyDescent="0.3">
      <c r="A138">
        <v>11579</v>
      </c>
      <c r="B138">
        <v>12</v>
      </c>
      <c r="C138" t="s">
        <v>33</v>
      </c>
      <c r="D138">
        <v>0</v>
      </c>
      <c r="E138" t="s">
        <v>34</v>
      </c>
      <c r="F138" s="2">
        <f>SUMIFS('Bestand 2017 01 A'!$I:$I,'Bestand 2017 01 A'!$B:$B,$A138,'Bestand 2017 01 A'!$F:$F,$E138)</f>
        <v>0</v>
      </c>
      <c r="G138" s="2">
        <f>SUMIFS('Bestand 2017 01 B'!$I:$I,'Bestand 2017 01 B'!$B:$B,$A138,'Bestand 2017 01 B'!$F:$F,$E138)</f>
        <v>0</v>
      </c>
      <c r="H138" s="2">
        <f>SUMIFS('Bestand 2017 02 A'!$I:$I,'Bestand 2017 02 A'!$B:$B,$A138,'Bestand 2017 02 A'!$F:$F,$E138)</f>
        <v>0</v>
      </c>
      <c r="I138" s="2">
        <f>SUMIFS('Bestand 2017 02 B'!$I:$I,'Bestand 2017 02 B'!$B:$B,$A138,'Bestand 2017 02 B'!$F:$F,$E138)</f>
        <v>0</v>
      </c>
      <c r="J138" s="2">
        <f>SUMIFS('Bestand 2017 03 A'!$I:$I,'Bestand 2017 03 A'!$B:$B,$A138,'Bestand 2017 03 A'!$F:$F,$E138)</f>
        <v>0</v>
      </c>
      <c r="K138" s="2">
        <f>SUMIFS('Bestand 2017 03 B'!$I:$I,'Bestand 2017 03 B'!$B:$B,$A138,'Bestand 2017 03 B'!$F:$F,$E138)</f>
        <v>0</v>
      </c>
      <c r="L138" s="2">
        <f>SUMIFS('Bestand 2017 04 A'!$I:$I,'Bestand 2017 04 A'!$B:$B,$A138,'Bestand 2017 04 A'!$F:$F,$E138)</f>
        <v>1</v>
      </c>
      <c r="M138" s="2">
        <f>SUMIFS('Bestand 2017 04 B'!$I:$I,'Bestand 2017 04 B'!$B:$B,$A138,'Bestand 2017 04 B'!$F:$F,$E138)</f>
        <v>1</v>
      </c>
      <c r="N138" s="2">
        <f>SUMIFS('Bestand 2017 05 A'!$I:$I,'Bestand 2017 05 A'!$B:$B,$A138,'Bestand 2017 05 A'!$F:$F,$E138)</f>
        <v>1</v>
      </c>
      <c r="O138" s="2">
        <f>SUMIFS('Bestand 2017 05 B'!$I:$I,'Bestand 2017 05 B'!$B:$B,$A138,'Bestand 2017 05 B'!$F:$F,$E138)</f>
        <v>1</v>
      </c>
      <c r="P138" s="2">
        <f>SUMIFS('Bestand 2017 06 A'!$I:$I,'Bestand 2017 06 A'!$B:$B,$A138,'Bestand 2017 06 A'!$F:$F,$E138)</f>
        <v>1</v>
      </c>
      <c r="Q138" s="2">
        <f>SUMIFS('Bestand 2017 06 B'!$I:$I,'Bestand 2017 06 B'!$B:$B,$A138,'Bestand 2017 06 B'!$F:$F,$E138)</f>
        <v>1</v>
      </c>
      <c r="R138" s="2">
        <f>SUMIFS('Bestand 2017 07 A'!$I:$I,'Bestand 2017 07 A'!$B:$B,$A138,'Bestand 2017 07 A'!$F:$F,$E138)</f>
        <v>1</v>
      </c>
      <c r="S138" s="2">
        <f>SUMIFS('Bestand 2017 07 B'!$I:$I,'Bestand 2017 07 B'!$B:$B,$A138,'Bestand 2017 07 B'!$F:$F,$E138)</f>
        <v>0</v>
      </c>
      <c r="T138" s="2">
        <f>SUMIFS('Bestand 2017 08 A'!$I:$I,'Bestand 2017 08 A'!$B:$B,$A138,'Bestand 2017 08 A'!$F:$F,$E138)</f>
        <v>0</v>
      </c>
      <c r="U138" s="2">
        <f>SUMIFS('Bestand 2017 08 B'!$I:$I,'Bestand 2017 08 B'!$B:$B,$A138,'Bestand 2017 08 B'!$F:$F,$E138)</f>
        <v>0</v>
      </c>
      <c r="V138" s="2">
        <f>SUMIFS('Bestand 2017 09 A'!$I:$I,'Bestand 2017 09 A'!$B:$B,$A138,'Bestand 2017 09 A'!$F:$F,$E138)</f>
        <v>0</v>
      </c>
      <c r="W138" s="2">
        <f>SUMIFS('Bestand 2017 09 B'!$I:$I,'Bestand 2017 09 B'!$B:$B,$A138,'Bestand 2017 09 B'!$F:$F,$E138)</f>
        <v>0</v>
      </c>
      <c r="X138" s="2">
        <f>SUMIFS('Bestand 2017 10 A'!$I:$I,'Bestand 2017 10 A'!$B:$B,$A138,'Bestand 2017 10 A'!$F:$F,$E138)</f>
        <v>0</v>
      </c>
      <c r="Y138" s="2">
        <f>SUMIFS('Bestand 2017 10 B'!$I:$I,'Bestand 2017 10 B'!$B:$B,$A138,'Bestand 2017 10 B'!$F:$F,$E138)</f>
        <v>0</v>
      </c>
      <c r="Z138" s="2">
        <f>SUMIFS('Bestand 2017 11 A'!$I:$I,'Bestand 2017 11 A'!$B:$B,$A138,'Bestand 2017 11 A'!$F:$F,$E138)</f>
        <v>1</v>
      </c>
      <c r="AA138" s="2">
        <f>SUMIFS('Bestand 2017 11 B'!$I:$I,'Bestand 2017 11 B'!$B:$B,$A138,'Bestand 2017 11 B'!$F:$F,$E138)</f>
        <v>0</v>
      </c>
      <c r="AB138" s="2">
        <f>SUMIFS('Bestand 2017 12 A'!$I:$I,'Bestand 2017 12 A'!$B:$B,$A138,'Bestand 2017 12 A'!$F:$F,$E138)</f>
        <v>0</v>
      </c>
      <c r="AC138" s="2">
        <f>SUMIFS('Bestand 2017 12 B'!$I:$I,'Bestand 2017 12 B'!$B:$B,$A138,'Bestand 2017 12 B'!$F:$F,$E138)</f>
        <v>0</v>
      </c>
      <c r="AD138" s="5">
        <f t="shared" si="5"/>
        <v>0.33333333333333331</v>
      </c>
    </row>
    <row r="139" spans="1:30" x14ac:dyDescent="0.3">
      <c r="A139">
        <v>11581</v>
      </c>
      <c r="B139">
        <v>11</v>
      </c>
      <c r="C139" t="s">
        <v>23</v>
      </c>
      <c r="D139">
        <v>1</v>
      </c>
      <c r="E139" t="s">
        <v>25</v>
      </c>
      <c r="F139" s="2">
        <f>SUMIFS('Bestand 2017 01 A'!$I:$I,'Bestand 2017 01 A'!$B:$B,$A139,'Bestand 2017 01 A'!$F:$F,$E139)</f>
        <v>0</v>
      </c>
      <c r="G139" s="2">
        <f>SUMIFS('Bestand 2017 01 B'!$I:$I,'Bestand 2017 01 B'!$B:$B,$A139,'Bestand 2017 01 B'!$F:$F,$E139)</f>
        <v>0</v>
      </c>
      <c r="H139" s="2">
        <f>SUMIFS('Bestand 2017 02 A'!$I:$I,'Bestand 2017 02 A'!$B:$B,$A139,'Bestand 2017 02 A'!$F:$F,$E139)</f>
        <v>0</v>
      </c>
      <c r="I139" s="2">
        <f>SUMIFS('Bestand 2017 02 B'!$I:$I,'Bestand 2017 02 B'!$B:$B,$A139,'Bestand 2017 02 B'!$F:$F,$E139)</f>
        <v>0</v>
      </c>
      <c r="J139" s="2">
        <f>SUMIFS('Bestand 2017 03 A'!$I:$I,'Bestand 2017 03 A'!$B:$B,$A139,'Bestand 2017 03 A'!$F:$F,$E139)</f>
        <v>0</v>
      </c>
      <c r="K139" s="2">
        <f>SUMIFS('Bestand 2017 03 B'!$I:$I,'Bestand 2017 03 B'!$B:$B,$A139,'Bestand 2017 03 B'!$F:$F,$E139)</f>
        <v>0</v>
      </c>
      <c r="L139" s="2">
        <f>SUMIFS('Bestand 2017 04 A'!$I:$I,'Bestand 2017 04 A'!$B:$B,$A139,'Bestand 2017 04 A'!$F:$F,$E139)</f>
        <v>0</v>
      </c>
      <c r="M139" s="2">
        <f>SUMIFS('Bestand 2017 04 B'!$I:$I,'Bestand 2017 04 B'!$B:$B,$A139,'Bestand 2017 04 B'!$F:$F,$E139)</f>
        <v>5</v>
      </c>
      <c r="N139" s="2">
        <f>SUMIFS('Bestand 2017 05 A'!$I:$I,'Bestand 2017 05 A'!$B:$B,$A139,'Bestand 2017 05 A'!$F:$F,$E139)</f>
        <v>1</v>
      </c>
      <c r="O139" s="2">
        <f>SUMIFS('Bestand 2017 05 B'!$I:$I,'Bestand 2017 05 B'!$B:$B,$A139,'Bestand 2017 05 B'!$F:$F,$E139)</f>
        <v>1</v>
      </c>
      <c r="P139" s="2">
        <f>SUMIFS('Bestand 2017 06 A'!$I:$I,'Bestand 2017 06 A'!$B:$B,$A139,'Bestand 2017 06 A'!$F:$F,$E139)</f>
        <v>32</v>
      </c>
      <c r="Q139" s="2">
        <f>SUMIFS('Bestand 2017 06 B'!$I:$I,'Bestand 2017 06 B'!$B:$B,$A139,'Bestand 2017 06 B'!$F:$F,$E139)</f>
        <v>10</v>
      </c>
      <c r="R139" s="2">
        <f>SUMIFS('Bestand 2017 07 A'!$I:$I,'Bestand 2017 07 A'!$B:$B,$A139,'Bestand 2017 07 A'!$F:$F,$E139)</f>
        <v>10</v>
      </c>
      <c r="S139" s="2">
        <f>SUMIFS('Bestand 2017 07 B'!$I:$I,'Bestand 2017 07 B'!$B:$B,$A139,'Bestand 2017 07 B'!$F:$F,$E139)</f>
        <v>10</v>
      </c>
      <c r="T139" s="2">
        <f>SUMIFS('Bestand 2017 08 A'!$I:$I,'Bestand 2017 08 A'!$B:$B,$A139,'Bestand 2017 08 A'!$F:$F,$E139)</f>
        <v>10</v>
      </c>
      <c r="U139" s="2">
        <f>SUMIFS('Bestand 2017 08 B'!$I:$I,'Bestand 2017 08 B'!$B:$B,$A139,'Bestand 2017 08 B'!$F:$F,$E139)</f>
        <v>10</v>
      </c>
      <c r="V139" s="2">
        <f>SUMIFS('Bestand 2017 09 A'!$I:$I,'Bestand 2017 09 A'!$B:$B,$A139,'Bestand 2017 09 A'!$F:$F,$E139)</f>
        <v>10</v>
      </c>
      <c r="W139" s="2">
        <f>SUMIFS('Bestand 2017 09 B'!$I:$I,'Bestand 2017 09 B'!$B:$B,$A139,'Bestand 2017 09 B'!$F:$F,$E139)</f>
        <v>10</v>
      </c>
      <c r="X139" s="2">
        <f>SUMIFS('Bestand 2017 10 A'!$I:$I,'Bestand 2017 10 A'!$B:$B,$A139,'Bestand 2017 10 A'!$F:$F,$E139)</f>
        <v>10</v>
      </c>
      <c r="Y139" s="2">
        <f>SUMIFS('Bestand 2017 10 B'!$I:$I,'Bestand 2017 10 B'!$B:$B,$A139,'Bestand 2017 10 B'!$F:$F,$E139)</f>
        <v>10</v>
      </c>
      <c r="Z139" s="2">
        <f>SUMIFS('Bestand 2017 11 A'!$I:$I,'Bestand 2017 11 A'!$B:$B,$A139,'Bestand 2017 11 A'!$F:$F,$E139)</f>
        <v>0</v>
      </c>
      <c r="AA139" s="2">
        <f>SUMIFS('Bestand 2017 11 B'!$I:$I,'Bestand 2017 11 B'!$B:$B,$A139,'Bestand 2017 11 B'!$F:$F,$E139)</f>
        <v>0</v>
      </c>
      <c r="AB139" s="2">
        <f>SUMIFS('Bestand 2017 12 A'!$I:$I,'Bestand 2017 12 A'!$B:$B,$A139,'Bestand 2017 12 A'!$F:$F,$E139)</f>
        <v>0</v>
      </c>
      <c r="AC139" s="2">
        <f>SUMIFS('Bestand 2017 12 B'!$I:$I,'Bestand 2017 12 B'!$B:$B,$A139,'Bestand 2017 12 B'!$F:$F,$E139)</f>
        <v>0</v>
      </c>
      <c r="AD139" s="5">
        <f t="shared" si="5"/>
        <v>5.375</v>
      </c>
    </row>
    <row r="140" spans="1:30" x14ac:dyDescent="0.3">
      <c r="A140">
        <v>11582</v>
      </c>
      <c r="B140">
        <v>11</v>
      </c>
      <c r="C140" t="s">
        <v>23</v>
      </c>
      <c r="D140">
        <v>1</v>
      </c>
      <c r="E140" t="s">
        <v>32</v>
      </c>
      <c r="F140" s="2">
        <f>SUMIFS('Bestand 2017 01 A'!$I:$I,'Bestand 2017 01 A'!$B:$B,$A140,'Bestand 2017 01 A'!$F:$F,$E140)</f>
        <v>27</v>
      </c>
      <c r="G140" s="2">
        <f>SUMIFS('Bestand 2017 01 B'!$I:$I,'Bestand 2017 01 B'!$B:$B,$A140,'Bestand 2017 01 B'!$F:$F,$E140)</f>
        <v>27</v>
      </c>
      <c r="H140" s="2">
        <f>SUMIFS('Bestand 2017 02 A'!$I:$I,'Bestand 2017 02 A'!$B:$B,$A140,'Bestand 2017 02 A'!$F:$F,$E140)</f>
        <v>27</v>
      </c>
      <c r="I140" s="2">
        <f>SUMIFS('Bestand 2017 02 B'!$I:$I,'Bestand 2017 02 B'!$B:$B,$A140,'Bestand 2017 02 B'!$F:$F,$E140)</f>
        <v>25</v>
      </c>
      <c r="J140" s="2">
        <f>SUMIFS('Bestand 2017 03 A'!$I:$I,'Bestand 2017 03 A'!$B:$B,$A140,'Bestand 2017 03 A'!$F:$F,$E140)</f>
        <v>25</v>
      </c>
      <c r="K140" s="2">
        <f>SUMIFS('Bestand 2017 03 B'!$I:$I,'Bestand 2017 03 B'!$B:$B,$A140,'Bestand 2017 03 B'!$F:$F,$E140)</f>
        <v>25</v>
      </c>
      <c r="L140" s="2">
        <f>SUMIFS('Bestand 2017 04 A'!$I:$I,'Bestand 2017 04 A'!$B:$B,$A140,'Bestand 2017 04 A'!$F:$F,$E140)</f>
        <v>30</v>
      </c>
      <c r="M140" s="2">
        <f>SUMIFS('Bestand 2017 04 B'!$I:$I,'Bestand 2017 04 B'!$B:$B,$A140,'Bestand 2017 04 B'!$F:$F,$E140)</f>
        <v>29</v>
      </c>
      <c r="N140" s="2">
        <f>SUMIFS('Bestand 2017 05 A'!$I:$I,'Bestand 2017 05 A'!$B:$B,$A140,'Bestand 2017 05 A'!$F:$F,$E140)</f>
        <v>29</v>
      </c>
      <c r="O140" s="2">
        <f>SUMIFS('Bestand 2017 05 B'!$I:$I,'Bestand 2017 05 B'!$B:$B,$A140,'Bestand 2017 05 B'!$F:$F,$E140)</f>
        <v>29</v>
      </c>
      <c r="P140" s="2">
        <f>SUMIFS('Bestand 2017 06 A'!$I:$I,'Bestand 2017 06 A'!$B:$B,$A140,'Bestand 2017 06 A'!$F:$F,$E140)</f>
        <v>29</v>
      </c>
      <c r="Q140" s="2">
        <f>SUMIFS('Bestand 2017 06 B'!$I:$I,'Bestand 2017 06 B'!$B:$B,$A140,'Bestand 2017 06 B'!$F:$F,$E140)</f>
        <v>4</v>
      </c>
      <c r="R140" s="2">
        <f>SUMIFS('Bestand 2017 07 A'!$I:$I,'Bestand 2017 07 A'!$B:$B,$A140,'Bestand 2017 07 A'!$F:$F,$E140)</f>
        <v>4</v>
      </c>
      <c r="S140" s="2">
        <f>SUMIFS('Bestand 2017 07 B'!$I:$I,'Bestand 2017 07 B'!$B:$B,$A140,'Bestand 2017 07 B'!$F:$F,$E140)</f>
        <v>4</v>
      </c>
      <c r="T140" s="2">
        <f>SUMIFS('Bestand 2017 08 A'!$I:$I,'Bestand 2017 08 A'!$B:$B,$A140,'Bestand 2017 08 A'!$F:$F,$E140)</f>
        <v>4</v>
      </c>
      <c r="U140" s="2">
        <f>SUMIFS('Bestand 2017 08 B'!$I:$I,'Bestand 2017 08 B'!$B:$B,$A140,'Bestand 2017 08 B'!$F:$F,$E140)</f>
        <v>4</v>
      </c>
      <c r="V140" s="2">
        <f>SUMIFS('Bestand 2017 09 A'!$I:$I,'Bestand 2017 09 A'!$B:$B,$A140,'Bestand 2017 09 A'!$F:$F,$E140)</f>
        <v>4</v>
      </c>
      <c r="W140" s="2">
        <f>SUMIFS('Bestand 2017 09 B'!$I:$I,'Bestand 2017 09 B'!$B:$B,$A140,'Bestand 2017 09 B'!$F:$F,$E140)</f>
        <v>4</v>
      </c>
      <c r="X140" s="2">
        <f>SUMIFS('Bestand 2017 10 A'!$I:$I,'Bestand 2017 10 A'!$B:$B,$A140,'Bestand 2017 10 A'!$F:$F,$E140)</f>
        <v>4</v>
      </c>
      <c r="Y140" s="2">
        <f>SUMIFS('Bestand 2017 10 B'!$I:$I,'Bestand 2017 10 B'!$B:$B,$A140,'Bestand 2017 10 B'!$F:$F,$E140)</f>
        <v>4</v>
      </c>
      <c r="Z140" s="2">
        <f>SUMIFS('Bestand 2017 11 A'!$I:$I,'Bestand 2017 11 A'!$B:$B,$A140,'Bestand 2017 11 A'!$F:$F,$E140)</f>
        <v>0</v>
      </c>
      <c r="AA140" s="2">
        <f>SUMIFS('Bestand 2017 11 B'!$I:$I,'Bestand 2017 11 B'!$B:$B,$A140,'Bestand 2017 11 B'!$F:$F,$E140)</f>
        <v>0</v>
      </c>
      <c r="AB140" s="2">
        <f>SUMIFS('Bestand 2017 12 A'!$I:$I,'Bestand 2017 12 A'!$B:$B,$A140,'Bestand 2017 12 A'!$F:$F,$E140)</f>
        <v>0</v>
      </c>
      <c r="AC140" s="2">
        <f>SUMIFS('Bestand 2017 12 B'!$I:$I,'Bestand 2017 12 B'!$B:$B,$A140,'Bestand 2017 12 B'!$F:$F,$E140)</f>
        <v>0</v>
      </c>
      <c r="AD140" s="5">
        <f t="shared" si="5"/>
        <v>14.083333333333334</v>
      </c>
    </row>
    <row r="141" spans="1:30" x14ac:dyDescent="0.3">
      <c r="A141">
        <v>11583</v>
      </c>
      <c r="B141">
        <v>11</v>
      </c>
      <c r="C141" t="s">
        <v>23</v>
      </c>
      <c r="D141">
        <v>1</v>
      </c>
      <c r="E141" t="s">
        <v>25</v>
      </c>
      <c r="F141" s="2">
        <f>SUMIFS('Bestand 2017 01 A'!$I:$I,'Bestand 2017 01 A'!$B:$B,$A141,'Bestand 2017 01 A'!$F:$F,$E141)</f>
        <v>0</v>
      </c>
      <c r="G141" s="2">
        <f>SUMIFS('Bestand 2017 01 B'!$I:$I,'Bestand 2017 01 B'!$B:$B,$A141,'Bestand 2017 01 B'!$F:$F,$E141)</f>
        <v>0</v>
      </c>
      <c r="H141" s="2">
        <f>SUMIFS('Bestand 2017 02 A'!$I:$I,'Bestand 2017 02 A'!$B:$B,$A141,'Bestand 2017 02 A'!$F:$F,$E141)</f>
        <v>0</v>
      </c>
      <c r="I141" s="2">
        <f>SUMIFS('Bestand 2017 02 B'!$I:$I,'Bestand 2017 02 B'!$B:$B,$A141,'Bestand 2017 02 B'!$F:$F,$E141)</f>
        <v>0</v>
      </c>
      <c r="J141" s="2">
        <f>SUMIFS('Bestand 2017 03 A'!$I:$I,'Bestand 2017 03 A'!$B:$B,$A141,'Bestand 2017 03 A'!$F:$F,$E141)</f>
        <v>55</v>
      </c>
      <c r="K141" s="2">
        <f>SUMIFS('Bestand 2017 03 B'!$I:$I,'Bestand 2017 03 B'!$B:$B,$A141,'Bestand 2017 03 B'!$F:$F,$E141)</f>
        <v>14</v>
      </c>
      <c r="L141" s="2">
        <f>SUMIFS('Bestand 2017 04 A'!$I:$I,'Bestand 2017 04 A'!$B:$B,$A141,'Bestand 2017 04 A'!$F:$F,$E141)</f>
        <v>150</v>
      </c>
      <c r="M141" s="2">
        <f>SUMIFS('Bestand 2017 04 B'!$I:$I,'Bestand 2017 04 B'!$B:$B,$A141,'Bestand 2017 04 B'!$F:$F,$E141)</f>
        <v>132</v>
      </c>
      <c r="N141" s="2">
        <f>SUMIFS('Bestand 2017 05 A'!$I:$I,'Bestand 2017 05 A'!$B:$B,$A141,'Bestand 2017 05 A'!$F:$F,$E141)</f>
        <v>61</v>
      </c>
      <c r="O141" s="2">
        <f>SUMIFS('Bestand 2017 05 B'!$I:$I,'Bestand 2017 05 B'!$B:$B,$A141,'Bestand 2017 05 B'!$F:$F,$E141)</f>
        <v>37</v>
      </c>
      <c r="P141" s="2">
        <f>SUMIFS('Bestand 2017 06 A'!$I:$I,'Bestand 2017 06 A'!$B:$B,$A141,'Bestand 2017 06 A'!$F:$F,$E141)</f>
        <v>152</v>
      </c>
      <c r="Q141" s="2">
        <f>SUMIFS('Bestand 2017 06 B'!$I:$I,'Bestand 2017 06 B'!$B:$B,$A141,'Bestand 2017 06 B'!$F:$F,$E141)</f>
        <v>135</v>
      </c>
      <c r="R141" s="2">
        <f>SUMIFS('Bestand 2017 07 A'!$I:$I,'Bestand 2017 07 A'!$B:$B,$A141,'Bestand 2017 07 A'!$F:$F,$E141)</f>
        <v>32</v>
      </c>
      <c r="S141" s="2">
        <f>SUMIFS('Bestand 2017 07 B'!$I:$I,'Bestand 2017 07 B'!$B:$B,$A141,'Bestand 2017 07 B'!$F:$F,$E141)</f>
        <v>22</v>
      </c>
      <c r="T141" s="2">
        <f>SUMIFS('Bestand 2017 08 A'!$I:$I,'Bestand 2017 08 A'!$B:$B,$A141,'Bestand 2017 08 A'!$F:$F,$E141)</f>
        <v>39</v>
      </c>
      <c r="U141" s="2">
        <f>SUMIFS('Bestand 2017 08 B'!$I:$I,'Bestand 2017 08 B'!$B:$B,$A141,'Bestand 2017 08 B'!$F:$F,$E141)</f>
        <v>8</v>
      </c>
      <c r="V141" s="2">
        <f>SUMIFS('Bestand 2017 09 A'!$I:$I,'Bestand 2017 09 A'!$B:$B,$A141,'Bestand 2017 09 A'!$F:$F,$E141)</f>
        <v>8</v>
      </c>
      <c r="W141" s="2">
        <f>SUMIFS('Bestand 2017 09 B'!$I:$I,'Bestand 2017 09 B'!$B:$B,$A141,'Bestand 2017 09 B'!$F:$F,$E141)</f>
        <v>8</v>
      </c>
      <c r="X141" s="2">
        <f>SUMIFS('Bestand 2017 10 A'!$I:$I,'Bestand 2017 10 A'!$B:$B,$A141,'Bestand 2017 10 A'!$F:$F,$E141)</f>
        <v>3</v>
      </c>
      <c r="Y141" s="2">
        <f>SUMIFS('Bestand 2017 10 B'!$I:$I,'Bestand 2017 10 B'!$B:$B,$A141,'Bestand 2017 10 B'!$F:$F,$E141)</f>
        <v>0</v>
      </c>
      <c r="Z141" s="2">
        <f>SUMIFS('Bestand 2017 11 A'!$I:$I,'Bestand 2017 11 A'!$B:$B,$A141,'Bestand 2017 11 A'!$F:$F,$E141)</f>
        <v>0</v>
      </c>
      <c r="AA141" s="2">
        <f>SUMIFS('Bestand 2017 11 B'!$I:$I,'Bestand 2017 11 B'!$B:$B,$A141,'Bestand 2017 11 B'!$F:$F,$E141)</f>
        <v>0</v>
      </c>
      <c r="AB141" s="2">
        <f>SUMIFS('Bestand 2017 12 A'!$I:$I,'Bestand 2017 12 A'!$B:$B,$A141,'Bestand 2017 12 A'!$F:$F,$E141)</f>
        <v>0</v>
      </c>
      <c r="AC141" s="2">
        <f>SUMIFS('Bestand 2017 12 B'!$I:$I,'Bestand 2017 12 B'!$B:$B,$A141,'Bestand 2017 12 B'!$F:$F,$E141)</f>
        <v>0</v>
      </c>
      <c r="AD141" s="5">
        <f t="shared" si="5"/>
        <v>35.666666666666664</v>
      </c>
    </row>
    <row r="142" spans="1:30" x14ac:dyDescent="0.3">
      <c r="A142">
        <v>11584</v>
      </c>
      <c r="B142">
        <v>11</v>
      </c>
      <c r="C142" t="s">
        <v>23</v>
      </c>
      <c r="D142">
        <v>1</v>
      </c>
      <c r="E142" t="s">
        <v>25</v>
      </c>
      <c r="F142" s="2">
        <f>SUMIFS('Bestand 2017 01 A'!$I:$I,'Bestand 2017 01 A'!$B:$B,$A142,'Bestand 2017 01 A'!$F:$F,$E142)</f>
        <v>0</v>
      </c>
      <c r="G142" s="2">
        <f>SUMIFS('Bestand 2017 01 B'!$I:$I,'Bestand 2017 01 B'!$B:$B,$A142,'Bestand 2017 01 B'!$F:$F,$E142)</f>
        <v>0</v>
      </c>
      <c r="H142" s="2">
        <f>SUMIFS('Bestand 2017 02 A'!$I:$I,'Bestand 2017 02 A'!$B:$B,$A142,'Bestand 2017 02 A'!$F:$F,$E142)</f>
        <v>0</v>
      </c>
      <c r="I142" s="2">
        <f>SUMIFS('Bestand 2017 02 B'!$I:$I,'Bestand 2017 02 B'!$B:$B,$A142,'Bestand 2017 02 B'!$F:$F,$E142)</f>
        <v>0</v>
      </c>
      <c r="J142" s="2">
        <f>SUMIFS('Bestand 2017 03 A'!$I:$I,'Bestand 2017 03 A'!$B:$B,$A142,'Bestand 2017 03 A'!$F:$F,$E142)</f>
        <v>9</v>
      </c>
      <c r="K142" s="2">
        <f>SUMIFS('Bestand 2017 03 B'!$I:$I,'Bestand 2017 03 B'!$B:$B,$A142,'Bestand 2017 03 B'!$F:$F,$E142)</f>
        <v>62</v>
      </c>
      <c r="L142" s="2">
        <f>SUMIFS('Bestand 2017 04 A'!$I:$I,'Bestand 2017 04 A'!$B:$B,$A142,'Bestand 2017 04 A'!$F:$F,$E142)</f>
        <v>10</v>
      </c>
      <c r="M142" s="2">
        <f>SUMIFS('Bestand 2017 04 B'!$I:$I,'Bestand 2017 04 B'!$B:$B,$A142,'Bestand 2017 04 B'!$F:$F,$E142)</f>
        <v>39</v>
      </c>
      <c r="N142" s="2">
        <f>SUMIFS('Bestand 2017 05 A'!$I:$I,'Bestand 2017 05 A'!$B:$B,$A142,'Bestand 2017 05 A'!$F:$F,$E142)</f>
        <v>24</v>
      </c>
      <c r="O142" s="2">
        <f>SUMIFS('Bestand 2017 05 B'!$I:$I,'Bestand 2017 05 B'!$B:$B,$A142,'Bestand 2017 05 B'!$F:$F,$E142)</f>
        <v>24</v>
      </c>
      <c r="P142" s="2">
        <f>SUMIFS('Bestand 2017 06 A'!$I:$I,'Bestand 2017 06 A'!$B:$B,$A142,'Bestand 2017 06 A'!$F:$F,$E142)</f>
        <v>38</v>
      </c>
      <c r="Q142" s="2">
        <f>SUMIFS('Bestand 2017 06 B'!$I:$I,'Bestand 2017 06 B'!$B:$B,$A142,'Bestand 2017 06 B'!$F:$F,$E142)</f>
        <v>38</v>
      </c>
      <c r="R142" s="2">
        <f>SUMIFS('Bestand 2017 07 A'!$I:$I,'Bestand 2017 07 A'!$B:$B,$A142,'Bestand 2017 07 A'!$F:$F,$E142)</f>
        <v>38</v>
      </c>
      <c r="S142" s="2">
        <f>SUMIFS('Bestand 2017 07 B'!$I:$I,'Bestand 2017 07 B'!$B:$B,$A142,'Bestand 2017 07 B'!$F:$F,$E142)</f>
        <v>38</v>
      </c>
      <c r="T142" s="2">
        <f>SUMIFS('Bestand 2017 08 A'!$I:$I,'Bestand 2017 08 A'!$B:$B,$A142,'Bestand 2017 08 A'!$F:$F,$E142)</f>
        <v>38</v>
      </c>
      <c r="U142" s="2">
        <f>SUMIFS('Bestand 2017 08 B'!$I:$I,'Bestand 2017 08 B'!$B:$B,$A142,'Bestand 2017 08 B'!$F:$F,$E142)</f>
        <v>0</v>
      </c>
      <c r="V142" s="2">
        <f>SUMIFS('Bestand 2017 09 A'!$I:$I,'Bestand 2017 09 A'!$B:$B,$A142,'Bestand 2017 09 A'!$F:$F,$E142)</f>
        <v>0</v>
      </c>
      <c r="W142" s="2">
        <f>SUMIFS('Bestand 2017 09 B'!$I:$I,'Bestand 2017 09 B'!$B:$B,$A142,'Bestand 2017 09 B'!$F:$F,$E142)</f>
        <v>0</v>
      </c>
      <c r="X142" s="2">
        <f>SUMIFS('Bestand 2017 10 A'!$I:$I,'Bestand 2017 10 A'!$B:$B,$A142,'Bestand 2017 10 A'!$F:$F,$E142)</f>
        <v>0</v>
      </c>
      <c r="Y142" s="2">
        <f>SUMIFS('Bestand 2017 10 B'!$I:$I,'Bestand 2017 10 B'!$B:$B,$A142,'Bestand 2017 10 B'!$F:$F,$E142)</f>
        <v>0</v>
      </c>
      <c r="Z142" s="2">
        <f>SUMIFS('Bestand 2017 11 A'!$I:$I,'Bestand 2017 11 A'!$B:$B,$A142,'Bestand 2017 11 A'!$F:$F,$E142)</f>
        <v>0</v>
      </c>
      <c r="AA142" s="2">
        <f>SUMIFS('Bestand 2017 11 B'!$I:$I,'Bestand 2017 11 B'!$B:$B,$A142,'Bestand 2017 11 B'!$F:$F,$E142)</f>
        <v>0</v>
      </c>
      <c r="AB142" s="2">
        <f>SUMIFS('Bestand 2017 12 A'!$I:$I,'Bestand 2017 12 A'!$B:$B,$A142,'Bestand 2017 12 A'!$F:$F,$E142)</f>
        <v>0</v>
      </c>
      <c r="AC142" s="2">
        <f>SUMIFS('Bestand 2017 12 B'!$I:$I,'Bestand 2017 12 B'!$B:$B,$A142,'Bestand 2017 12 B'!$F:$F,$E142)</f>
        <v>0</v>
      </c>
      <c r="AD142" s="5">
        <f t="shared" si="5"/>
        <v>14.916666666666666</v>
      </c>
    </row>
    <row r="143" spans="1:30" x14ac:dyDescent="0.3">
      <c r="A143">
        <v>11586</v>
      </c>
      <c r="B143">
        <v>11</v>
      </c>
      <c r="C143" t="s">
        <v>23</v>
      </c>
      <c r="D143">
        <v>1</v>
      </c>
      <c r="E143" t="s">
        <v>25</v>
      </c>
      <c r="F143" s="2">
        <f>SUMIFS('Bestand 2017 01 A'!$I:$I,'Bestand 2017 01 A'!$B:$B,$A143,'Bestand 2017 01 A'!$F:$F,$E143)</f>
        <v>167</v>
      </c>
      <c r="G143" s="2">
        <f>SUMIFS('Bestand 2017 01 B'!$I:$I,'Bestand 2017 01 B'!$B:$B,$A143,'Bestand 2017 01 B'!$F:$F,$E143)</f>
        <v>167</v>
      </c>
      <c r="H143" s="2">
        <f>SUMIFS('Bestand 2017 02 A'!$I:$I,'Bestand 2017 02 A'!$B:$B,$A143,'Bestand 2017 02 A'!$F:$F,$E143)</f>
        <v>0</v>
      </c>
      <c r="I143" s="2">
        <f>SUMIFS('Bestand 2017 02 B'!$I:$I,'Bestand 2017 02 B'!$B:$B,$A143,'Bestand 2017 02 B'!$F:$F,$E143)</f>
        <v>0</v>
      </c>
      <c r="J143" s="2">
        <f>SUMIFS('Bestand 2017 03 A'!$I:$I,'Bestand 2017 03 A'!$B:$B,$A143,'Bestand 2017 03 A'!$F:$F,$E143)</f>
        <v>0</v>
      </c>
      <c r="K143" s="2">
        <f>SUMIFS('Bestand 2017 03 B'!$I:$I,'Bestand 2017 03 B'!$B:$B,$A143,'Bestand 2017 03 B'!$F:$F,$E143)</f>
        <v>0</v>
      </c>
      <c r="L143" s="2">
        <f>SUMIFS('Bestand 2017 04 A'!$I:$I,'Bestand 2017 04 A'!$B:$B,$A143,'Bestand 2017 04 A'!$F:$F,$E143)</f>
        <v>0</v>
      </c>
      <c r="M143" s="2">
        <f>SUMIFS('Bestand 2017 04 B'!$I:$I,'Bestand 2017 04 B'!$B:$B,$A143,'Bestand 2017 04 B'!$F:$F,$E143)</f>
        <v>0</v>
      </c>
      <c r="N143" s="2">
        <f>SUMIFS('Bestand 2017 05 A'!$I:$I,'Bestand 2017 05 A'!$B:$B,$A143,'Bestand 2017 05 A'!$F:$F,$E143)</f>
        <v>0</v>
      </c>
      <c r="O143" s="2">
        <f>SUMIFS('Bestand 2017 05 B'!$I:$I,'Bestand 2017 05 B'!$B:$B,$A143,'Bestand 2017 05 B'!$F:$F,$E143)</f>
        <v>0</v>
      </c>
      <c r="P143" s="2">
        <f>SUMIFS('Bestand 2017 06 A'!$I:$I,'Bestand 2017 06 A'!$B:$B,$A143,'Bestand 2017 06 A'!$F:$F,$E143)</f>
        <v>0</v>
      </c>
      <c r="Q143" s="2">
        <f>SUMIFS('Bestand 2017 06 B'!$I:$I,'Bestand 2017 06 B'!$B:$B,$A143,'Bestand 2017 06 B'!$F:$F,$E143)</f>
        <v>0</v>
      </c>
      <c r="R143" s="2">
        <f>SUMIFS('Bestand 2017 07 A'!$I:$I,'Bestand 2017 07 A'!$B:$B,$A143,'Bestand 2017 07 A'!$F:$F,$E143)</f>
        <v>0</v>
      </c>
      <c r="S143" s="2">
        <f>SUMIFS('Bestand 2017 07 B'!$I:$I,'Bestand 2017 07 B'!$B:$B,$A143,'Bestand 2017 07 B'!$F:$F,$E143)</f>
        <v>0</v>
      </c>
      <c r="T143" s="2">
        <f>SUMIFS('Bestand 2017 08 A'!$I:$I,'Bestand 2017 08 A'!$B:$B,$A143,'Bestand 2017 08 A'!$F:$F,$E143)</f>
        <v>0</v>
      </c>
      <c r="U143" s="2">
        <f>SUMIFS('Bestand 2017 08 B'!$I:$I,'Bestand 2017 08 B'!$B:$B,$A143,'Bestand 2017 08 B'!$F:$F,$E143)</f>
        <v>0</v>
      </c>
      <c r="V143" s="2">
        <f>SUMIFS('Bestand 2017 09 A'!$I:$I,'Bestand 2017 09 A'!$B:$B,$A143,'Bestand 2017 09 A'!$F:$F,$E143)</f>
        <v>0</v>
      </c>
      <c r="W143" s="2">
        <f>SUMIFS('Bestand 2017 09 B'!$I:$I,'Bestand 2017 09 B'!$B:$B,$A143,'Bestand 2017 09 B'!$F:$F,$E143)</f>
        <v>0</v>
      </c>
      <c r="X143" s="2">
        <f>SUMIFS('Bestand 2017 10 A'!$I:$I,'Bestand 2017 10 A'!$B:$B,$A143,'Bestand 2017 10 A'!$F:$F,$E143)</f>
        <v>0</v>
      </c>
      <c r="Y143" s="2">
        <f>SUMIFS('Bestand 2017 10 B'!$I:$I,'Bestand 2017 10 B'!$B:$B,$A143,'Bestand 2017 10 B'!$F:$F,$E143)</f>
        <v>0</v>
      </c>
      <c r="Z143" s="2">
        <f>SUMIFS('Bestand 2017 11 A'!$I:$I,'Bestand 2017 11 A'!$B:$B,$A143,'Bestand 2017 11 A'!$F:$F,$E143)</f>
        <v>0</v>
      </c>
      <c r="AA143" s="2">
        <f>SUMIFS('Bestand 2017 11 B'!$I:$I,'Bestand 2017 11 B'!$B:$B,$A143,'Bestand 2017 11 B'!$F:$F,$E143)</f>
        <v>0</v>
      </c>
      <c r="AB143" s="2">
        <f>SUMIFS('Bestand 2017 12 A'!$I:$I,'Bestand 2017 12 A'!$B:$B,$A143,'Bestand 2017 12 A'!$F:$F,$E143)</f>
        <v>0</v>
      </c>
      <c r="AC143" s="2">
        <f>SUMIFS('Bestand 2017 12 B'!$I:$I,'Bestand 2017 12 B'!$B:$B,$A143,'Bestand 2017 12 B'!$F:$F,$E143)</f>
        <v>0</v>
      </c>
      <c r="AD143" s="5">
        <f t="shared" si="5"/>
        <v>13.916666666666666</v>
      </c>
    </row>
    <row r="144" spans="1:30" x14ac:dyDescent="0.3">
      <c r="A144">
        <v>11587</v>
      </c>
      <c r="B144">
        <v>11</v>
      </c>
      <c r="C144" t="s">
        <v>23</v>
      </c>
      <c r="D144">
        <v>1</v>
      </c>
      <c r="E144" t="s">
        <v>25</v>
      </c>
      <c r="F144" s="2">
        <f>SUMIFS('Bestand 2017 01 A'!$I:$I,'Bestand 2017 01 A'!$B:$B,$A144,'Bestand 2017 01 A'!$F:$F,$E144)</f>
        <v>0</v>
      </c>
      <c r="G144" s="2">
        <f>SUMIFS('Bestand 2017 01 B'!$I:$I,'Bestand 2017 01 B'!$B:$B,$A144,'Bestand 2017 01 B'!$F:$F,$E144)</f>
        <v>0</v>
      </c>
      <c r="H144" s="2">
        <f>SUMIFS('Bestand 2017 02 A'!$I:$I,'Bestand 2017 02 A'!$B:$B,$A144,'Bestand 2017 02 A'!$F:$F,$E144)</f>
        <v>0</v>
      </c>
      <c r="I144" s="2">
        <f>SUMIFS('Bestand 2017 02 B'!$I:$I,'Bestand 2017 02 B'!$B:$B,$A144,'Bestand 2017 02 B'!$F:$F,$E144)</f>
        <v>0</v>
      </c>
      <c r="J144" s="2">
        <f>SUMIFS('Bestand 2017 03 A'!$I:$I,'Bestand 2017 03 A'!$B:$B,$A144,'Bestand 2017 03 A'!$F:$F,$E144)</f>
        <v>0</v>
      </c>
      <c r="K144" s="2">
        <f>SUMIFS('Bestand 2017 03 B'!$I:$I,'Bestand 2017 03 B'!$B:$B,$A144,'Bestand 2017 03 B'!$F:$F,$E144)</f>
        <v>0</v>
      </c>
      <c r="L144" s="2">
        <f>SUMIFS('Bestand 2017 04 A'!$I:$I,'Bestand 2017 04 A'!$B:$B,$A144,'Bestand 2017 04 A'!$F:$F,$E144)</f>
        <v>0</v>
      </c>
      <c r="M144" s="2">
        <f>SUMIFS('Bestand 2017 04 B'!$I:$I,'Bestand 2017 04 B'!$B:$B,$A144,'Bestand 2017 04 B'!$F:$F,$E144)</f>
        <v>0</v>
      </c>
      <c r="N144" s="2">
        <f>SUMIFS('Bestand 2017 05 A'!$I:$I,'Bestand 2017 05 A'!$B:$B,$A144,'Bestand 2017 05 A'!$F:$F,$E144)</f>
        <v>0</v>
      </c>
      <c r="O144" s="2">
        <f>SUMIFS('Bestand 2017 05 B'!$I:$I,'Bestand 2017 05 B'!$B:$B,$A144,'Bestand 2017 05 B'!$F:$F,$E144)</f>
        <v>0</v>
      </c>
      <c r="P144" s="2">
        <f>SUMIFS('Bestand 2017 06 A'!$I:$I,'Bestand 2017 06 A'!$B:$B,$A144,'Bestand 2017 06 A'!$F:$F,$E144)</f>
        <v>73</v>
      </c>
      <c r="Q144" s="2">
        <f>SUMIFS('Bestand 2017 06 B'!$I:$I,'Bestand 2017 06 B'!$B:$B,$A144,'Bestand 2017 06 B'!$F:$F,$E144)</f>
        <v>73</v>
      </c>
      <c r="R144" s="2">
        <f>SUMIFS('Bestand 2017 07 A'!$I:$I,'Bestand 2017 07 A'!$B:$B,$A144,'Bestand 2017 07 A'!$F:$F,$E144)</f>
        <v>32</v>
      </c>
      <c r="S144" s="2">
        <f>SUMIFS('Bestand 2017 07 B'!$I:$I,'Bestand 2017 07 B'!$B:$B,$A144,'Bestand 2017 07 B'!$F:$F,$E144)</f>
        <v>15</v>
      </c>
      <c r="T144" s="2">
        <f>SUMIFS('Bestand 2017 08 A'!$I:$I,'Bestand 2017 08 A'!$B:$B,$A144,'Bestand 2017 08 A'!$F:$F,$E144)</f>
        <v>12</v>
      </c>
      <c r="U144" s="2">
        <f>SUMIFS('Bestand 2017 08 B'!$I:$I,'Bestand 2017 08 B'!$B:$B,$A144,'Bestand 2017 08 B'!$F:$F,$E144)</f>
        <v>6</v>
      </c>
      <c r="V144" s="2">
        <f>SUMIFS('Bestand 2017 09 A'!$I:$I,'Bestand 2017 09 A'!$B:$B,$A144,'Bestand 2017 09 A'!$F:$F,$E144)</f>
        <v>3</v>
      </c>
      <c r="W144" s="2">
        <f>SUMIFS('Bestand 2017 09 B'!$I:$I,'Bestand 2017 09 B'!$B:$B,$A144,'Bestand 2017 09 B'!$F:$F,$E144)</f>
        <v>3</v>
      </c>
      <c r="X144" s="2">
        <f>SUMIFS('Bestand 2017 10 A'!$I:$I,'Bestand 2017 10 A'!$B:$B,$A144,'Bestand 2017 10 A'!$F:$F,$E144)</f>
        <v>3</v>
      </c>
      <c r="Y144" s="2">
        <f>SUMIFS('Bestand 2017 10 B'!$I:$I,'Bestand 2017 10 B'!$B:$B,$A144,'Bestand 2017 10 B'!$F:$F,$E144)</f>
        <v>3</v>
      </c>
      <c r="Z144" s="2">
        <f>SUMIFS('Bestand 2017 11 A'!$I:$I,'Bestand 2017 11 A'!$B:$B,$A144,'Bestand 2017 11 A'!$F:$F,$E144)</f>
        <v>0</v>
      </c>
      <c r="AA144" s="2">
        <f>SUMIFS('Bestand 2017 11 B'!$I:$I,'Bestand 2017 11 B'!$B:$B,$A144,'Bestand 2017 11 B'!$F:$F,$E144)</f>
        <v>0</v>
      </c>
      <c r="AB144" s="2">
        <f>SUMIFS('Bestand 2017 12 A'!$I:$I,'Bestand 2017 12 A'!$B:$B,$A144,'Bestand 2017 12 A'!$F:$F,$E144)</f>
        <v>0</v>
      </c>
      <c r="AC144" s="2">
        <f>SUMIFS('Bestand 2017 12 B'!$I:$I,'Bestand 2017 12 B'!$B:$B,$A144,'Bestand 2017 12 B'!$F:$F,$E144)</f>
        <v>0</v>
      </c>
      <c r="AD144" s="5">
        <f t="shared" si="5"/>
        <v>9.2916666666666661</v>
      </c>
    </row>
    <row r="145" spans="1:30" x14ac:dyDescent="0.3">
      <c r="A145">
        <v>11588</v>
      </c>
      <c r="B145">
        <v>12</v>
      </c>
      <c r="C145" t="s">
        <v>33</v>
      </c>
      <c r="D145">
        <v>1</v>
      </c>
      <c r="E145" t="s">
        <v>34</v>
      </c>
      <c r="F145" s="2">
        <f>SUMIFS('Bestand 2017 01 A'!$I:$I,'Bestand 2017 01 A'!$B:$B,$A145,'Bestand 2017 01 A'!$F:$F,$E145)</f>
        <v>0</v>
      </c>
      <c r="G145" s="2">
        <f>SUMIFS('Bestand 2017 01 B'!$I:$I,'Bestand 2017 01 B'!$B:$B,$A145,'Bestand 2017 01 B'!$F:$F,$E145)</f>
        <v>0</v>
      </c>
      <c r="H145" s="2">
        <f>SUMIFS('Bestand 2017 02 A'!$I:$I,'Bestand 2017 02 A'!$B:$B,$A145,'Bestand 2017 02 A'!$F:$F,$E145)</f>
        <v>0</v>
      </c>
      <c r="I145" s="2">
        <f>SUMIFS('Bestand 2017 02 B'!$I:$I,'Bestand 2017 02 B'!$B:$B,$A145,'Bestand 2017 02 B'!$F:$F,$E145)</f>
        <v>0</v>
      </c>
      <c r="J145" s="2">
        <f>SUMIFS('Bestand 2017 03 A'!$I:$I,'Bestand 2017 03 A'!$B:$B,$A145,'Bestand 2017 03 A'!$F:$F,$E145)</f>
        <v>0</v>
      </c>
      <c r="K145" s="2">
        <f>SUMIFS('Bestand 2017 03 B'!$I:$I,'Bestand 2017 03 B'!$B:$B,$A145,'Bestand 2017 03 B'!$F:$F,$E145)</f>
        <v>0</v>
      </c>
      <c r="L145" s="2">
        <f>SUMIFS('Bestand 2017 04 A'!$I:$I,'Bestand 2017 04 A'!$B:$B,$A145,'Bestand 2017 04 A'!$F:$F,$E145)</f>
        <v>0</v>
      </c>
      <c r="M145" s="2">
        <f>SUMIFS('Bestand 2017 04 B'!$I:$I,'Bestand 2017 04 B'!$B:$B,$A145,'Bestand 2017 04 B'!$F:$F,$E145)</f>
        <v>0</v>
      </c>
      <c r="N145" s="2">
        <f>SUMIFS('Bestand 2017 05 A'!$I:$I,'Bestand 2017 05 A'!$B:$B,$A145,'Bestand 2017 05 A'!$F:$F,$E145)</f>
        <v>0</v>
      </c>
      <c r="O145" s="2">
        <f>SUMIFS('Bestand 2017 05 B'!$I:$I,'Bestand 2017 05 B'!$B:$B,$A145,'Bestand 2017 05 B'!$F:$F,$E145)</f>
        <v>0</v>
      </c>
      <c r="P145" s="2">
        <f>SUMIFS('Bestand 2017 06 A'!$I:$I,'Bestand 2017 06 A'!$B:$B,$A145,'Bestand 2017 06 A'!$F:$F,$E145)</f>
        <v>0</v>
      </c>
      <c r="Q145" s="2">
        <f>SUMIFS('Bestand 2017 06 B'!$I:$I,'Bestand 2017 06 B'!$B:$B,$A145,'Bestand 2017 06 B'!$F:$F,$E145)</f>
        <v>1</v>
      </c>
      <c r="R145" s="2">
        <f>SUMIFS('Bestand 2017 07 A'!$I:$I,'Bestand 2017 07 A'!$B:$B,$A145,'Bestand 2017 07 A'!$F:$F,$E145)</f>
        <v>0</v>
      </c>
      <c r="S145" s="2">
        <f>SUMIFS('Bestand 2017 07 B'!$I:$I,'Bestand 2017 07 B'!$B:$B,$A145,'Bestand 2017 07 B'!$F:$F,$E145)</f>
        <v>0</v>
      </c>
      <c r="T145" s="2">
        <f>SUMIFS('Bestand 2017 08 A'!$I:$I,'Bestand 2017 08 A'!$B:$B,$A145,'Bestand 2017 08 A'!$F:$F,$E145)</f>
        <v>0</v>
      </c>
      <c r="U145" s="2">
        <f>SUMIFS('Bestand 2017 08 B'!$I:$I,'Bestand 2017 08 B'!$B:$B,$A145,'Bestand 2017 08 B'!$F:$F,$E145)</f>
        <v>0</v>
      </c>
      <c r="V145" s="2">
        <f>SUMIFS('Bestand 2017 09 A'!$I:$I,'Bestand 2017 09 A'!$B:$B,$A145,'Bestand 2017 09 A'!$F:$F,$E145)</f>
        <v>0</v>
      </c>
      <c r="W145" s="2">
        <f>SUMIFS('Bestand 2017 09 B'!$I:$I,'Bestand 2017 09 B'!$B:$B,$A145,'Bestand 2017 09 B'!$F:$F,$E145)</f>
        <v>0</v>
      </c>
      <c r="X145" s="2">
        <f>SUMIFS('Bestand 2017 10 A'!$I:$I,'Bestand 2017 10 A'!$B:$B,$A145,'Bestand 2017 10 A'!$F:$F,$E145)</f>
        <v>0</v>
      </c>
      <c r="Y145" s="2">
        <f>SUMIFS('Bestand 2017 10 B'!$I:$I,'Bestand 2017 10 B'!$B:$B,$A145,'Bestand 2017 10 B'!$F:$F,$E145)</f>
        <v>0</v>
      </c>
      <c r="Z145" s="2">
        <f>SUMIFS('Bestand 2017 11 A'!$I:$I,'Bestand 2017 11 A'!$B:$B,$A145,'Bestand 2017 11 A'!$F:$F,$E145)</f>
        <v>1</v>
      </c>
      <c r="AA145" s="2">
        <f>SUMIFS('Bestand 2017 11 B'!$I:$I,'Bestand 2017 11 B'!$B:$B,$A145,'Bestand 2017 11 B'!$F:$F,$E145)</f>
        <v>0</v>
      </c>
      <c r="AB145" s="2">
        <f>SUMIFS('Bestand 2017 12 A'!$I:$I,'Bestand 2017 12 A'!$B:$B,$A145,'Bestand 2017 12 A'!$F:$F,$E145)</f>
        <v>0</v>
      </c>
      <c r="AC145" s="2">
        <f>SUMIFS('Bestand 2017 12 B'!$I:$I,'Bestand 2017 12 B'!$B:$B,$A145,'Bestand 2017 12 B'!$F:$F,$E145)</f>
        <v>0</v>
      </c>
      <c r="AD145" s="5">
        <f t="shared" si="5"/>
        <v>8.3333333333333329E-2</v>
      </c>
    </row>
    <row r="146" spans="1:30" x14ac:dyDescent="0.3">
      <c r="A146">
        <v>11590</v>
      </c>
      <c r="B146">
        <v>11</v>
      </c>
      <c r="C146" t="s">
        <v>23</v>
      </c>
      <c r="D146">
        <v>1</v>
      </c>
      <c r="E146" t="s">
        <v>25</v>
      </c>
      <c r="F146" s="2">
        <f>SUMIFS('Bestand 2017 01 A'!$I:$I,'Bestand 2017 01 A'!$B:$B,$A146,'Bestand 2017 01 A'!$F:$F,$E146)</f>
        <v>0</v>
      </c>
      <c r="G146" s="2">
        <f>SUMIFS('Bestand 2017 01 B'!$I:$I,'Bestand 2017 01 B'!$B:$B,$A146,'Bestand 2017 01 B'!$F:$F,$E146)</f>
        <v>0</v>
      </c>
      <c r="H146" s="2">
        <f>SUMIFS('Bestand 2017 02 A'!$I:$I,'Bestand 2017 02 A'!$B:$B,$A146,'Bestand 2017 02 A'!$F:$F,$E146)</f>
        <v>0</v>
      </c>
      <c r="I146" s="2">
        <f>SUMIFS('Bestand 2017 02 B'!$I:$I,'Bestand 2017 02 B'!$B:$B,$A146,'Bestand 2017 02 B'!$F:$F,$E146)</f>
        <v>0</v>
      </c>
      <c r="J146" s="2">
        <f>SUMIFS('Bestand 2017 03 A'!$I:$I,'Bestand 2017 03 A'!$B:$B,$A146,'Bestand 2017 03 A'!$F:$F,$E146)</f>
        <v>0</v>
      </c>
      <c r="K146" s="2">
        <f>SUMIFS('Bestand 2017 03 B'!$I:$I,'Bestand 2017 03 B'!$B:$B,$A146,'Bestand 2017 03 B'!$F:$F,$E146)</f>
        <v>0</v>
      </c>
      <c r="L146" s="2">
        <f>SUMIFS('Bestand 2017 04 A'!$I:$I,'Bestand 2017 04 A'!$B:$B,$A146,'Bestand 2017 04 A'!$F:$F,$E146)</f>
        <v>0</v>
      </c>
      <c r="M146" s="2">
        <f>SUMIFS('Bestand 2017 04 B'!$I:$I,'Bestand 2017 04 B'!$B:$B,$A146,'Bestand 2017 04 B'!$F:$F,$E146)</f>
        <v>0</v>
      </c>
      <c r="N146" s="2">
        <f>SUMIFS('Bestand 2017 05 A'!$I:$I,'Bestand 2017 05 A'!$B:$B,$A146,'Bestand 2017 05 A'!$F:$F,$E146)</f>
        <v>0</v>
      </c>
      <c r="O146" s="2">
        <f>SUMIFS('Bestand 2017 05 B'!$I:$I,'Bestand 2017 05 B'!$B:$B,$A146,'Bestand 2017 05 B'!$F:$F,$E146)</f>
        <v>0</v>
      </c>
      <c r="P146" s="2">
        <f>SUMIFS('Bestand 2017 06 A'!$I:$I,'Bestand 2017 06 A'!$B:$B,$A146,'Bestand 2017 06 A'!$F:$F,$E146)</f>
        <v>99</v>
      </c>
      <c r="Q146" s="2">
        <f>SUMIFS('Bestand 2017 06 B'!$I:$I,'Bestand 2017 06 B'!$B:$B,$A146,'Bestand 2017 06 B'!$F:$F,$E146)</f>
        <v>269</v>
      </c>
      <c r="R146" s="2">
        <f>SUMIFS('Bestand 2017 07 A'!$I:$I,'Bestand 2017 07 A'!$B:$B,$A146,'Bestand 2017 07 A'!$F:$F,$E146)</f>
        <v>287</v>
      </c>
      <c r="S146" s="2">
        <f>SUMIFS('Bestand 2017 07 B'!$I:$I,'Bestand 2017 07 B'!$B:$B,$A146,'Bestand 2017 07 B'!$F:$F,$E146)</f>
        <v>238</v>
      </c>
      <c r="T146" s="2">
        <f>SUMIFS('Bestand 2017 08 A'!$I:$I,'Bestand 2017 08 A'!$B:$B,$A146,'Bestand 2017 08 A'!$F:$F,$E146)</f>
        <v>36</v>
      </c>
      <c r="U146" s="2">
        <f>SUMIFS('Bestand 2017 08 B'!$I:$I,'Bestand 2017 08 B'!$B:$B,$A146,'Bestand 2017 08 B'!$F:$F,$E146)</f>
        <v>16</v>
      </c>
      <c r="V146" s="2">
        <f>SUMIFS('Bestand 2017 09 A'!$I:$I,'Bestand 2017 09 A'!$B:$B,$A146,'Bestand 2017 09 A'!$F:$F,$E146)</f>
        <v>11</v>
      </c>
      <c r="W146" s="2">
        <f>SUMIFS('Bestand 2017 09 B'!$I:$I,'Bestand 2017 09 B'!$B:$B,$A146,'Bestand 2017 09 B'!$F:$F,$E146)</f>
        <v>11</v>
      </c>
      <c r="X146" s="2">
        <f>SUMIFS('Bestand 2017 10 A'!$I:$I,'Bestand 2017 10 A'!$B:$B,$A146,'Bestand 2017 10 A'!$F:$F,$E146)</f>
        <v>11</v>
      </c>
      <c r="Y146" s="2">
        <f>SUMIFS('Bestand 2017 10 B'!$I:$I,'Bestand 2017 10 B'!$B:$B,$A146,'Bestand 2017 10 B'!$F:$F,$E146)</f>
        <v>11</v>
      </c>
      <c r="Z146" s="2">
        <f>SUMIFS('Bestand 2017 11 A'!$I:$I,'Bestand 2017 11 A'!$B:$B,$A146,'Bestand 2017 11 A'!$F:$F,$E146)</f>
        <v>1</v>
      </c>
      <c r="AA146" s="2">
        <f>SUMIFS('Bestand 2017 11 B'!$I:$I,'Bestand 2017 11 B'!$B:$B,$A146,'Bestand 2017 11 B'!$F:$F,$E146)</f>
        <v>1</v>
      </c>
      <c r="AB146" s="2">
        <f>SUMIFS('Bestand 2017 12 A'!$I:$I,'Bestand 2017 12 A'!$B:$B,$A146,'Bestand 2017 12 A'!$F:$F,$E146)</f>
        <v>7</v>
      </c>
      <c r="AC146" s="2">
        <f>SUMIFS('Bestand 2017 12 B'!$I:$I,'Bestand 2017 12 B'!$B:$B,$A146,'Bestand 2017 12 B'!$F:$F,$E146)</f>
        <v>4</v>
      </c>
      <c r="AD146" s="5">
        <f t="shared" si="5"/>
        <v>41.75</v>
      </c>
    </row>
    <row r="147" spans="1:30" x14ac:dyDescent="0.3">
      <c r="A147">
        <v>11608</v>
      </c>
      <c r="B147">
        <v>11</v>
      </c>
      <c r="C147" t="s">
        <v>23</v>
      </c>
      <c r="D147">
        <v>0</v>
      </c>
      <c r="E147" t="s">
        <v>32</v>
      </c>
      <c r="F147" s="2">
        <f>SUMIFS('Bestand 2017 01 A'!$I:$I,'Bestand 2017 01 A'!$B:$B,$A147,'Bestand 2017 01 A'!$F:$F,$E147)</f>
        <v>8</v>
      </c>
      <c r="G147" s="2">
        <f>SUMIFS('Bestand 2017 01 B'!$I:$I,'Bestand 2017 01 B'!$B:$B,$A147,'Bestand 2017 01 B'!$F:$F,$E147)</f>
        <v>15</v>
      </c>
      <c r="H147" s="2">
        <f>SUMIFS('Bestand 2017 02 A'!$I:$I,'Bestand 2017 02 A'!$B:$B,$A147,'Bestand 2017 02 A'!$F:$F,$E147)</f>
        <v>9</v>
      </c>
      <c r="I147" s="2">
        <f>SUMIFS('Bestand 2017 02 B'!$I:$I,'Bestand 2017 02 B'!$B:$B,$A147,'Bestand 2017 02 B'!$F:$F,$E147)</f>
        <v>7</v>
      </c>
      <c r="J147" s="2">
        <f>SUMIFS('Bestand 2017 03 A'!$I:$I,'Bestand 2017 03 A'!$B:$B,$A147,'Bestand 2017 03 A'!$F:$F,$E147)</f>
        <v>16</v>
      </c>
      <c r="K147" s="2">
        <f>SUMIFS('Bestand 2017 03 B'!$I:$I,'Bestand 2017 03 B'!$B:$B,$A147,'Bestand 2017 03 B'!$F:$F,$E147)</f>
        <v>9</v>
      </c>
      <c r="L147" s="2">
        <f>SUMIFS('Bestand 2017 04 A'!$I:$I,'Bestand 2017 04 A'!$B:$B,$A147,'Bestand 2017 04 A'!$F:$F,$E147)</f>
        <v>13</v>
      </c>
      <c r="M147" s="2">
        <f>SUMIFS('Bestand 2017 04 B'!$I:$I,'Bestand 2017 04 B'!$B:$B,$A147,'Bestand 2017 04 B'!$F:$F,$E147)</f>
        <v>9</v>
      </c>
      <c r="N147" s="2">
        <f>SUMIFS('Bestand 2017 05 A'!$I:$I,'Bestand 2017 05 A'!$B:$B,$A147,'Bestand 2017 05 A'!$F:$F,$E147)</f>
        <v>9</v>
      </c>
      <c r="O147" s="2">
        <f>SUMIFS('Bestand 2017 05 B'!$I:$I,'Bestand 2017 05 B'!$B:$B,$A147,'Bestand 2017 05 B'!$F:$F,$E147)</f>
        <v>6</v>
      </c>
      <c r="P147" s="2">
        <f>SUMIFS('Bestand 2017 06 A'!$I:$I,'Bestand 2017 06 A'!$B:$B,$A147,'Bestand 2017 06 A'!$F:$F,$E147)</f>
        <v>10</v>
      </c>
      <c r="Q147" s="2">
        <f>SUMIFS('Bestand 2017 06 B'!$I:$I,'Bestand 2017 06 B'!$B:$B,$A147,'Bestand 2017 06 B'!$F:$F,$E147)</f>
        <v>9</v>
      </c>
      <c r="R147" s="2">
        <f>SUMIFS('Bestand 2017 07 A'!$I:$I,'Bestand 2017 07 A'!$B:$B,$A147,'Bestand 2017 07 A'!$F:$F,$E147)</f>
        <v>13</v>
      </c>
      <c r="S147" s="2">
        <f>SUMIFS('Bestand 2017 07 B'!$I:$I,'Bestand 2017 07 B'!$B:$B,$A147,'Bestand 2017 07 B'!$F:$F,$E147)</f>
        <v>99</v>
      </c>
      <c r="T147" s="2">
        <f>SUMIFS('Bestand 2017 08 A'!$I:$I,'Bestand 2017 08 A'!$B:$B,$A147,'Bestand 2017 08 A'!$F:$F,$E147)</f>
        <v>96</v>
      </c>
      <c r="U147" s="2">
        <f>SUMIFS('Bestand 2017 08 B'!$I:$I,'Bestand 2017 08 B'!$B:$B,$A147,'Bestand 2017 08 B'!$F:$F,$E147)</f>
        <v>87</v>
      </c>
      <c r="V147" s="2">
        <f>SUMIFS('Bestand 2017 09 A'!$I:$I,'Bestand 2017 09 A'!$B:$B,$A147,'Bestand 2017 09 A'!$F:$F,$E147)</f>
        <v>14</v>
      </c>
      <c r="W147" s="2">
        <f>SUMIFS('Bestand 2017 09 B'!$I:$I,'Bestand 2017 09 B'!$B:$B,$A147,'Bestand 2017 09 B'!$F:$F,$E147)</f>
        <v>9</v>
      </c>
      <c r="X147" s="2">
        <f>SUMIFS('Bestand 2017 10 A'!$I:$I,'Bestand 2017 10 A'!$B:$B,$A147,'Bestand 2017 10 A'!$F:$F,$E147)</f>
        <v>44</v>
      </c>
      <c r="Y147" s="2">
        <f>SUMIFS('Bestand 2017 10 B'!$I:$I,'Bestand 2017 10 B'!$B:$B,$A147,'Bestand 2017 10 B'!$F:$F,$E147)</f>
        <v>5</v>
      </c>
      <c r="Z147" s="2">
        <f>SUMIFS('Bestand 2017 11 A'!$I:$I,'Bestand 2017 11 A'!$B:$B,$A147,'Bestand 2017 11 A'!$F:$F,$E147)</f>
        <v>34</v>
      </c>
      <c r="AA147" s="2">
        <f>SUMIFS('Bestand 2017 11 B'!$I:$I,'Bestand 2017 11 B'!$B:$B,$A147,'Bestand 2017 11 B'!$F:$F,$E147)</f>
        <v>120</v>
      </c>
      <c r="AB147" s="2">
        <f>SUMIFS('Bestand 2017 12 A'!$I:$I,'Bestand 2017 12 A'!$B:$B,$A147,'Bestand 2017 12 A'!$F:$F,$E147)</f>
        <v>103</v>
      </c>
      <c r="AC147" s="2">
        <f>SUMIFS('Bestand 2017 12 B'!$I:$I,'Bestand 2017 12 B'!$B:$B,$A147,'Bestand 2017 12 B'!$F:$F,$E147)</f>
        <v>9</v>
      </c>
      <c r="AD147" s="5">
        <f t="shared" si="5"/>
        <v>31.375</v>
      </c>
    </row>
    <row r="148" spans="1:30" x14ac:dyDescent="0.3">
      <c r="A148">
        <v>11609</v>
      </c>
      <c r="B148">
        <v>11</v>
      </c>
      <c r="C148" t="s">
        <v>23</v>
      </c>
      <c r="D148">
        <v>0</v>
      </c>
      <c r="E148" t="s">
        <v>32</v>
      </c>
      <c r="F148" s="2">
        <f>SUMIFS('Bestand 2017 01 A'!$I:$I,'Bestand 2017 01 A'!$B:$B,$A148,'Bestand 2017 01 A'!$F:$F,$E148)</f>
        <v>2</v>
      </c>
      <c r="G148" s="2">
        <f>SUMIFS('Bestand 2017 01 B'!$I:$I,'Bestand 2017 01 B'!$B:$B,$A148,'Bestand 2017 01 B'!$F:$F,$E148)</f>
        <v>2</v>
      </c>
      <c r="H148" s="2">
        <f>SUMIFS('Bestand 2017 02 A'!$I:$I,'Bestand 2017 02 A'!$B:$B,$A148,'Bestand 2017 02 A'!$F:$F,$E148)</f>
        <v>2</v>
      </c>
      <c r="I148" s="2">
        <f>SUMIFS('Bestand 2017 02 B'!$I:$I,'Bestand 2017 02 B'!$B:$B,$A148,'Bestand 2017 02 B'!$F:$F,$E148)</f>
        <v>2</v>
      </c>
      <c r="J148" s="2">
        <f>SUMIFS('Bestand 2017 03 A'!$I:$I,'Bestand 2017 03 A'!$B:$B,$A148,'Bestand 2017 03 A'!$F:$F,$E148)</f>
        <v>2</v>
      </c>
      <c r="K148" s="2">
        <f>SUMIFS('Bestand 2017 03 B'!$I:$I,'Bestand 2017 03 B'!$B:$B,$A148,'Bestand 2017 03 B'!$F:$F,$E148)</f>
        <v>78</v>
      </c>
      <c r="L148" s="2">
        <f>SUMIFS('Bestand 2017 04 A'!$I:$I,'Bestand 2017 04 A'!$B:$B,$A148,'Bestand 2017 04 A'!$F:$F,$E148)</f>
        <v>0</v>
      </c>
      <c r="M148" s="2">
        <f>SUMIFS('Bestand 2017 04 B'!$I:$I,'Bestand 2017 04 B'!$B:$B,$A148,'Bestand 2017 04 B'!$F:$F,$E148)</f>
        <v>0</v>
      </c>
      <c r="N148" s="2">
        <f>SUMIFS('Bestand 2017 05 A'!$I:$I,'Bestand 2017 05 A'!$B:$B,$A148,'Bestand 2017 05 A'!$F:$F,$E148)</f>
        <v>34</v>
      </c>
      <c r="O148" s="2">
        <f>SUMIFS('Bestand 2017 05 B'!$I:$I,'Bestand 2017 05 B'!$B:$B,$A148,'Bestand 2017 05 B'!$F:$F,$E148)</f>
        <v>75</v>
      </c>
      <c r="P148" s="2">
        <f>SUMIFS('Bestand 2017 06 A'!$I:$I,'Bestand 2017 06 A'!$B:$B,$A148,'Bestand 2017 06 A'!$F:$F,$E148)</f>
        <v>51</v>
      </c>
      <c r="Q148" s="2">
        <f>SUMIFS('Bestand 2017 06 B'!$I:$I,'Bestand 2017 06 B'!$B:$B,$A148,'Bestand 2017 06 B'!$F:$F,$E148)</f>
        <v>3</v>
      </c>
      <c r="R148" s="2">
        <f>SUMIFS('Bestand 2017 07 A'!$I:$I,'Bestand 2017 07 A'!$B:$B,$A148,'Bestand 2017 07 A'!$F:$F,$E148)</f>
        <v>29</v>
      </c>
      <c r="S148" s="2">
        <f>SUMIFS('Bestand 2017 07 B'!$I:$I,'Bestand 2017 07 B'!$B:$B,$A148,'Bestand 2017 07 B'!$F:$F,$E148)</f>
        <v>84</v>
      </c>
      <c r="T148" s="2">
        <f>SUMIFS('Bestand 2017 08 A'!$I:$I,'Bestand 2017 08 A'!$B:$B,$A148,'Bestand 2017 08 A'!$F:$F,$E148)</f>
        <v>84</v>
      </c>
      <c r="U148" s="2">
        <f>SUMIFS('Bestand 2017 08 B'!$I:$I,'Bestand 2017 08 B'!$B:$B,$A148,'Bestand 2017 08 B'!$F:$F,$E148)</f>
        <v>23</v>
      </c>
      <c r="V148" s="2">
        <f>SUMIFS('Bestand 2017 09 A'!$I:$I,'Bestand 2017 09 A'!$B:$B,$A148,'Bestand 2017 09 A'!$F:$F,$E148)</f>
        <v>65</v>
      </c>
      <c r="W148" s="2">
        <f>SUMIFS('Bestand 2017 09 B'!$I:$I,'Bestand 2017 09 B'!$B:$B,$A148,'Bestand 2017 09 B'!$F:$F,$E148)</f>
        <v>0</v>
      </c>
      <c r="X148" s="2">
        <f>SUMIFS('Bestand 2017 10 A'!$I:$I,'Bestand 2017 10 A'!$B:$B,$A148,'Bestand 2017 10 A'!$F:$F,$E148)</f>
        <v>0</v>
      </c>
      <c r="Y148" s="2">
        <f>SUMIFS('Bestand 2017 10 B'!$I:$I,'Bestand 2017 10 B'!$B:$B,$A148,'Bestand 2017 10 B'!$F:$F,$E148)</f>
        <v>52</v>
      </c>
      <c r="Z148" s="2">
        <f>SUMIFS('Bestand 2017 11 A'!$I:$I,'Bestand 2017 11 A'!$B:$B,$A148,'Bestand 2017 11 A'!$F:$F,$E148)</f>
        <v>0</v>
      </c>
      <c r="AA148" s="2">
        <f>SUMIFS('Bestand 2017 11 B'!$I:$I,'Bestand 2017 11 B'!$B:$B,$A148,'Bestand 2017 11 B'!$F:$F,$E148)</f>
        <v>0</v>
      </c>
      <c r="AB148" s="2">
        <f>SUMIFS('Bestand 2017 12 A'!$I:$I,'Bestand 2017 12 A'!$B:$B,$A148,'Bestand 2017 12 A'!$F:$F,$E148)</f>
        <v>0</v>
      </c>
      <c r="AC148" s="2">
        <f>SUMIFS('Bestand 2017 12 B'!$I:$I,'Bestand 2017 12 B'!$B:$B,$A148,'Bestand 2017 12 B'!$F:$F,$E148)</f>
        <v>0</v>
      </c>
      <c r="AD148" s="5">
        <f t="shared" si="5"/>
        <v>24.5</v>
      </c>
    </row>
    <row r="149" spans="1:30" x14ac:dyDescent="0.3">
      <c r="A149">
        <v>11614</v>
      </c>
      <c r="B149">
        <v>11</v>
      </c>
      <c r="C149" t="s">
        <v>23</v>
      </c>
      <c r="D149">
        <v>1</v>
      </c>
      <c r="E149" t="s">
        <v>25</v>
      </c>
      <c r="M149" s="2">
        <f>SUMIFS('Bestand 2017 04 B'!$I:$I,'Bestand 2017 04 B'!$B:$B,$A149,'Bestand 2017 04 B'!$F:$F,$E149)</f>
        <v>0</v>
      </c>
    </row>
    <row r="150" spans="1:30" x14ac:dyDescent="0.3">
      <c r="A150">
        <v>13038</v>
      </c>
      <c r="B150">
        <v>11</v>
      </c>
      <c r="C150" t="s">
        <v>23</v>
      </c>
      <c r="D150">
        <v>1</v>
      </c>
      <c r="E150" t="s">
        <v>45</v>
      </c>
      <c r="F150" s="2">
        <f>SUMIFS('Bestand 2017 01 A'!$I:$I,'Bestand 2017 01 A'!$B:$B,$A150,'Bestand 2017 01 A'!$F:$F,$E150)</f>
        <v>0</v>
      </c>
      <c r="G150" s="2">
        <f>SUMIFS('Bestand 2017 01 B'!$I:$I,'Bestand 2017 01 B'!$B:$B,$A150,'Bestand 2017 01 B'!$F:$F,$E150)</f>
        <v>0</v>
      </c>
      <c r="H150" s="2">
        <f>SUMIFS('Bestand 2017 02 A'!$I:$I,'Bestand 2017 02 A'!$B:$B,$A150,'Bestand 2017 02 A'!$F:$F,$E150)</f>
        <v>23</v>
      </c>
      <c r="I150" s="2">
        <f>SUMIFS('Bestand 2017 02 B'!$I:$I,'Bestand 2017 02 B'!$B:$B,$A150,'Bestand 2017 02 B'!$F:$F,$E150)</f>
        <v>23</v>
      </c>
      <c r="J150" s="2">
        <f>SUMIFS('Bestand 2017 03 A'!$I:$I,'Bestand 2017 03 A'!$B:$B,$A150,'Bestand 2017 03 A'!$F:$F,$E150)</f>
        <v>15</v>
      </c>
      <c r="K150" s="2">
        <f>SUMIFS('Bestand 2017 03 B'!$I:$I,'Bestand 2017 03 B'!$B:$B,$A150,'Bestand 2017 03 B'!$F:$F,$E150)</f>
        <v>34</v>
      </c>
      <c r="L150" s="2">
        <f>SUMIFS('Bestand 2017 04 A'!$I:$I,'Bestand 2017 04 A'!$B:$B,$A150,'Bestand 2017 04 A'!$F:$F,$E150)</f>
        <v>15</v>
      </c>
      <c r="M150" s="2">
        <f>SUMIFS('Bestand 2017 04 B'!$I:$I,'Bestand 2017 04 B'!$B:$B,$A150,'Bestand 2017 04 B'!$F:$F,$E150)</f>
        <v>57</v>
      </c>
      <c r="N150" s="2">
        <f>SUMIFS('Bestand 2017 05 A'!$I:$I,'Bestand 2017 05 A'!$B:$B,$A150,'Bestand 2017 05 A'!$F:$F,$E150)</f>
        <v>46</v>
      </c>
      <c r="O150" s="2">
        <f>SUMIFS('Bestand 2017 05 B'!$I:$I,'Bestand 2017 05 B'!$B:$B,$A150,'Bestand 2017 05 B'!$F:$F,$E150)</f>
        <v>21</v>
      </c>
      <c r="P150" s="2">
        <f>SUMIFS('Bestand 2017 06 A'!$I:$I,'Bestand 2017 06 A'!$B:$B,$A150,'Bestand 2017 06 A'!$F:$F,$E150)</f>
        <v>63</v>
      </c>
      <c r="Q150" s="2">
        <f>SUMIFS('Bestand 2017 06 B'!$I:$I,'Bestand 2017 06 B'!$B:$B,$A150,'Bestand 2017 06 B'!$F:$F,$E150)</f>
        <v>52</v>
      </c>
      <c r="R150" s="2">
        <f>SUMIFS('Bestand 2017 07 A'!$I:$I,'Bestand 2017 07 A'!$B:$B,$A150,'Bestand 2017 07 A'!$F:$F,$E150)</f>
        <v>43</v>
      </c>
      <c r="S150" s="2">
        <f>SUMIFS('Bestand 2017 07 B'!$I:$I,'Bestand 2017 07 B'!$B:$B,$A150,'Bestand 2017 07 B'!$F:$F,$E150)</f>
        <v>25</v>
      </c>
      <c r="T150" s="2">
        <f>SUMIFS('Bestand 2017 08 A'!$I:$I,'Bestand 2017 08 A'!$B:$B,$A150,'Bestand 2017 08 A'!$F:$F,$E150)</f>
        <v>106</v>
      </c>
      <c r="U150" s="2">
        <f>SUMIFS('Bestand 2017 08 B'!$I:$I,'Bestand 2017 08 B'!$B:$B,$A150,'Bestand 2017 08 B'!$F:$F,$E150)</f>
        <v>94</v>
      </c>
      <c r="V150" s="2">
        <f>SUMIFS('Bestand 2017 09 A'!$I:$I,'Bestand 2017 09 A'!$B:$B,$A150,'Bestand 2017 09 A'!$F:$F,$E150)</f>
        <v>71</v>
      </c>
      <c r="W150" s="2">
        <f>SUMIFS('Bestand 2017 09 B'!$I:$I,'Bestand 2017 09 B'!$B:$B,$A150,'Bestand 2017 09 B'!$F:$F,$E150)</f>
        <v>54</v>
      </c>
      <c r="X150" s="2">
        <f>SUMIFS('Bestand 2017 10 A'!$I:$I,'Bestand 2017 10 A'!$B:$B,$A150,'Bestand 2017 10 A'!$F:$F,$E150)</f>
        <v>40</v>
      </c>
      <c r="Y150" s="2">
        <f>SUMIFS('Bestand 2017 10 B'!$I:$I,'Bestand 2017 10 B'!$B:$B,$A150,'Bestand 2017 10 B'!$F:$F,$E150)</f>
        <v>27</v>
      </c>
      <c r="Z150" s="2">
        <f>SUMIFS('Bestand 2017 11 A'!$I:$I,'Bestand 2017 11 A'!$B:$B,$A150,'Bestand 2017 11 A'!$F:$F,$E150)</f>
        <v>15</v>
      </c>
      <c r="AA150" s="2">
        <f>SUMIFS('Bestand 2017 11 B'!$I:$I,'Bestand 2017 11 B'!$B:$B,$A150,'Bestand 2017 11 B'!$F:$F,$E150)</f>
        <v>70</v>
      </c>
      <c r="AB150" s="2">
        <f>SUMIFS('Bestand 2017 12 A'!$I:$I,'Bestand 2017 12 A'!$B:$B,$A150,'Bestand 2017 12 A'!$F:$F,$E150)</f>
        <v>56</v>
      </c>
      <c r="AC150" s="2">
        <f>SUMIFS('Bestand 2017 12 B'!$I:$I,'Bestand 2017 12 B'!$B:$B,$A150,'Bestand 2017 12 B'!$F:$F,$E150)</f>
        <v>40</v>
      </c>
      <c r="AD150" s="5">
        <f>AVERAGE(F150:AC150)</f>
        <v>41.25</v>
      </c>
    </row>
    <row r="151" spans="1:30" x14ac:dyDescent="0.3">
      <c r="A151">
        <v>13068</v>
      </c>
      <c r="B151">
        <v>11</v>
      </c>
      <c r="C151" t="s">
        <v>23</v>
      </c>
      <c r="D151">
        <v>1</v>
      </c>
      <c r="E151" t="s">
        <v>25</v>
      </c>
      <c r="F151" s="2">
        <f>SUMIFS('Bestand 2017 01 A'!$I:$I,'Bestand 2017 01 A'!$B:$B,$A151,'Bestand 2017 01 A'!$F:$F,$E151)</f>
        <v>0</v>
      </c>
      <c r="G151" s="2">
        <f>SUMIFS('Bestand 2017 01 B'!$I:$I,'Bestand 2017 01 B'!$B:$B,$A151,'Bestand 2017 01 B'!$F:$F,$E151)</f>
        <v>0</v>
      </c>
      <c r="H151" s="2">
        <f>SUMIFS('Bestand 2017 02 A'!$I:$I,'Bestand 2017 02 A'!$B:$B,$A151,'Bestand 2017 02 A'!$F:$F,$E151)</f>
        <v>0</v>
      </c>
      <c r="I151" s="2">
        <f>SUMIFS('Bestand 2017 02 B'!$I:$I,'Bestand 2017 02 B'!$B:$B,$A151,'Bestand 2017 02 B'!$F:$F,$E151)</f>
        <v>0</v>
      </c>
      <c r="J151" s="2">
        <f>SUMIFS('Bestand 2017 03 A'!$I:$I,'Bestand 2017 03 A'!$B:$B,$A151,'Bestand 2017 03 A'!$F:$F,$E151)</f>
        <v>0</v>
      </c>
      <c r="K151" s="2">
        <f>SUMIFS('Bestand 2017 03 B'!$I:$I,'Bestand 2017 03 B'!$B:$B,$A151,'Bestand 2017 03 B'!$F:$F,$E151)</f>
        <v>0</v>
      </c>
      <c r="L151" s="2">
        <f>SUMIFS('Bestand 2017 04 A'!$I:$I,'Bestand 2017 04 A'!$B:$B,$A151,'Bestand 2017 04 A'!$F:$F,$E151)</f>
        <v>0</v>
      </c>
      <c r="M151" s="2">
        <f>SUMIFS('Bestand 2017 04 B'!$I:$I,'Bestand 2017 04 B'!$B:$B,$A151,'Bestand 2017 04 B'!$F:$F,$E151)</f>
        <v>2</v>
      </c>
      <c r="N151" s="2">
        <f>SUMIFS('Bestand 2017 05 A'!$I:$I,'Bestand 2017 05 A'!$B:$B,$A151,'Bestand 2017 05 A'!$F:$F,$E151)</f>
        <v>0</v>
      </c>
      <c r="O151" s="2">
        <f>SUMIFS('Bestand 2017 05 B'!$I:$I,'Bestand 2017 05 B'!$B:$B,$A151,'Bestand 2017 05 B'!$F:$F,$E151)</f>
        <v>1</v>
      </c>
      <c r="P151" s="2">
        <f>SUMIFS('Bestand 2017 06 A'!$I:$I,'Bestand 2017 06 A'!$B:$B,$A151,'Bestand 2017 06 A'!$F:$F,$E151)</f>
        <v>0</v>
      </c>
      <c r="Q151" s="2">
        <f>SUMIFS('Bestand 2017 06 B'!$I:$I,'Bestand 2017 06 B'!$B:$B,$A151,'Bestand 2017 06 B'!$F:$F,$E151)</f>
        <v>0</v>
      </c>
      <c r="R151" s="2">
        <f>SUMIFS('Bestand 2017 07 A'!$I:$I,'Bestand 2017 07 A'!$B:$B,$A151,'Bestand 2017 07 A'!$F:$F,$E151)</f>
        <v>0</v>
      </c>
      <c r="S151" s="2">
        <f>SUMIFS('Bestand 2017 07 B'!$I:$I,'Bestand 2017 07 B'!$B:$B,$A151,'Bestand 2017 07 B'!$F:$F,$E151)</f>
        <v>0</v>
      </c>
      <c r="T151" s="2">
        <f>SUMIFS('Bestand 2017 08 A'!$I:$I,'Bestand 2017 08 A'!$B:$B,$A151,'Bestand 2017 08 A'!$F:$F,$E151)</f>
        <v>0</v>
      </c>
      <c r="U151" s="2">
        <f>SUMIFS('Bestand 2017 08 B'!$I:$I,'Bestand 2017 08 B'!$B:$B,$A151,'Bestand 2017 08 B'!$F:$F,$E151)</f>
        <v>0</v>
      </c>
      <c r="V151" s="2">
        <f>SUMIFS('Bestand 2017 09 A'!$I:$I,'Bestand 2017 09 A'!$B:$B,$A151,'Bestand 2017 09 A'!$F:$F,$E151)</f>
        <v>0</v>
      </c>
      <c r="W151" s="2">
        <f>SUMIFS('Bestand 2017 09 B'!$I:$I,'Bestand 2017 09 B'!$B:$B,$A151,'Bestand 2017 09 B'!$F:$F,$E151)</f>
        <v>0</v>
      </c>
      <c r="X151" s="2">
        <f>SUMIFS('Bestand 2017 10 A'!$I:$I,'Bestand 2017 10 A'!$B:$B,$A151,'Bestand 2017 10 A'!$F:$F,$E151)</f>
        <v>0</v>
      </c>
      <c r="Y151" s="2">
        <f>SUMIFS('Bestand 2017 10 B'!$I:$I,'Bestand 2017 10 B'!$B:$B,$A151,'Bestand 2017 10 B'!$F:$F,$E151)</f>
        <v>0</v>
      </c>
      <c r="Z151" s="2">
        <f>SUMIFS('Bestand 2017 11 A'!$I:$I,'Bestand 2017 11 A'!$B:$B,$A151,'Bestand 2017 11 A'!$F:$F,$E151)</f>
        <v>0</v>
      </c>
      <c r="AA151" s="2">
        <f>SUMIFS('Bestand 2017 11 B'!$I:$I,'Bestand 2017 11 B'!$B:$B,$A151,'Bestand 2017 11 B'!$F:$F,$E151)</f>
        <v>0</v>
      </c>
      <c r="AB151" s="2">
        <f>SUMIFS('Bestand 2017 12 A'!$I:$I,'Bestand 2017 12 A'!$B:$B,$A151,'Bestand 2017 12 A'!$F:$F,$E151)</f>
        <v>0</v>
      </c>
      <c r="AC151" s="2">
        <f>SUMIFS('Bestand 2017 12 B'!$I:$I,'Bestand 2017 12 B'!$B:$B,$A151,'Bestand 2017 12 B'!$F:$F,$E151)</f>
        <v>0</v>
      </c>
      <c r="AD151" s="5">
        <f>AVERAGE(F151:AC151)</f>
        <v>0.125</v>
      </c>
    </row>
    <row r="152" spans="1:30" x14ac:dyDescent="0.3">
      <c r="A152">
        <v>13069</v>
      </c>
      <c r="B152">
        <v>11</v>
      </c>
      <c r="C152" t="s">
        <v>23</v>
      </c>
      <c r="D152">
        <v>0</v>
      </c>
      <c r="E152" t="s">
        <v>25</v>
      </c>
      <c r="F152" s="2">
        <f>SUMIFS('Bestand 2017 01 A'!$I:$I,'Bestand 2017 01 A'!$B:$B,$A152,'Bestand 2017 01 A'!$F:$F,$E152)</f>
        <v>0</v>
      </c>
      <c r="G152" s="2">
        <f>SUMIFS('Bestand 2017 01 B'!$I:$I,'Bestand 2017 01 B'!$B:$B,$A152,'Bestand 2017 01 B'!$F:$F,$E152)</f>
        <v>0</v>
      </c>
      <c r="H152" s="2">
        <f>SUMIFS('Bestand 2017 02 A'!$I:$I,'Bestand 2017 02 A'!$B:$B,$A152,'Bestand 2017 02 A'!$F:$F,$E152)</f>
        <v>0</v>
      </c>
      <c r="I152" s="2">
        <f>SUMIFS('Bestand 2017 02 B'!$I:$I,'Bestand 2017 02 B'!$B:$B,$A152,'Bestand 2017 02 B'!$F:$F,$E152)</f>
        <v>0</v>
      </c>
      <c r="J152" s="2">
        <f>SUMIFS('Bestand 2017 03 A'!$I:$I,'Bestand 2017 03 A'!$B:$B,$A152,'Bestand 2017 03 A'!$F:$F,$E152)</f>
        <v>0</v>
      </c>
      <c r="K152" s="2">
        <f>SUMIFS('Bestand 2017 03 B'!$I:$I,'Bestand 2017 03 B'!$B:$B,$A152,'Bestand 2017 03 B'!$F:$F,$E152)</f>
        <v>0</v>
      </c>
      <c r="L152" s="2">
        <f>SUMIFS('Bestand 2017 04 A'!$I:$I,'Bestand 2017 04 A'!$B:$B,$A152,'Bestand 2017 04 A'!$F:$F,$E152)</f>
        <v>0</v>
      </c>
      <c r="M152" s="2">
        <f>SUMIFS('Bestand 2017 04 B'!$I:$I,'Bestand 2017 04 B'!$B:$B,$A152,'Bestand 2017 04 B'!$F:$F,$E152)</f>
        <v>5</v>
      </c>
      <c r="N152" s="2">
        <f>SUMIFS('Bestand 2017 05 A'!$I:$I,'Bestand 2017 05 A'!$B:$B,$A152,'Bestand 2017 05 A'!$F:$F,$E152)</f>
        <v>3</v>
      </c>
      <c r="O152" s="2">
        <f>SUMIFS('Bestand 2017 05 B'!$I:$I,'Bestand 2017 05 B'!$B:$B,$A152,'Bestand 2017 05 B'!$F:$F,$E152)</f>
        <v>0</v>
      </c>
      <c r="P152" s="2">
        <f>SUMIFS('Bestand 2017 06 A'!$I:$I,'Bestand 2017 06 A'!$B:$B,$A152,'Bestand 2017 06 A'!$F:$F,$E152)</f>
        <v>3</v>
      </c>
      <c r="Q152" s="2">
        <f>SUMIFS('Bestand 2017 06 B'!$I:$I,'Bestand 2017 06 B'!$B:$B,$A152,'Bestand 2017 06 B'!$F:$F,$E152)</f>
        <v>0</v>
      </c>
      <c r="R152" s="2">
        <f>SUMIFS('Bestand 2017 07 A'!$I:$I,'Bestand 2017 07 A'!$B:$B,$A152,'Bestand 2017 07 A'!$F:$F,$E152)</f>
        <v>5</v>
      </c>
      <c r="S152" s="2">
        <f>SUMIFS('Bestand 2017 07 B'!$I:$I,'Bestand 2017 07 B'!$B:$B,$A152,'Bestand 2017 07 B'!$F:$F,$E152)</f>
        <v>5</v>
      </c>
      <c r="T152" s="2">
        <f>SUMIFS('Bestand 2017 08 A'!$I:$I,'Bestand 2017 08 A'!$B:$B,$A152,'Bestand 2017 08 A'!$F:$F,$E152)</f>
        <v>5</v>
      </c>
      <c r="U152" s="2">
        <f>SUMIFS('Bestand 2017 08 B'!$I:$I,'Bestand 2017 08 B'!$B:$B,$A152,'Bestand 2017 08 B'!$F:$F,$E152)</f>
        <v>26</v>
      </c>
      <c r="V152" s="2">
        <f>SUMIFS('Bestand 2017 09 A'!$I:$I,'Bestand 2017 09 A'!$B:$B,$A152,'Bestand 2017 09 A'!$F:$F,$E152)</f>
        <v>0</v>
      </c>
      <c r="W152" s="2">
        <f>SUMIFS('Bestand 2017 09 B'!$I:$I,'Bestand 2017 09 B'!$B:$B,$A152,'Bestand 2017 09 B'!$F:$F,$E152)</f>
        <v>0</v>
      </c>
      <c r="X152" s="2">
        <f>SUMIFS('Bestand 2017 10 A'!$I:$I,'Bestand 2017 10 A'!$B:$B,$A152,'Bestand 2017 10 A'!$F:$F,$E152)</f>
        <v>0</v>
      </c>
      <c r="Y152" s="2">
        <f>SUMIFS('Bestand 2017 10 B'!$I:$I,'Bestand 2017 10 B'!$B:$B,$A152,'Bestand 2017 10 B'!$F:$F,$E152)</f>
        <v>1</v>
      </c>
      <c r="Z152" s="2">
        <f>SUMIFS('Bestand 2017 11 A'!$I:$I,'Bestand 2017 11 A'!$B:$B,$A152,'Bestand 2017 11 A'!$F:$F,$E152)</f>
        <v>0</v>
      </c>
      <c r="AA152" s="2">
        <f>SUMIFS('Bestand 2017 11 B'!$I:$I,'Bestand 2017 11 B'!$B:$B,$A152,'Bestand 2017 11 B'!$F:$F,$E152)</f>
        <v>0</v>
      </c>
      <c r="AB152" s="2">
        <f>SUMIFS('Bestand 2017 12 A'!$I:$I,'Bestand 2017 12 A'!$B:$B,$A152,'Bestand 2017 12 A'!$F:$F,$E152)</f>
        <v>0</v>
      </c>
      <c r="AC152" s="2">
        <f>SUMIFS('Bestand 2017 12 B'!$I:$I,'Bestand 2017 12 B'!$B:$B,$A152,'Bestand 2017 12 B'!$F:$F,$E152)</f>
        <v>0</v>
      </c>
      <c r="AD152" s="5">
        <f t="shared" ref="AD152:AD154" si="6">AVERAGE(F152:AC152)</f>
        <v>2.2083333333333335</v>
      </c>
    </row>
    <row r="153" spans="1:30" x14ac:dyDescent="0.3">
      <c r="A153">
        <v>13070</v>
      </c>
      <c r="B153">
        <v>11</v>
      </c>
      <c r="C153" t="s">
        <v>23</v>
      </c>
      <c r="D153">
        <v>1</v>
      </c>
      <c r="E153" t="s">
        <v>40</v>
      </c>
      <c r="F153" s="2">
        <f>SUMIFS('Bestand 2017 01 A'!$I:$I,'Bestand 2017 01 A'!$B:$B,$A153,'Bestand 2017 01 A'!$F:$F,$E153)</f>
        <v>91</v>
      </c>
      <c r="G153" s="2">
        <f>SUMIFS('Bestand 2017 01 B'!$I:$I,'Bestand 2017 01 B'!$B:$B,$A153,'Bestand 2017 01 B'!$F:$F,$E153)</f>
        <v>131</v>
      </c>
      <c r="H153" s="2">
        <f>SUMIFS('Bestand 2017 02 A'!$I:$I,'Bestand 2017 02 A'!$B:$B,$A153,'Bestand 2017 02 A'!$F:$F,$E153)</f>
        <v>95</v>
      </c>
      <c r="I153" s="2">
        <f>SUMIFS('Bestand 2017 02 B'!$I:$I,'Bestand 2017 02 B'!$B:$B,$A153,'Bestand 2017 02 B'!$F:$F,$E153)</f>
        <v>49</v>
      </c>
      <c r="J153" s="2">
        <f>SUMIFS('Bestand 2017 03 A'!$I:$I,'Bestand 2017 03 A'!$B:$B,$A153,'Bestand 2017 03 A'!$F:$F,$E153)</f>
        <v>105</v>
      </c>
      <c r="K153" s="2">
        <f>SUMIFS('Bestand 2017 03 B'!$I:$I,'Bestand 2017 03 B'!$B:$B,$A153,'Bestand 2017 03 B'!$F:$F,$E153)</f>
        <v>75</v>
      </c>
      <c r="L153" s="2">
        <f>SUMIFS('Bestand 2017 04 A'!$I:$I,'Bestand 2017 04 A'!$B:$B,$A153,'Bestand 2017 04 A'!$F:$F,$E153)</f>
        <v>120</v>
      </c>
      <c r="M153" s="2">
        <f>SUMIFS('Bestand 2017 04 B'!$I:$I,'Bestand 2017 04 B'!$B:$B,$A153,'Bestand 2017 04 B'!$F:$F,$E153)</f>
        <v>79</v>
      </c>
      <c r="N153" s="2">
        <f>SUMIFS('Bestand 2017 05 A'!$I:$I,'Bestand 2017 05 A'!$B:$B,$A153,'Bestand 2017 05 A'!$F:$F,$E153)</f>
        <v>44</v>
      </c>
      <c r="O153" s="2">
        <f>SUMIFS('Bestand 2017 05 B'!$I:$I,'Bestand 2017 05 B'!$B:$B,$A153,'Bestand 2017 05 B'!$F:$F,$E153)</f>
        <v>92</v>
      </c>
      <c r="P153" s="2">
        <f>SUMIFS('Bestand 2017 06 A'!$I:$I,'Bestand 2017 06 A'!$B:$B,$A153,'Bestand 2017 06 A'!$F:$F,$E153)</f>
        <v>37</v>
      </c>
      <c r="Q153" s="2">
        <f>SUMIFS('Bestand 2017 06 B'!$I:$I,'Bestand 2017 06 B'!$B:$B,$A153,'Bestand 2017 06 B'!$F:$F,$E153)</f>
        <v>105</v>
      </c>
      <c r="R153" s="2">
        <f>SUMIFS('Bestand 2017 07 A'!$I:$I,'Bestand 2017 07 A'!$B:$B,$A153,'Bestand 2017 07 A'!$F:$F,$E153)</f>
        <v>67</v>
      </c>
      <c r="S153" s="2">
        <f>SUMIFS('Bestand 2017 07 B'!$I:$I,'Bestand 2017 07 B'!$B:$B,$A153,'Bestand 2017 07 B'!$F:$F,$E153)</f>
        <v>18</v>
      </c>
      <c r="T153" s="2">
        <f>SUMIFS('Bestand 2017 08 A'!$I:$I,'Bestand 2017 08 A'!$B:$B,$A153,'Bestand 2017 08 A'!$F:$F,$E153)</f>
        <v>89</v>
      </c>
      <c r="U153" s="2">
        <f>SUMIFS('Bestand 2017 08 B'!$I:$I,'Bestand 2017 08 B'!$B:$B,$A153,'Bestand 2017 08 B'!$F:$F,$E153)</f>
        <v>41</v>
      </c>
      <c r="V153" s="2">
        <f>SUMIFS('Bestand 2017 09 A'!$I:$I,'Bestand 2017 09 A'!$B:$B,$A153,'Bestand 2017 09 A'!$F:$F,$E153)</f>
        <v>104</v>
      </c>
      <c r="W153" s="2">
        <f>SUMIFS('Bestand 2017 09 B'!$I:$I,'Bestand 2017 09 B'!$B:$B,$A153,'Bestand 2017 09 B'!$F:$F,$E153)</f>
        <v>59</v>
      </c>
      <c r="X153" s="2">
        <f>SUMIFS('Bestand 2017 10 A'!$I:$I,'Bestand 2017 10 A'!$B:$B,$A153,'Bestand 2017 10 A'!$F:$F,$E153)</f>
        <v>136</v>
      </c>
      <c r="Y153" s="2">
        <f>SUMIFS('Bestand 2017 10 B'!$I:$I,'Bestand 2017 10 B'!$B:$B,$A153,'Bestand 2017 10 B'!$F:$F,$E153)</f>
        <v>105</v>
      </c>
      <c r="Z153" s="2">
        <f>SUMIFS('Bestand 2017 11 A'!$I:$I,'Bestand 2017 11 A'!$B:$B,$A153,'Bestand 2017 11 A'!$F:$F,$E153)</f>
        <v>69</v>
      </c>
      <c r="AA153" s="2">
        <f>SUMIFS('Bestand 2017 11 B'!$I:$I,'Bestand 2017 11 B'!$B:$B,$A153,'Bestand 2017 11 B'!$F:$F,$E153)</f>
        <v>26</v>
      </c>
      <c r="AB153" s="2">
        <f>SUMIFS('Bestand 2017 12 A'!$I:$I,'Bestand 2017 12 A'!$B:$B,$A153,'Bestand 2017 12 A'!$F:$F,$E153)</f>
        <v>66</v>
      </c>
      <c r="AC153" s="2">
        <f>SUMIFS('Bestand 2017 12 B'!$I:$I,'Bestand 2017 12 B'!$B:$B,$A153,'Bestand 2017 12 B'!$F:$F,$E153)</f>
        <v>137</v>
      </c>
      <c r="AD153" s="5">
        <f t="shared" si="6"/>
        <v>80.833333333333329</v>
      </c>
    </row>
    <row r="154" spans="1:30" x14ac:dyDescent="0.3">
      <c r="A154">
        <v>13071</v>
      </c>
      <c r="B154">
        <v>11</v>
      </c>
      <c r="C154" t="s">
        <v>23</v>
      </c>
      <c r="D154">
        <v>1</v>
      </c>
      <c r="E154" t="s">
        <v>40</v>
      </c>
      <c r="F154" s="2">
        <f>SUMIFS('Bestand 2017 01 A'!$I:$I,'Bestand 2017 01 A'!$B:$B,$A154,'Bestand 2017 01 A'!$F:$F,$E154)</f>
        <v>95</v>
      </c>
      <c r="G154" s="2">
        <f>SUMIFS('Bestand 2017 01 B'!$I:$I,'Bestand 2017 01 B'!$B:$B,$A154,'Bestand 2017 01 B'!$F:$F,$E154)</f>
        <v>76</v>
      </c>
      <c r="H154" s="2">
        <f>SUMIFS('Bestand 2017 02 A'!$I:$I,'Bestand 2017 02 A'!$B:$B,$A154,'Bestand 2017 02 A'!$F:$F,$E154)</f>
        <v>83</v>
      </c>
      <c r="I154" s="2">
        <f>SUMIFS('Bestand 2017 02 B'!$I:$I,'Bestand 2017 02 B'!$B:$B,$A154,'Bestand 2017 02 B'!$F:$F,$E154)</f>
        <v>45</v>
      </c>
      <c r="J154" s="2">
        <f>SUMIFS('Bestand 2017 03 A'!$I:$I,'Bestand 2017 03 A'!$B:$B,$A154,'Bestand 2017 03 A'!$F:$F,$E154)</f>
        <v>89</v>
      </c>
      <c r="K154" s="2">
        <f>SUMIFS('Bestand 2017 03 B'!$I:$I,'Bestand 2017 03 B'!$B:$B,$A154,'Bestand 2017 03 B'!$F:$F,$E154)</f>
        <v>62</v>
      </c>
      <c r="L154" s="2">
        <f>SUMIFS('Bestand 2017 04 A'!$I:$I,'Bestand 2017 04 A'!$B:$B,$A154,'Bestand 2017 04 A'!$F:$F,$E154)</f>
        <v>131</v>
      </c>
      <c r="M154" s="2">
        <f>SUMIFS('Bestand 2017 04 B'!$I:$I,'Bestand 2017 04 B'!$B:$B,$A154,'Bestand 2017 04 B'!$F:$F,$E154)</f>
        <v>96</v>
      </c>
      <c r="N154" s="2">
        <f>SUMIFS('Bestand 2017 05 A'!$I:$I,'Bestand 2017 05 A'!$B:$B,$A154,'Bestand 2017 05 A'!$F:$F,$E154)</f>
        <v>60</v>
      </c>
      <c r="O154" s="2">
        <f>SUMIFS('Bestand 2017 05 B'!$I:$I,'Bestand 2017 05 B'!$B:$B,$A154,'Bestand 2017 05 B'!$F:$F,$E154)</f>
        <v>95</v>
      </c>
      <c r="P154" s="2">
        <f>SUMIFS('Bestand 2017 06 A'!$I:$I,'Bestand 2017 06 A'!$B:$B,$A154,'Bestand 2017 06 A'!$F:$F,$E154)</f>
        <v>37</v>
      </c>
      <c r="Q154" s="2">
        <f>SUMIFS('Bestand 2017 06 B'!$I:$I,'Bestand 2017 06 B'!$B:$B,$A154,'Bestand 2017 06 B'!$F:$F,$E154)</f>
        <v>100</v>
      </c>
      <c r="R154" s="2">
        <f>SUMIFS('Bestand 2017 07 A'!$I:$I,'Bestand 2017 07 A'!$B:$B,$A154,'Bestand 2017 07 A'!$F:$F,$E154)</f>
        <v>56</v>
      </c>
      <c r="S154" s="2">
        <f>SUMIFS('Bestand 2017 07 B'!$I:$I,'Bestand 2017 07 B'!$B:$B,$A154,'Bestand 2017 07 B'!$F:$F,$E154)</f>
        <v>1</v>
      </c>
      <c r="T154" s="2">
        <f>SUMIFS('Bestand 2017 08 A'!$I:$I,'Bestand 2017 08 A'!$B:$B,$A154,'Bestand 2017 08 A'!$F:$F,$E154)</f>
        <v>74</v>
      </c>
      <c r="U154" s="2">
        <f>SUMIFS('Bestand 2017 08 B'!$I:$I,'Bestand 2017 08 B'!$B:$B,$A154,'Bestand 2017 08 B'!$F:$F,$E154)</f>
        <v>27</v>
      </c>
      <c r="V154" s="2">
        <f>SUMIFS('Bestand 2017 09 A'!$I:$I,'Bestand 2017 09 A'!$B:$B,$A154,'Bestand 2017 09 A'!$F:$F,$E154)</f>
        <v>98</v>
      </c>
      <c r="W154" s="2">
        <f>SUMIFS('Bestand 2017 09 B'!$I:$I,'Bestand 2017 09 B'!$B:$B,$A154,'Bestand 2017 09 B'!$F:$F,$E154)</f>
        <v>67</v>
      </c>
      <c r="X154" s="2">
        <f>SUMIFS('Bestand 2017 10 A'!$I:$I,'Bestand 2017 10 A'!$B:$B,$A154,'Bestand 2017 10 A'!$F:$F,$E154)</f>
        <v>170</v>
      </c>
      <c r="Y154" s="2">
        <f>SUMIFS('Bestand 2017 10 B'!$I:$I,'Bestand 2017 10 B'!$B:$B,$A154,'Bestand 2017 10 B'!$F:$F,$E154)</f>
        <v>147</v>
      </c>
      <c r="Z154" s="2">
        <f>SUMIFS('Bestand 2017 11 A'!$I:$I,'Bestand 2017 11 A'!$B:$B,$A154,'Bestand 2017 11 A'!$F:$F,$E154)</f>
        <v>110</v>
      </c>
      <c r="AA154" s="2">
        <f>SUMIFS('Bestand 2017 11 B'!$I:$I,'Bestand 2017 11 B'!$B:$B,$A154,'Bestand 2017 11 B'!$F:$F,$E154)</f>
        <v>68</v>
      </c>
      <c r="AB154" s="2">
        <f>SUMIFS('Bestand 2017 12 A'!$I:$I,'Bestand 2017 12 A'!$B:$B,$A154,'Bestand 2017 12 A'!$F:$F,$E154)</f>
        <v>100</v>
      </c>
      <c r="AC154" s="2">
        <f>SUMIFS('Bestand 2017 12 B'!$I:$I,'Bestand 2017 12 B'!$B:$B,$A154,'Bestand 2017 12 B'!$F:$F,$E154)</f>
        <v>135</v>
      </c>
      <c r="AD154" s="5">
        <f t="shared" si="6"/>
        <v>84.25</v>
      </c>
    </row>
    <row r="155" spans="1:30" x14ac:dyDescent="0.3">
      <c r="A155">
        <v>13073</v>
      </c>
      <c r="B155">
        <v>11</v>
      </c>
      <c r="C155" t="s">
        <v>23</v>
      </c>
      <c r="D155">
        <v>1</v>
      </c>
      <c r="E155" t="s">
        <v>40</v>
      </c>
      <c r="F155" s="2">
        <f>SUMIFS('Bestand 2017 01 A'!$I:$I,'Bestand 2017 01 A'!$B:$B,$A155,'Bestand 2017 01 A'!$F:$F,$E155)</f>
        <v>114</v>
      </c>
      <c r="G155" s="2">
        <f>SUMIFS('Bestand 2017 01 B'!$I:$I,'Bestand 2017 01 B'!$B:$B,$A155,'Bestand 2017 01 B'!$F:$F,$E155)</f>
        <v>124</v>
      </c>
      <c r="H155" s="2">
        <f>SUMIFS('Bestand 2017 02 A'!$I:$I,'Bestand 2017 02 A'!$B:$B,$A155,'Bestand 2017 02 A'!$F:$F,$E155)</f>
        <v>103</v>
      </c>
      <c r="I155" s="2">
        <f>SUMIFS('Bestand 2017 02 B'!$I:$I,'Bestand 2017 02 B'!$B:$B,$A155,'Bestand 2017 02 B'!$F:$F,$E155)</f>
        <v>72</v>
      </c>
      <c r="J155" s="2">
        <f>SUMIFS('Bestand 2017 03 A'!$I:$I,'Bestand 2017 03 A'!$B:$B,$A155,'Bestand 2017 03 A'!$F:$F,$E155)</f>
        <v>102</v>
      </c>
      <c r="K155" s="2">
        <f>SUMIFS('Bestand 2017 03 B'!$I:$I,'Bestand 2017 03 B'!$B:$B,$A155,'Bestand 2017 03 B'!$F:$F,$E155)</f>
        <v>89</v>
      </c>
      <c r="L155" s="2">
        <f>SUMIFS('Bestand 2017 04 A'!$I:$I,'Bestand 2017 04 A'!$B:$B,$A155,'Bestand 2017 04 A'!$F:$F,$E155)</f>
        <v>115</v>
      </c>
      <c r="M155" s="2">
        <f>SUMIFS('Bestand 2017 04 B'!$I:$I,'Bestand 2017 04 B'!$B:$B,$A155,'Bestand 2017 04 B'!$F:$F,$E155)</f>
        <v>88</v>
      </c>
      <c r="N155" s="2">
        <f>SUMIFS('Bestand 2017 05 A'!$I:$I,'Bestand 2017 05 A'!$B:$B,$A155,'Bestand 2017 05 A'!$F:$F,$E155)</f>
        <v>67</v>
      </c>
      <c r="O155" s="2">
        <f>SUMIFS('Bestand 2017 05 B'!$I:$I,'Bestand 2017 05 B'!$B:$B,$A155,'Bestand 2017 05 B'!$F:$F,$E155)</f>
        <v>87</v>
      </c>
      <c r="P155" s="2">
        <f>SUMIFS('Bestand 2017 06 A'!$I:$I,'Bestand 2017 06 A'!$B:$B,$A155,'Bestand 2017 06 A'!$F:$F,$E155)</f>
        <v>51</v>
      </c>
      <c r="Q155" s="2">
        <f>SUMIFS('Bestand 2017 06 B'!$I:$I,'Bestand 2017 06 B'!$B:$B,$A155,'Bestand 2017 06 B'!$F:$F,$E155)</f>
        <v>94</v>
      </c>
      <c r="R155" s="2">
        <f>SUMIFS('Bestand 2017 07 A'!$I:$I,'Bestand 2017 07 A'!$B:$B,$A155,'Bestand 2017 07 A'!$F:$F,$E155)</f>
        <v>66</v>
      </c>
      <c r="S155" s="2">
        <f>SUMIFS('Bestand 2017 07 B'!$I:$I,'Bestand 2017 07 B'!$B:$B,$A155,'Bestand 2017 07 B'!$F:$F,$E155)</f>
        <v>26</v>
      </c>
      <c r="T155" s="2">
        <f>SUMIFS('Bestand 2017 08 A'!$I:$I,'Bestand 2017 08 A'!$B:$B,$A155,'Bestand 2017 08 A'!$F:$F,$E155)</f>
        <v>80</v>
      </c>
      <c r="U155" s="2">
        <f>SUMIFS('Bestand 2017 08 B'!$I:$I,'Bestand 2017 08 B'!$B:$B,$A155,'Bestand 2017 08 B'!$F:$F,$E155)</f>
        <v>44</v>
      </c>
      <c r="V155" s="2">
        <f>SUMIFS('Bestand 2017 09 A'!$I:$I,'Bestand 2017 09 A'!$B:$B,$A155,'Bestand 2017 09 A'!$F:$F,$E155)</f>
        <v>99</v>
      </c>
      <c r="W155" s="2">
        <f>SUMIFS('Bestand 2017 09 B'!$I:$I,'Bestand 2017 09 B'!$B:$B,$A155,'Bestand 2017 09 B'!$F:$F,$E155)</f>
        <v>80</v>
      </c>
      <c r="X155" s="2">
        <f>SUMIFS('Bestand 2017 10 A'!$I:$I,'Bestand 2017 10 A'!$B:$B,$A155,'Bestand 2017 10 A'!$F:$F,$E155)</f>
        <v>125</v>
      </c>
      <c r="Y155" s="2">
        <f>SUMIFS('Bestand 2017 10 B'!$I:$I,'Bestand 2017 10 B'!$B:$B,$A155,'Bestand 2017 10 B'!$F:$F,$E155)</f>
        <v>107</v>
      </c>
      <c r="Z155" s="2">
        <f>SUMIFS('Bestand 2017 11 A'!$I:$I,'Bestand 2017 11 A'!$B:$B,$A155,'Bestand 2017 11 A'!$F:$F,$E155)</f>
        <v>80</v>
      </c>
      <c r="AA155" s="2">
        <f>SUMIFS('Bestand 2017 11 B'!$I:$I,'Bestand 2017 11 B'!$B:$B,$A155,'Bestand 2017 11 B'!$F:$F,$E155)</f>
        <v>56</v>
      </c>
      <c r="AB155" s="2">
        <f>SUMIFS('Bestand 2017 12 A'!$I:$I,'Bestand 2017 12 A'!$B:$B,$A155,'Bestand 2017 12 A'!$F:$F,$E155)</f>
        <v>93</v>
      </c>
      <c r="AC155" s="2">
        <f>SUMIFS('Bestand 2017 12 B'!$I:$I,'Bestand 2017 12 B'!$B:$B,$A155,'Bestand 2017 12 B'!$F:$F,$E155)</f>
        <v>77</v>
      </c>
      <c r="AD155" s="5">
        <f t="shared" ref="AD155:AD186" si="7">AVERAGE(F155:AC155)</f>
        <v>84.958333333333329</v>
      </c>
    </row>
    <row r="156" spans="1:30" x14ac:dyDescent="0.3">
      <c r="A156">
        <v>13075</v>
      </c>
      <c r="B156">
        <v>11</v>
      </c>
      <c r="C156" t="s">
        <v>23</v>
      </c>
      <c r="D156">
        <v>1</v>
      </c>
      <c r="E156" t="s">
        <v>45</v>
      </c>
      <c r="F156" s="2">
        <f>SUMIFS('Bestand 2017 01 A'!$I:$I,'Bestand 2017 01 A'!$B:$B,$A156,'Bestand 2017 01 A'!$F:$F,$E156)</f>
        <v>44</v>
      </c>
      <c r="G156" s="2">
        <f>SUMIFS('Bestand 2017 01 B'!$I:$I,'Bestand 2017 01 B'!$B:$B,$A156,'Bestand 2017 01 B'!$F:$F,$E156)</f>
        <v>44</v>
      </c>
      <c r="H156" s="2">
        <f>SUMIFS('Bestand 2017 02 A'!$I:$I,'Bestand 2017 02 A'!$B:$B,$A156,'Bestand 2017 02 A'!$F:$F,$E156)</f>
        <v>34</v>
      </c>
      <c r="I156" s="2">
        <f>SUMIFS('Bestand 2017 02 B'!$I:$I,'Bestand 2017 02 B'!$B:$B,$A156,'Bestand 2017 02 B'!$F:$F,$E156)</f>
        <v>32</v>
      </c>
      <c r="J156" s="2">
        <f>SUMIFS('Bestand 2017 03 A'!$I:$I,'Bestand 2017 03 A'!$B:$B,$A156,'Bestand 2017 03 A'!$F:$F,$E156)</f>
        <v>24</v>
      </c>
      <c r="K156" s="2">
        <f>SUMIFS('Bestand 2017 03 B'!$I:$I,'Bestand 2017 03 B'!$B:$B,$A156,'Bestand 2017 03 B'!$F:$F,$E156)</f>
        <v>10</v>
      </c>
      <c r="L156" s="2">
        <f>SUMIFS('Bestand 2017 04 A'!$I:$I,'Bestand 2017 04 A'!$B:$B,$A156,'Bestand 2017 04 A'!$F:$F,$E156)</f>
        <v>31</v>
      </c>
      <c r="M156" s="2">
        <f>SUMIFS('Bestand 2017 04 B'!$I:$I,'Bestand 2017 04 B'!$B:$B,$A156,'Bestand 2017 04 B'!$F:$F,$E156)</f>
        <v>48</v>
      </c>
      <c r="N156" s="2">
        <f>SUMIFS('Bestand 2017 05 A'!$I:$I,'Bestand 2017 05 A'!$B:$B,$A156,'Bestand 2017 05 A'!$F:$F,$E156)</f>
        <v>31</v>
      </c>
      <c r="O156" s="2">
        <f>SUMIFS('Bestand 2017 05 B'!$I:$I,'Bestand 2017 05 B'!$B:$B,$A156,'Bestand 2017 05 B'!$F:$F,$E156)</f>
        <v>57</v>
      </c>
      <c r="P156" s="2">
        <f>SUMIFS('Bestand 2017 06 A'!$I:$I,'Bestand 2017 06 A'!$B:$B,$A156,'Bestand 2017 06 A'!$F:$F,$E156)</f>
        <v>42</v>
      </c>
      <c r="Q156" s="2">
        <f>SUMIFS('Bestand 2017 06 B'!$I:$I,'Bestand 2017 06 B'!$B:$B,$A156,'Bestand 2017 06 B'!$F:$F,$E156)</f>
        <v>30</v>
      </c>
      <c r="R156" s="2">
        <f>SUMIFS('Bestand 2017 07 A'!$I:$I,'Bestand 2017 07 A'!$B:$B,$A156,'Bestand 2017 07 A'!$F:$F,$E156)</f>
        <v>72</v>
      </c>
      <c r="S156" s="2">
        <f>SUMIFS('Bestand 2017 07 B'!$I:$I,'Bestand 2017 07 B'!$B:$B,$A156,'Bestand 2017 07 B'!$F:$F,$E156)</f>
        <v>57</v>
      </c>
      <c r="T156" s="2">
        <f>SUMIFS('Bestand 2017 08 A'!$I:$I,'Bestand 2017 08 A'!$B:$B,$A156,'Bestand 2017 08 A'!$F:$F,$E156)</f>
        <v>41</v>
      </c>
      <c r="U156" s="2">
        <f>SUMIFS('Bestand 2017 08 B'!$I:$I,'Bestand 2017 08 B'!$B:$B,$A156,'Bestand 2017 08 B'!$F:$F,$E156)</f>
        <v>26</v>
      </c>
      <c r="V156" s="2">
        <f>SUMIFS('Bestand 2017 09 A'!$I:$I,'Bestand 2017 09 A'!$B:$B,$A156,'Bestand 2017 09 A'!$F:$F,$E156)</f>
        <v>68</v>
      </c>
      <c r="W156" s="2">
        <f>SUMIFS('Bestand 2017 09 B'!$I:$I,'Bestand 2017 09 B'!$B:$B,$A156,'Bestand 2017 09 B'!$F:$F,$E156)</f>
        <v>50</v>
      </c>
      <c r="X156" s="2">
        <f>SUMIFS('Bestand 2017 10 A'!$I:$I,'Bestand 2017 10 A'!$B:$B,$A156,'Bestand 2017 10 A'!$F:$F,$E156)</f>
        <v>73</v>
      </c>
      <c r="Y156" s="2">
        <f>SUMIFS('Bestand 2017 10 B'!$I:$I,'Bestand 2017 10 B'!$B:$B,$A156,'Bestand 2017 10 B'!$F:$F,$E156)</f>
        <v>60</v>
      </c>
      <c r="Z156" s="2">
        <f>SUMIFS('Bestand 2017 11 A'!$I:$I,'Bestand 2017 11 A'!$B:$B,$A156,'Bestand 2017 11 A'!$F:$F,$E156)</f>
        <v>48</v>
      </c>
      <c r="AA156" s="2">
        <f>SUMIFS('Bestand 2017 11 B'!$I:$I,'Bestand 2017 11 B'!$B:$B,$A156,'Bestand 2017 11 B'!$F:$F,$E156)</f>
        <v>38</v>
      </c>
      <c r="AB156" s="2">
        <f>SUMIFS('Bestand 2017 12 A'!$I:$I,'Bestand 2017 12 A'!$B:$B,$A156,'Bestand 2017 12 A'!$F:$F,$E156)</f>
        <v>59</v>
      </c>
      <c r="AC156" s="2">
        <f>SUMIFS('Bestand 2017 12 B'!$I:$I,'Bestand 2017 12 B'!$B:$B,$A156,'Bestand 2017 12 B'!$F:$F,$E156)</f>
        <v>44</v>
      </c>
      <c r="AD156" s="5">
        <f t="shared" si="7"/>
        <v>44.291666666666664</v>
      </c>
    </row>
    <row r="157" spans="1:30" x14ac:dyDescent="0.3">
      <c r="A157">
        <v>13076</v>
      </c>
      <c r="B157">
        <v>11</v>
      </c>
      <c r="C157" t="s">
        <v>23</v>
      </c>
      <c r="D157">
        <v>1</v>
      </c>
      <c r="E157" t="s">
        <v>45</v>
      </c>
      <c r="F157" s="2">
        <f>SUMIFS('Bestand 2017 01 A'!$I:$I,'Bestand 2017 01 A'!$B:$B,$A157,'Bestand 2017 01 A'!$F:$F,$E157)</f>
        <v>0</v>
      </c>
      <c r="G157" s="2">
        <f>SUMIFS('Bestand 2017 01 B'!$I:$I,'Bestand 2017 01 B'!$B:$B,$A157,'Bestand 2017 01 B'!$F:$F,$E157)</f>
        <v>49</v>
      </c>
      <c r="H157" s="2">
        <f>SUMIFS('Bestand 2017 02 A'!$I:$I,'Bestand 2017 02 A'!$B:$B,$A157,'Bestand 2017 02 A'!$F:$F,$E157)</f>
        <v>39</v>
      </c>
      <c r="I157" s="2">
        <f>SUMIFS('Bestand 2017 02 B'!$I:$I,'Bestand 2017 02 B'!$B:$B,$A157,'Bestand 2017 02 B'!$F:$F,$E157)</f>
        <v>39</v>
      </c>
      <c r="J157" s="2">
        <f>SUMIFS('Bestand 2017 03 A'!$I:$I,'Bestand 2017 03 A'!$B:$B,$A157,'Bestand 2017 03 A'!$F:$F,$E157)</f>
        <v>31</v>
      </c>
      <c r="K157" s="2">
        <f>SUMIFS('Bestand 2017 03 B'!$I:$I,'Bestand 2017 03 B'!$B:$B,$A157,'Bestand 2017 03 B'!$F:$F,$E157)</f>
        <v>15</v>
      </c>
      <c r="L157" s="2">
        <f>SUMIFS('Bestand 2017 04 A'!$I:$I,'Bestand 2017 04 A'!$B:$B,$A157,'Bestand 2017 04 A'!$F:$F,$E157)</f>
        <v>18</v>
      </c>
      <c r="M157" s="2">
        <f>SUMIFS('Bestand 2017 04 B'!$I:$I,'Bestand 2017 04 B'!$B:$B,$A157,'Bestand 2017 04 B'!$F:$F,$E157)</f>
        <v>45</v>
      </c>
      <c r="N157" s="2">
        <f>SUMIFS('Bestand 2017 05 A'!$I:$I,'Bestand 2017 05 A'!$B:$B,$A157,'Bestand 2017 05 A'!$F:$F,$E157)</f>
        <v>32</v>
      </c>
      <c r="O157" s="2">
        <f>SUMIFS('Bestand 2017 05 B'!$I:$I,'Bestand 2017 05 B'!$B:$B,$A157,'Bestand 2017 05 B'!$F:$F,$E157)</f>
        <v>67</v>
      </c>
      <c r="P157" s="2">
        <f>SUMIFS('Bestand 2017 06 A'!$I:$I,'Bestand 2017 06 A'!$B:$B,$A157,'Bestand 2017 06 A'!$F:$F,$E157)</f>
        <v>52</v>
      </c>
      <c r="Q157" s="2">
        <f>SUMIFS('Bestand 2017 06 B'!$I:$I,'Bestand 2017 06 B'!$B:$B,$A157,'Bestand 2017 06 B'!$F:$F,$E157)</f>
        <v>38</v>
      </c>
      <c r="R157" s="2">
        <f>SUMIFS('Bestand 2017 07 A'!$I:$I,'Bestand 2017 07 A'!$B:$B,$A157,'Bestand 2017 07 A'!$F:$F,$E157)</f>
        <v>72</v>
      </c>
      <c r="S157" s="2">
        <f>SUMIFS('Bestand 2017 07 B'!$I:$I,'Bestand 2017 07 B'!$B:$B,$A157,'Bestand 2017 07 B'!$F:$F,$E157)</f>
        <v>56</v>
      </c>
      <c r="T157" s="2">
        <f>SUMIFS('Bestand 2017 08 A'!$I:$I,'Bestand 2017 08 A'!$B:$B,$A157,'Bestand 2017 08 A'!$F:$F,$E157)</f>
        <v>40</v>
      </c>
      <c r="U157" s="2">
        <f>SUMIFS('Bestand 2017 08 B'!$I:$I,'Bestand 2017 08 B'!$B:$B,$A157,'Bestand 2017 08 B'!$F:$F,$E157)</f>
        <v>22</v>
      </c>
      <c r="V157" s="2">
        <f>SUMIFS('Bestand 2017 09 A'!$I:$I,'Bestand 2017 09 A'!$B:$B,$A157,'Bestand 2017 09 A'!$F:$F,$E157)</f>
        <v>49</v>
      </c>
      <c r="W157" s="2">
        <f>SUMIFS('Bestand 2017 09 B'!$I:$I,'Bestand 2017 09 B'!$B:$B,$A157,'Bestand 2017 09 B'!$F:$F,$E157)</f>
        <v>29</v>
      </c>
      <c r="X157" s="2">
        <f>SUMIFS('Bestand 2017 10 A'!$I:$I,'Bestand 2017 10 A'!$B:$B,$A157,'Bestand 2017 10 A'!$F:$F,$E157)</f>
        <v>94</v>
      </c>
      <c r="Y157" s="2">
        <f>SUMIFS('Bestand 2017 10 B'!$I:$I,'Bestand 2017 10 B'!$B:$B,$A157,'Bestand 2017 10 B'!$F:$F,$E157)</f>
        <v>83</v>
      </c>
      <c r="Z157" s="2">
        <f>SUMIFS('Bestand 2017 11 A'!$I:$I,'Bestand 2017 11 A'!$B:$B,$A157,'Bestand 2017 11 A'!$F:$F,$E157)</f>
        <v>69</v>
      </c>
      <c r="AA157" s="2">
        <f>SUMIFS('Bestand 2017 11 B'!$I:$I,'Bestand 2017 11 B'!$B:$B,$A157,'Bestand 2017 11 B'!$F:$F,$E157)</f>
        <v>59</v>
      </c>
      <c r="AB157" s="2">
        <f>SUMIFS('Bestand 2017 12 A'!$I:$I,'Bestand 2017 12 A'!$B:$B,$A157,'Bestand 2017 12 A'!$F:$F,$E157)</f>
        <v>47</v>
      </c>
      <c r="AC157" s="2">
        <f>SUMIFS('Bestand 2017 12 B'!$I:$I,'Bestand 2017 12 B'!$B:$B,$A157,'Bestand 2017 12 B'!$F:$F,$E157)</f>
        <v>30</v>
      </c>
      <c r="AD157" s="5">
        <f t="shared" si="7"/>
        <v>44.791666666666664</v>
      </c>
    </row>
    <row r="158" spans="1:30" x14ac:dyDescent="0.3">
      <c r="A158">
        <v>13085</v>
      </c>
      <c r="B158">
        <v>11</v>
      </c>
      <c r="C158" t="s">
        <v>23</v>
      </c>
      <c r="D158">
        <v>1</v>
      </c>
      <c r="E158" t="s">
        <v>40</v>
      </c>
      <c r="F158" s="2">
        <f>SUMIFS('Bestand 2017 01 A'!$I:$I,'Bestand 2017 01 A'!$B:$B,$A158,'Bestand 2017 01 A'!$F:$F,$E158)</f>
        <v>113</v>
      </c>
      <c r="G158" s="2">
        <f>SUMIFS('Bestand 2017 01 B'!$I:$I,'Bestand 2017 01 B'!$B:$B,$A158,'Bestand 2017 01 B'!$F:$F,$E158)</f>
        <v>123</v>
      </c>
      <c r="H158" s="2">
        <f>SUMIFS('Bestand 2017 02 A'!$I:$I,'Bestand 2017 02 A'!$B:$B,$A158,'Bestand 2017 02 A'!$F:$F,$E158)</f>
        <v>94</v>
      </c>
      <c r="I158" s="2">
        <f>SUMIFS('Bestand 2017 02 B'!$I:$I,'Bestand 2017 02 B'!$B:$B,$A158,'Bestand 2017 02 B'!$F:$F,$E158)</f>
        <v>58</v>
      </c>
      <c r="J158" s="2">
        <f>SUMIFS('Bestand 2017 03 A'!$I:$I,'Bestand 2017 03 A'!$B:$B,$A158,'Bestand 2017 03 A'!$F:$F,$E158)</f>
        <v>89</v>
      </c>
      <c r="K158" s="2">
        <f>SUMIFS('Bestand 2017 03 B'!$I:$I,'Bestand 2017 03 B'!$B:$B,$A158,'Bestand 2017 03 B'!$F:$F,$E158)</f>
        <v>65</v>
      </c>
      <c r="L158" s="2">
        <f>SUMIFS('Bestand 2017 04 A'!$I:$I,'Bestand 2017 04 A'!$B:$B,$A158,'Bestand 2017 04 A'!$F:$F,$E158)</f>
        <v>121</v>
      </c>
      <c r="M158" s="2">
        <f>SUMIFS('Bestand 2017 04 B'!$I:$I,'Bestand 2017 04 B'!$B:$B,$A158,'Bestand 2017 04 B'!$F:$F,$E158)</f>
        <v>92</v>
      </c>
      <c r="N158" s="2">
        <f>SUMIFS('Bestand 2017 05 A'!$I:$I,'Bestand 2017 05 A'!$B:$B,$A158,'Bestand 2017 05 A'!$F:$F,$E158)</f>
        <v>61</v>
      </c>
      <c r="O158" s="2">
        <f>SUMIFS('Bestand 2017 05 B'!$I:$I,'Bestand 2017 05 B'!$B:$B,$A158,'Bestand 2017 05 B'!$F:$F,$E158)</f>
        <v>89</v>
      </c>
      <c r="P158" s="2">
        <f>SUMIFS('Bestand 2017 06 A'!$I:$I,'Bestand 2017 06 A'!$B:$B,$A158,'Bestand 2017 06 A'!$F:$F,$E158)</f>
        <v>46</v>
      </c>
      <c r="Q158" s="2">
        <f>SUMIFS('Bestand 2017 06 B'!$I:$I,'Bestand 2017 06 B'!$B:$B,$A158,'Bestand 2017 06 B'!$F:$F,$E158)</f>
        <v>107</v>
      </c>
      <c r="R158" s="2">
        <f>SUMIFS('Bestand 2017 07 A'!$I:$I,'Bestand 2017 07 A'!$B:$B,$A158,'Bestand 2017 07 A'!$F:$F,$E158)</f>
        <v>65</v>
      </c>
      <c r="S158" s="2">
        <f>SUMIFS('Bestand 2017 07 B'!$I:$I,'Bestand 2017 07 B'!$B:$B,$A158,'Bestand 2017 07 B'!$F:$F,$E158)</f>
        <v>21</v>
      </c>
      <c r="T158" s="2">
        <f>SUMIFS('Bestand 2017 08 A'!$I:$I,'Bestand 2017 08 A'!$B:$B,$A158,'Bestand 2017 08 A'!$F:$F,$E158)</f>
        <v>89</v>
      </c>
      <c r="U158" s="2">
        <f>SUMIFS('Bestand 2017 08 B'!$I:$I,'Bestand 2017 08 B'!$B:$B,$A158,'Bestand 2017 08 B'!$F:$F,$E158)</f>
        <v>44</v>
      </c>
      <c r="V158" s="2">
        <f>SUMIFS('Bestand 2017 09 A'!$I:$I,'Bestand 2017 09 A'!$B:$B,$A158,'Bestand 2017 09 A'!$F:$F,$E158)</f>
        <v>100</v>
      </c>
      <c r="W158" s="2">
        <f>SUMIFS('Bestand 2017 09 B'!$I:$I,'Bestand 2017 09 B'!$B:$B,$A158,'Bestand 2017 09 B'!$F:$F,$E158)</f>
        <v>74</v>
      </c>
      <c r="X158" s="2">
        <f>SUMIFS('Bestand 2017 10 A'!$I:$I,'Bestand 2017 10 A'!$B:$B,$A158,'Bestand 2017 10 A'!$F:$F,$E158)</f>
        <v>129</v>
      </c>
      <c r="Y158" s="2">
        <f>SUMIFS('Bestand 2017 10 B'!$I:$I,'Bestand 2017 10 B'!$B:$B,$A158,'Bestand 2017 10 B'!$F:$F,$E158)</f>
        <v>110</v>
      </c>
      <c r="Z158" s="2">
        <f>SUMIFS('Bestand 2017 11 A'!$I:$I,'Bestand 2017 11 A'!$B:$B,$A158,'Bestand 2017 11 A'!$F:$F,$E158)</f>
        <v>78</v>
      </c>
      <c r="AA158" s="2">
        <f>SUMIFS('Bestand 2017 11 B'!$I:$I,'Bestand 2017 11 B'!$B:$B,$A158,'Bestand 2017 11 B'!$F:$F,$E158)</f>
        <v>44</v>
      </c>
      <c r="AB158" s="2">
        <f>SUMIFS('Bestand 2017 12 A'!$I:$I,'Bestand 2017 12 A'!$B:$B,$A158,'Bestand 2017 12 A'!$F:$F,$E158)</f>
        <v>67</v>
      </c>
      <c r="AC158" s="2">
        <f>SUMIFS('Bestand 2017 12 B'!$I:$I,'Bestand 2017 12 B'!$B:$B,$A158,'Bestand 2017 12 B'!$F:$F,$E158)</f>
        <v>45</v>
      </c>
      <c r="AD158" s="5">
        <f t="shared" si="7"/>
        <v>80.166666666666671</v>
      </c>
    </row>
    <row r="159" spans="1:30" x14ac:dyDescent="0.3">
      <c r="A159">
        <v>13086</v>
      </c>
      <c r="B159">
        <v>11</v>
      </c>
      <c r="C159" t="s">
        <v>23</v>
      </c>
      <c r="D159">
        <v>0</v>
      </c>
      <c r="E159" t="s">
        <v>25</v>
      </c>
      <c r="F159" s="2">
        <f>SUMIFS('Bestand 2017 01 A'!$I:$I,'Bestand 2017 01 A'!$B:$B,$A159,'Bestand 2017 01 A'!$F:$F,$E159)</f>
        <v>0</v>
      </c>
      <c r="G159" s="2">
        <f>SUMIFS('Bestand 2017 01 B'!$I:$I,'Bestand 2017 01 B'!$B:$B,$A159,'Bestand 2017 01 B'!$F:$F,$E159)</f>
        <v>0</v>
      </c>
      <c r="H159" s="2">
        <f>SUMIFS('Bestand 2017 02 A'!$I:$I,'Bestand 2017 02 A'!$B:$B,$A159,'Bestand 2017 02 A'!$F:$F,$E159)</f>
        <v>0</v>
      </c>
      <c r="I159" s="2">
        <f>SUMIFS('Bestand 2017 02 B'!$I:$I,'Bestand 2017 02 B'!$B:$B,$A159,'Bestand 2017 02 B'!$F:$F,$E159)</f>
        <v>6</v>
      </c>
      <c r="J159" s="2">
        <f>SUMIFS('Bestand 2017 03 A'!$I:$I,'Bestand 2017 03 A'!$B:$B,$A159,'Bestand 2017 03 A'!$F:$F,$E159)</f>
        <v>0</v>
      </c>
      <c r="K159" s="2">
        <f>SUMIFS('Bestand 2017 03 B'!$I:$I,'Bestand 2017 03 B'!$B:$B,$A159,'Bestand 2017 03 B'!$F:$F,$E159)</f>
        <v>0</v>
      </c>
      <c r="L159" s="2">
        <f>SUMIFS('Bestand 2017 04 A'!$I:$I,'Bestand 2017 04 A'!$B:$B,$A159,'Bestand 2017 04 A'!$F:$F,$E159)</f>
        <v>0</v>
      </c>
      <c r="M159" s="2">
        <f>SUMIFS('Bestand 2017 04 B'!$I:$I,'Bestand 2017 04 B'!$B:$B,$A159,'Bestand 2017 04 B'!$F:$F,$E159)</f>
        <v>0</v>
      </c>
      <c r="N159" s="2">
        <f>SUMIFS('Bestand 2017 05 A'!$I:$I,'Bestand 2017 05 A'!$B:$B,$A159,'Bestand 2017 05 A'!$F:$F,$E159)</f>
        <v>0</v>
      </c>
      <c r="O159" s="2">
        <f>SUMIFS('Bestand 2017 05 B'!$I:$I,'Bestand 2017 05 B'!$B:$B,$A159,'Bestand 2017 05 B'!$F:$F,$E159)</f>
        <v>0</v>
      </c>
      <c r="P159" s="2">
        <f>SUMIFS('Bestand 2017 06 A'!$I:$I,'Bestand 2017 06 A'!$B:$B,$A159,'Bestand 2017 06 A'!$F:$F,$E159)</f>
        <v>0</v>
      </c>
      <c r="Q159" s="2">
        <f>SUMIFS('Bestand 2017 06 B'!$I:$I,'Bestand 2017 06 B'!$B:$B,$A159,'Bestand 2017 06 B'!$F:$F,$E159)</f>
        <v>0</v>
      </c>
      <c r="R159" s="2">
        <f>SUMIFS('Bestand 2017 07 A'!$I:$I,'Bestand 2017 07 A'!$B:$B,$A159,'Bestand 2017 07 A'!$F:$F,$E159)</f>
        <v>0</v>
      </c>
      <c r="S159" s="2">
        <f>SUMIFS('Bestand 2017 07 B'!$I:$I,'Bestand 2017 07 B'!$B:$B,$A159,'Bestand 2017 07 B'!$F:$F,$E159)</f>
        <v>0</v>
      </c>
      <c r="T159" s="2">
        <f>SUMIFS('Bestand 2017 08 A'!$I:$I,'Bestand 2017 08 A'!$B:$B,$A159,'Bestand 2017 08 A'!$F:$F,$E159)</f>
        <v>0</v>
      </c>
      <c r="U159" s="2">
        <f>SUMIFS('Bestand 2017 08 B'!$I:$I,'Bestand 2017 08 B'!$B:$B,$A159,'Bestand 2017 08 B'!$F:$F,$E159)</f>
        <v>0</v>
      </c>
      <c r="V159" s="2">
        <f>SUMIFS('Bestand 2017 09 A'!$I:$I,'Bestand 2017 09 A'!$B:$B,$A159,'Bestand 2017 09 A'!$F:$F,$E159)</f>
        <v>0</v>
      </c>
      <c r="W159" s="2">
        <f>SUMIFS('Bestand 2017 09 B'!$I:$I,'Bestand 2017 09 B'!$B:$B,$A159,'Bestand 2017 09 B'!$F:$F,$E159)</f>
        <v>0</v>
      </c>
      <c r="X159" s="2">
        <f>SUMIFS('Bestand 2017 10 A'!$I:$I,'Bestand 2017 10 A'!$B:$B,$A159,'Bestand 2017 10 A'!$F:$F,$E159)</f>
        <v>0</v>
      </c>
      <c r="Y159" s="2">
        <f>SUMIFS('Bestand 2017 10 B'!$I:$I,'Bestand 2017 10 B'!$B:$B,$A159,'Bestand 2017 10 B'!$F:$F,$E159)</f>
        <v>0</v>
      </c>
      <c r="Z159" s="2">
        <f>SUMIFS('Bestand 2017 11 A'!$I:$I,'Bestand 2017 11 A'!$B:$B,$A159,'Bestand 2017 11 A'!$F:$F,$E159)</f>
        <v>0</v>
      </c>
      <c r="AA159" s="2">
        <f>SUMIFS('Bestand 2017 11 B'!$I:$I,'Bestand 2017 11 B'!$B:$B,$A159,'Bestand 2017 11 B'!$F:$F,$E159)</f>
        <v>0</v>
      </c>
      <c r="AB159" s="2">
        <f>SUMIFS('Bestand 2017 12 A'!$I:$I,'Bestand 2017 12 A'!$B:$B,$A159,'Bestand 2017 12 A'!$F:$F,$E159)</f>
        <v>0</v>
      </c>
      <c r="AC159" s="2">
        <f>SUMIFS('Bestand 2017 12 B'!$I:$I,'Bestand 2017 12 B'!$B:$B,$A159,'Bestand 2017 12 B'!$F:$F,$E159)</f>
        <v>0</v>
      </c>
      <c r="AD159" s="5">
        <f t="shared" si="7"/>
        <v>0.25</v>
      </c>
    </row>
    <row r="160" spans="1:30" x14ac:dyDescent="0.3">
      <c r="A160">
        <v>13087</v>
      </c>
      <c r="B160">
        <v>11</v>
      </c>
      <c r="C160" t="s">
        <v>23</v>
      </c>
      <c r="D160">
        <v>1</v>
      </c>
      <c r="E160" t="s">
        <v>40</v>
      </c>
      <c r="F160" s="2">
        <f>SUMIFS('Bestand 2017 01 A'!$I:$I,'Bestand 2017 01 A'!$B:$B,$A160,'Bestand 2017 01 A'!$F:$F,$E160)</f>
        <v>7</v>
      </c>
      <c r="G160" s="2">
        <f>SUMIFS('Bestand 2017 01 B'!$I:$I,'Bestand 2017 01 B'!$B:$B,$A160,'Bestand 2017 01 B'!$F:$F,$E160)</f>
        <v>42</v>
      </c>
      <c r="H160" s="2">
        <f>SUMIFS('Bestand 2017 02 A'!$I:$I,'Bestand 2017 02 A'!$B:$B,$A160,'Bestand 2017 02 A'!$F:$F,$E160)</f>
        <v>23</v>
      </c>
      <c r="I160" s="2">
        <f>SUMIFS('Bestand 2017 02 B'!$I:$I,'Bestand 2017 02 B'!$B:$B,$A160,'Bestand 2017 02 B'!$F:$F,$E160)</f>
        <v>8</v>
      </c>
      <c r="J160" s="2">
        <f>SUMIFS('Bestand 2017 03 A'!$I:$I,'Bestand 2017 03 A'!$B:$B,$A160,'Bestand 2017 03 A'!$F:$F,$E160)</f>
        <v>52</v>
      </c>
      <c r="K160" s="2">
        <f>SUMIFS('Bestand 2017 03 B'!$I:$I,'Bestand 2017 03 B'!$B:$B,$A160,'Bestand 2017 03 B'!$F:$F,$E160)</f>
        <v>39</v>
      </c>
      <c r="L160" s="2">
        <f>SUMIFS('Bestand 2017 04 A'!$I:$I,'Bestand 2017 04 A'!$B:$B,$A160,'Bestand 2017 04 A'!$F:$F,$E160)</f>
        <v>77</v>
      </c>
      <c r="M160" s="2">
        <f>SUMIFS('Bestand 2017 04 B'!$I:$I,'Bestand 2017 04 B'!$B:$B,$A160,'Bestand 2017 04 B'!$F:$F,$E160)</f>
        <v>56</v>
      </c>
      <c r="N160" s="2">
        <f>SUMIFS('Bestand 2017 05 A'!$I:$I,'Bestand 2017 05 A'!$B:$B,$A160,'Bestand 2017 05 A'!$F:$F,$E160)</f>
        <v>40</v>
      </c>
      <c r="O160" s="2">
        <f>SUMIFS('Bestand 2017 05 B'!$I:$I,'Bestand 2017 05 B'!$B:$B,$A160,'Bestand 2017 05 B'!$F:$F,$E160)</f>
        <v>50</v>
      </c>
      <c r="P160" s="2">
        <f>SUMIFS('Bestand 2017 06 A'!$I:$I,'Bestand 2017 06 A'!$B:$B,$A160,'Bestand 2017 06 A'!$F:$F,$E160)</f>
        <v>20</v>
      </c>
      <c r="Q160" s="2">
        <f>SUMIFS('Bestand 2017 06 B'!$I:$I,'Bestand 2017 06 B'!$B:$B,$A160,'Bestand 2017 06 B'!$F:$F,$E160)</f>
        <v>71</v>
      </c>
      <c r="R160" s="2">
        <f>SUMIFS('Bestand 2017 07 A'!$I:$I,'Bestand 2017 07 A'!$B:$B,$A160,'Bestand 2017 07 A'!$F:$F,$E160)</f>
        <v>54</v>
      </c>
      <c r="S160" s="2">
        <f>SUMIFS('Bestand 2017 07 B'!$I:$I,'Bestand 2017 07 B'!$B:$B,$A160,'Bestand 2017 07 B'!$F:$F,$E160)</f>
        <v>28</v>
      </c>
      <c r="T160" s="2">
        <f>SUMIFS('Bestand 2017 08 A'!$I:$I,'Bestand 2017 08 A'!$B:$B,$A160,'Bestand 2017 08 A'!$F:$F,$E160)</f>
        <v>78</v>
      </c>
      <c r="U160" s="2">
        <f>SUMIFS('Bestand 2017 08 B'!$I:$I,'Bestand 2017 08 B'!$B:$B,$A160,'Bestand 2017 08 B'!$F:$F,$E160)</f>
        <v>44</v>
      </c>
      <c r="V160" s="2">
        <f>SUMIFS('Bestand 2017 09 A'!$I:$I,'Bestand 2017 09 A'!$B:$B,$A160,'Bestand 2017 09 A'!$F:$F,$E160)</f>
        <v>98</v>
      </c>
      <c r="W160" s="2">
        <f>SUMIFS('Bestand 2017 09 B'!$I:$I,'Bestand 2017 09 B'!$B:$B,$A160,'Bestand 2017 09 B'!$F:$F,$E160)</f>
        <v>83</v>
      </c>
      <c r="X160" s="2">
        <f>SUMIFS('Bestand 2017 10 A'!$I:$I,'Bestand 2017 10 A'!$B:$B,$A160,'Bestand 2017 10 A'!$F:$F,$E160)</f>
        <v>132</v>
      </c>
      <c r="Y160" s="2">
        <f>SUMIFS('Bestand 2017 10 B'!$I:$I,'Bestand 2017 10 B'!$B:$B,$A160,'Bestand 2017 10 B'!$F:$F,$E160)</f>
        <v>118</v>
      </c>
      <c r="Z160" s="2">
        <f>SUMIFS('Bestand 2017 11 A'!$I:$I,'Bestand 2017 11 A'!$B:$B,$A160,'Bestand 2017 11 A'!$F:$F,$E160)</f>
        <v>98</v>
      </c>
      <c r="AA160" s="2">
        <f>SUMIFS('Bestand 2017 11 B'!$I:$I,'Bestand 2017 11 B'!$B:$B,$A160,'Bestand 2017 11 B'!$F:$F,$E160)</f>
        <v>78</v>
      </c>
      <c r="AB160" s="2">
        <f>SUMIFS('Bestand 2017 12 A'!$I:$I,'Bestand 2017 12 A'!$B:$B,$A160,'Bestand 2017 12 A'!$F:$F,$E160)</f>
        <v>65</v>
      </c>
      <c r="AC160" s="2">
        <f>SUMIFS('Bestand 2017 12 B'!$I:$I,'Bestand 2017 12 B'!$B:$B,$A160,'Bestand 2017 12 B'!$F:$F,$E160)</f>
        <v>92</v>
      </c>
      <c r="AD160" s="5">
        <f t="shared" si="7"/>
        <v>60.541666666666664</v>
      </c>
    </row>
    <row r="161" spans="1:30" x14ac:dyDescent="0.3">
      <c r="A161">
        <v>13790</v>
      </c>
      <c r="B161">
        <v>11</v>
      </c>
      <c r="C161" t="s">
        <v>23</v>
      </c>
      <c r="D161">
        <v>0</v>
      </c>
      <c r="E161" t="s">
        <v>41</v>
      </c>
      <c r="F161" s="2">
        <f>SUMIFS('Bestand 2017 01 A'!$I:$I,'Bestand 2017 01 A'!$B:$B,$A161,'Bestand 2017 01 A'!$F:$F,$E161)</f>
        <v>0</v>
      </c>
      <c r="G161" s="2">
        <f>SUMIFS('Bestand 2017 01 B'!$I:$I,'Bestand 2017 01 B'!$B:$B,$A161,'Bestand 2017 01 B'!$F:$F,$E161)</f>
        <v>0</v>
      </c>
      <c r="H161" s="2">
        <f>SUMIFS('Bestand 2017 02 A'!$I:$I,'Bestand 2017 02 A'!$B:$B,$A161,'Bestand 2017 02 A'!$F:$F,$E161)</f>
        <v>9</v>
      </c>
      <c r="I161" s="2">
        <f>SUMIFS('Bestand 2017 02 B'!$I:$I,'Bestand 2017 02 B'!$B:$B,$A161,'Bestand 2017 02 B'!$F:$F,$E161)</f>
        <v>10</v>
      </c>
      <c r="J161" s="2">
        <f>SUMIFS('Bestand 2017 03 A'!$I:$I,'Bestand 2017 03 A'!$B:$B,$A161,'Bestand 2017 03 A'!$F:$F,$E161)</f>
        <v>10</v>
      </c>
      <c r="K161" s="2">
        <f>SUMIFS('Bestand 2017 03 B'!$I:$I,'Bestand 2017 03 B'!$B:$B,$A161,'Bestand 2017 03 B'!$F:$F,$E161)</f>
        <v>10</v>
      </c>
      <c r="L161" s="2">
        <f>SUMIFS('Bestand 2017 04 A'!$I:$I,'Bestand 2017 04 A'!$B:$B,$A161,'Bestand 2017 04 A'!$F:$F,$E161)</f>
        <v>10</v>
      </c>
      <c r="M161" s="2">
        <f>SUMIFS('Bestand 2017 04 B'!$I:$I,'Bestand 2017 04 B'!$B:$B,$A161,'Bestand 2017 04 B'!$F:$F,$E161)</f>
        <v>10</v>
      </c>
      <c r="N161" s="2">
        <f>SUMIFS('Bestand 2017 05 A'!$I:$I,'Bestand 2017 05 A'!$B:$B,$A161,'Bestand 2017 05 A'!$F:$F,$E161)</f>
        <v>6</v>
      </c>
      <c r="O161" s="2">
        <f>SUMIFS('Bestand 2017 05 B'!$I:$I,'Bestand 2017 05 B'!$B:$B,$A161,'Bestand 2017 05 B'!$F:$F,$E161)</f>
        <v>6</v>
      </c>
      <c r="P161" s="2">
        <f>SUMIFS('Bestand 2017 06 A'!$I:$I,'Bestand 2017 06 A'!$B:$B,$A161,'Bestand 2017 06 A'!$F:$F,$E161)</f>
        <v>0</v>
      </c>
      <c r="Q161" s="2">
        <f>SUMIFS('Bestand 2017 06 B'!$I:$I,'Bestand 2017 06 B'!$B:$B,$A161,'Bestand 2017 06 B'!$F:$F,$E161)</f>
        <v>0</v>
      </c>
      <c r="R161" s="2">
        <f>SUMIFS('Bestand 2017 07 A'!$I:$I,'Bestand 2017 07 A'!$B:$B,$A161,'Bestand 2017 07 A'!$F:$F,$E161)</f>
        <v>1</v>
      </c>
      <c r="S161" s="2">
        <f>SUMIFS('Bestand 2017 07 B'!$I:$I,'Bestand 2017 07 B'!$B:$B,$A161,'Bestand 2017 07 B'!$F:$F,$E161)</f>
        <v>19</v>
      </c>
      <c r="T161" s="2">
        <f>SUMIFS('Bestand 2017 08 A'!$I:$I,'Bestand 2017 08 A'!$B:$B,$A161,'Bestand 2017 08 A'!$F:$F,$E161)</f>
        <v>19</v>
      </c>
      <c r="U161" s="2">
        <f>SUMIFS('Bestand 2017 08 B'!$I:$I,'Bestand 2017 08 B'!$B:$B,$A161,'Bestand 2017 08 B'!$F:$F,$E161)</f>
        <v>19</v>
      </c>
      <c r="V161" s="2">
        <f>SUMIFS('Bestand 2017 09 A'!$I:$I,'Bestand 2017 09 A'!$B:$B,$A161,'Bestand 2017 09 A'!$F:$F,$E161)</f>
        <v>16</v>
      </c>
      <c r="W161" s="2">
        <f>SUMIFS('Bestand 2017 09 B'!$I:$I,'Bestand 2017 09 B'!$B:$B,$A161,'Bestand 2017 09 B'!$F:$F,$E161)</f>
        <v>16</v>
      </c>
      <c r="X161" s="2">
        <f>SUMIFS('Bestand 2017 10 A'!$I:$I,'Bestand 2017 10 A'!$B:$B,$A161,'Bestand 2017 10 A'!$F:$F,$E161)</f>
        <v>16</v>
      </c>
      <c r="Y161" s="2">
        <f>SUMIFS('Bestand 2017 10 B'!$I:$I,'Bestand 2017 10 B'!$B:$B,$A161,'Bestand 2017 10 B'!$F:$F,$E161)</f>
        <v>16</v>
      </c>
      <c r="Z161" s="2">
        <f>SUMIFS('Bestand 2017 11 A'!$I:$I,'Bestand 2017 11 A'!$B:$B,$A161,'Bestand 2017 11 A'!$F:$F,$E161)</f>
        <v>16</v>
      </c>
      <c r="AA161" s="2">
        <f>SUMIFS('Bestand 2017 11 B'!$I:$I,'Bestand 2017 11 B'!$B:$B,$A161,'Bestand 2017 11 B'!$F:$F,$E161)</f>
        <v>16</v>
      </c>
      <c r="AB161" s="2">
        <f>SUMIFS('Bestand 2017 12 A'!$I:$I,'Bestand 2017 12 A'!$B:$B,$A161,'Bestand 2017 12 A'!$F:$F,$E161)</f>
        <v>16</v>
      </c>
      <c r="AC161" s="2">
        <f>SUMIFS('Bestand 2017 12 B'!$I:$I,'Bestand 2017 12 B'!$B:$B,$A161,'Bestand 2017 12 B'!$F:$F,$E161)</f>
        <v>16</v>
      </c>
      <c r="AD161" s="5">
        <f t="shared" si="7"/>
        <v>10.708333333333334</v>
      </c>
    </row>
    <row r="162" spans="1:30" x14ac:dyDescent="0.3">
      <c r="A162">
        <v>13790</v>
      </c>
      <c r="B162">
        <v>11</v>
      </c>
      <c r="C162" t="s">
        <v>23</v>
      </c>
      <c r="D162">
        <v>0</v>
      </c>
      <c r="E162" t="s">
        <v>42</v>
      </c>
      <c r="F162" s="2">
        <f>SUMIFS('Bestand 2017 01 A'!$I:$I,'Bestand 2017 01 A'!$B:$B,$A162,'Bestand 2017 01 A'!$F:$F,$E162)</f>
        <v>4</v>
      </c>
      <c r="G162" s="2">
        <f>SUMIFS('Bestand 2017 01 B'!$I:$I,'Bestand 2017 01 B'!$B:$B,$A162,'Bestand 2017 01 B'!$F:$F,$E162)</f>
        <v>4</v>
      </c>
      <c r="H162" s="2">
        <f>SUMIFS('Bestand 2017 02 A'!$I:$I,'Bestand 2017 02 A'!$B:$B,$A162,'Bestand 2017 02 A'!$F:$F,$E162)</f>
        <v>19</v>
      </c>
      <c r="I162" s="2">
        <f>SUMIFS('Bestand 2017 02 B'!$I:$I,'Bestand 2017 02 B'!$B:$B,$A162,'Bestand 2017 02 B'!$F:$F,$E162)</f>
        <v>17</v>
      </c>
      <c r="J162" s="2">
        <f>SUMIFS('Bestand 2017 03 A'!$I:$I,'Bestand 2017 03 A'!$B:$B,$A162,'Bestand 2017 03 A'!$F:$F,$E162)</f>
        <v>15</v>
      </c>
      <c r="K162" s="2">
        <f>SUMIFS('Bestand 2017 03 B'!$I:$I,'Bestand 2017 03 B'!$B:$B,$A162,'Bestand 2017 03 B'!$F:$F,$E162)</f>
        <v>15</v>
      </c>
      <c r="L162" s="2">
        <f>SUMIFS('Bestand 2017 04 A'!$I:$I,'Bestand 2017 04 A'!$B:$B,$A162,'Bestand 2017 04 A'!$F:$F,$E162)</f>
        <v>11</v>
      </c>
      <c r="M162" s="2">
        <f>SUMIFS('Bestand 2017 04 B'!$I:$I,'Bestand 2017 04 B'!$B:$B,$A162,'Bestand 2017 04 B'!$F:$F,$E162)</f>
        <v>9</v>
      </c>
      <c r="N162" s="2">
        <f>SUMIFS('Bestand 2017 05 A'!$I:$I,'Bestand 2017 05 A'!$B:$B,$A162,'Bestand 2017 05 A'!$F:$F,$E162)</f>
        <v>7</v>
      </c>
      <c r="O162" s="2">
        <f>SUMIFS('Bestand 2017 05 B'!$I:$I,'Bestand 2017 05 B'!$B:$B,$A162,'Bestand 2017 05 B'!$F:$F,$E162)</f>
        <v>3</v>
      </c>
      <c r="P162" s="2">
        <f>SUMIFS('Bestand 2017 06 A'!$I:$I,'Bestand 2017 06 A'!$B:$B,$A162,'Bestand 2017 06 A'!$F:$F,$E162)</f>
        <v>7</v>
      </c>
      <c r="Q162" s="2">
        <f>SUMIFS('Bestand 2017 06 B'!$I:$I,'Bestand 2017 06 B'!$B:$B,$A162,'Bestand 2017 06 B'!$F:$F,$E162)</f>
        <v>1</v>
      </c>
      <c r="R162" s="2">
        <f>SUMIFS('Bestand 2017 07 A'!$I:$I,'Bestand 2017 07 A'!$B:$B,$A162,'Bestand 2017 07 A'!$F:$F,$E162)</f>
        <v>4</v>
      </c>
      <c r="S162" s="2">
        <f>SUMIFS('Bestand 2017 07 B'!$I:$I,'Bestand 2017 07 B'!$B:$B,$A162,'Bestand 2017 07 B'!$F:$F,$E162)</f>
        <v>19</v>
      </c>
      <c r="T162" s="2">
        <f>SUMIFS('Bestand 2017 08 A'!$I:$I,'Bestand 2017 08 A'!$B:$B,$A162,'Bestand 2017 08 A'!$F:$F,$E162)</f>
        <v>17</v>
      </c>
      <c r="U162" s="2">
        <f>SUMIFS('Bestand 2017 08 B'!$I:$I,'Bestand 2017 08 B'!$B:$B,$A162,'Bestand 2017 08 B'!$F:$F,$E162)</f>
        <v>15</v>
      </c>
      <c r="V162" s="2">
        <f>SUMIFS('Bestand 2017 09 A'!$I:$I,'Bestand 2017 09 A'!$B:$B,$A162,'Bestand 2017 09 A'!$F:$F,$E162)</f>
        <v>13</v>
      </c>
      <c r="W162" s="2">
        <f>SUMIFS('Bestand 2017 09 B'!$I:$I,'Bestand 2017 09 B'!$B:$B,$A162,'Bestand 2017 09 B'!$F:$F,$E162)</f>
        <v>9</v>
      </c>
      <c r="X162" s="2">
        <f>SUMIFS('Bestand 2017 10 A'!$I:$I,'Bestand 2017 10 A'!$B:$B,$A162,'Bestand 2017 10 A'!$F:$F,$E162)</f>
        <v>19</v>
      </c>
      <c r="Y162" s="2">
        <f>SUMIFS('Bestand 2017 10 B'!$I:$I,'Bestand 2017 10 B'!$B:$B,$A162,'Bestand 2017 10 B'!$F:$F,$E162)</f>
        <v>16</v>
      </c>
      <c r="Z162" s="2">
        <f>SUMIFS('Bestand 2017 11 A'!$I:$I,'Bestand 2017 11 A'!$B:$B,$A162,'Bestand 2017 11 A'!$F:$F,$E162)</f>
        <v>12</v>
      </c>
      <c r="AA162" s="2">
        <f>SUMIFS('Bestand 2017 11 B'!$I:$I,'Bestand 2017 11 B'!$B:$B,$A162,'Bestand 2017 11 B'!$F:$F,$E162)</f>
        <v>22</v>
      </c>
      <c r="AB162" s="2">
        <f>SUMIFS('Bestand 2017 12 A'!$I:$I,'Bestand 2017 12 A'!$B:$B,$A162,'Bestand 2017 12 A'!$F:$F,$E162)</f>
        <v>18</v>
      </c>
      <c r="AC162" s="2">
        <f>SUMIFS('Bestand 2017 12 B'!$I:$I,'Bestand 2017 12 B'!$B:$B,$A162,'Bestand 2017 12 B'!$F:$F,$E162)</f>
        <v>16</v>
      </c>
      <c r="AD162" s="5">
        <f t="shared" si="7"/>
        <v>12.166666666666666</v>
      </c>
    </row>
    <row r="163" spans="1:30" x14ac:dyDescent="0.3">
      <c r="A163">
        <v>13790</v>
      </c>
      <c r="B163">
        <v>11</v>
      </c>
      <c r="C163" t="s">
        <v>23</v>
      </c>
      <c r="D163">
        <v>0</v>
      </c>
      <c r="E163" t="s">
        <v>43</v>
      </c>
      <c r="F163" s="2">
        <f>SUMIFS('Bestand 2017 01 A'!$I:$I,'Bestand 2017 01 A'!$B:$B,$A163,'Bestand 2017 01 A'!$F:$F,$E163)</f>
        <v>54</v>
      </c>
      <c r="G163" s="2">
        <f>SUMIFS('Bestand 2017 01 B'!$I:$I,'Bestand 2017 01 B'!$B:$B,$A163,'Bestand 2017 01 B'!$F:$F,$E163)</f>
        <v>38</v>
      </c>
      <c r="H163" s="2">
        <f>SUMIFS('Bestand 2017 02 A'!$I:$I,'Bestand 2017 02 A'!$B:$B,$A163,'Bestand 2017 02 A'!$F:$F,$E163)</f>
        <v>99</v>
      </c>
      <c r="I163" s="2">
        <f>SUMIFS('Bestand 2017 02 B'!$I:$I,'Bestand 2017 02 B'!$B:$B,$A163,'Bestand 2017 02 B'!$F:$F,$E163)</f>
        <v>72</v>
      </c>
      <c r="J163" s="2">
        <f>SUMIFS('Bestand 2017 03 A'!$I:$I,'Bestand 2017 03 A'!$B:$B,$A163,'Bestand 2017 03 A'!$F:$F,$E163)</f>
        <v>50</v>
      </c>
      <c r="K163" s="2">
        <f>SUMIFS('Bestand 2017 03 B'!$I:$I,'Bestand 2017 03 B'!$B:$B,$A163,'Bestand 2017 03 B'!$F:$F,$E163)</f>
        <v>30</v>
      </c>
      <c r="L163" s="2">
        <f>SUMIFS('Bestand 2017 04 A'!$I:$I,'Bestand 2017 04 A'!$B:$B,$A163,'Bestand 2017 04 A'!$F:$F,$E163)</f>
        <v>86</v>
      </c>
      <c r="M163" s="2">
        <f>SUMIFS('Bestand 2017 04 B'!$I:$I,'Bestand 2017 04 B'!$B:$B,$A163,'Bestand 2017 04 B'!$F:$F,$E163)</f>
        <v>57</v>
      </c>
      <c r="N163" s="2">
        <f>SUMIFS('Bestand 2017 05 A'!$I:$I,'Bestand 2017 05 A'!$B:$B,$A163,'Bestand 2017 05 A'!$F:$F,$E163)</f>
        <v>24</v>
      </c>
      <c r="O163" s="2">
        <f>SUMIFS('Bestand 2017 05 B'!$I:$I,'Bestand 2017 05 B'!$B:$B,$A163,'Bestand 2017 05 B'!$F:$F,$E163)</f>
        <v>53</v>
      </c>
      <c r="P163" s="2">
        <f>SUMIFS('Bestand 2017 06 A'!$I:$I,'Bestand 2017 06 A'!$B:$B,$A163,'Bestand 2017 06 A'!$F:$F,$E163)</f>
        <v>47</v>
      </c>
      <c r="Q163" s="2">
        <f>SUMIFS('Bestand 2017 06 B'!$I:$I,'Bestand 2017 06 B'!$B:$B,$A163,'Bestand 2017 06 B'!$F:$F,$E163)</f>
        <v>3</v>
      </c>
      <c r="R163" s="2">
        <f>SUMIFS('Bestand 2017 07 A'!$I:$I,'Bestand 2017 07 A'!$B:$B,$A163,'Bestand 2017 07 A'!$F:$F,$E163)</f>
        <v>31</v>
      </c>
      <c r="S163" s="2">
        <f>SUMIFS('Bestand 2017 07 B'!$I:$I,'Bestand 2017 07 B'!$B:$B,$A163,'Bestand 2017 07 B'!$F:$F,$E163)</f>
        <v>38</v>
      </c>
      <c r="T163" s="2">
        <f>SUMIFS('Bestand 2017 08 A'!$I:$I,'Bestand 2017 08 A'!$B:$B,$A163,'Bestand 2017 08 A'!$F:$F,$E163)</f>
        <v>46</v>
      </c>
      <c r="U163" s="2">
        <f>SUMIFS('Bestand 2017 08 B'!$I:$I,'Bestand 2017 08 B'!$B:$B,$A163,'Bestand 2017 08 B'!$F:$F,$E163)</f>
        <v>17</v>
      </c>
      <c r="V163" s="2">
        <f>SUMIFS('Bestand 2017 09 A'!$I:$I,'Bestand 2017 09 A'!$B:$B,$A163,'Bestand 2017 09 A'!$F:$F,$E163)</f>
        <v>55</v>
      </c>
      <c r="W163" s="2">
        <f>SUMIFS('Bestand 2017 09 B'!$I:$I,'Bestand 2017 09 B'!$B:$B,$A163,'Bestand 2017 09 B'!$F:$F,$E163)</f>
        <v>50</v>
      </c>
      <c r="X163" s="2">
        <f>SUMIFS('Bestand 2017 10 A'!$I:$I,'Bestand 2017 10 A'!$B:$B,$A163,'Bestand 2017 10 A'!$F:$F,$E163)</f>
        <v>93</v>
      </c>
      <c r="Y163" s="2">
        <f>SUMIFS('Bestand 2017 10 B'!$I:$I,'Bestand 2017 10 B'!$B:$B,$A163,'Bestand 2017 10 B'!$F:$F,$E163)</f>
        <v>62</v>
      </c>
      <c r="Z163" s="2">
        <f>SUMIFS('Bestand 2017 11 A'!$I:$I,'Bestand 2017 11 A'!$B:$B,$A163,'Bestand 2017 11 A'!$F:$F,$E163)</f>
        <v>37</v>
      </c>
      <c r="AA163" s="2">
        <f>SUMIFS('Bestand 2017 11 B'!$I:$I,'Bestand 2017 11 B'!$B:$B,$A163,'Bestand 2017 11 B'!$F:$F,$E163)</f>
        <v>88</v>
      </c>
      <c r="AB163" s="2">
        <f>SUMIFS('Bestand 2017 12 A'!$I:$I,'Bestand 2017 12 A'!$B:$B,$A163,'Bestand 2017 12 A'!$F:$F,$E163)</f>
        <v>40</v>
      </c>
      <c r="AC163" s="2">
        <f>SUMIFS('Bestand 2017 12 B'!$I:$I,'Bestand 2017 12 B'!$B:$B,$A163,'Bestand 2017 12 B'!$F:$F,$E163)</f>
        <v>14</v>
      </c>
      <c r="AD163" s="5">
        <f t="shared" si="7"/>
        <v>49.333333333333336</v>
      </c>
    </row>
    <row r="164" spans="1:30" x14ac:dyDescent="0.3">
      <c r="A164">
        <v>13791</v>
      </c>
      <c r="B164">
        <v>11</v>
      </c>
      <c r="C164" t="s">
        <v>23</v>
      </c>
      <c r="D164">
        <v>0</v>
      </c>
      <c r="E164" t="s">
        <v>25</v>
      </c>
      <c r="F164" s="2">
        <f>SUMIFS('Bestand 2017 01 A'!$I:$I,'Bestand 2017 01 A'!$B:$B,$A164,'Bestand 2017 01 A'!$F:$F,$E164)</f>
        <v>0</v>
      </c>
      <c r="G164" s="2">
        <f>SUMIFS('Bestand 2017 01 B'!$I:$I,'Bestand 2017 01 B'!$B:$B,$A164,'Bestand 2017 01 B'!$F:$F,$E164)</f>
        <v>0</v>
      </c>
      <c r="H164" s="2">
        <f>SUMIFS('Bestand 2017 02 A'!$I:$I,'Bestand 2017 02 A'!$B:$B,$A164,'Bestand 2017 02 A'!$F:$F,$E164)</f>
        <v>1</v>
      </c>
      <c r="I164" s="2">
        <f>SUMIFS('Bestand 2017 02 B'!$I:$I,'Bestand 2017 02 B'!$B:$B,$A164,'Bestand 2017 02 B'!$F:$F,$E164)</f>
        <v>0</v>
      </c>
      <c r="J164" s="2">
        <f>SUMIFS('Bestand 2017 03 A'!$I:$I,'Bestand 2017 03 A'!$B:$B,$A164,'Bestand 2017 03 A'!$F:$F,$E164)</f>
        <v>0</v>
      </c>
      <c r="K164" s="2">
        <f>SUMIFS('Bestand 2017 03 B'!$I:$I,'Bestand 2017 03 B'!$B:$B,$A164,'Bestand 2017 03 B'!$F:$F,$E164)</f>
        <v>0</v>
      </c>
      <c r="L164" s="2">
        <f>SUMIFS('Bestand 2017 04 A'!$I:$I,'Bestand 2017 04 A'!$B:$B,$A164,'Bestand 2017 04 A'!$F:$F,$E164)</f>
        <v>0</v>
      </c>
      <c r="M164" s="2">
        <f>SUMIFS('Bestand 2017 04 B'!$I:$I,'Bestand 2017 04 B'!$B:$B,$A164,'Bestand 2017 04 B'!$F:$F,$E164)</f>
        <v>0</v>
      </c>
      <c r="N164" s="2">
        <f>SUMIFS('Bestand 2017 05 A'!$I:$I,'Bestand 2017 05 A'!$B:$B,$A164,'Bestand 2017 05 A'!$F:$F,$E164)</f>
        <v>0</v>
      </c>
      <c r="O164" s="2">
        <f>SUMIFS('Bestand 2017 05 B'!$I:$I,'Bestand 2017 05 B'!$B:$B,$A164,'Bestand 2017 05 B'!$F:$F,$E164)</f>
        <v>0</v>
      </c>
      <c r="P164" s="2">
        <f>SUMIFS('Bestand 2017 06 A'!$I:$I,'Bestand 2017 06 A'!$B:$B,$A164,'Bestand 2017 06 A'!$F:$F,$E164)</f>
        <v>0</v>
      </c>
      <c r="Q164" s="2">
        <f>SUMIFS('Bestand 2017 06 B'!$I:$I,'Bestand 2017 06 B'!$B:$B,$A164,'Bestand 2017 06 B'!$F:$F,$E164)</f>
        <v>8</v>
      </c>
      <c r="R164" s="2">
        <f>SUMIFS('Bestand 2017 07 A'!$I:$I,'Bestand 2017 07 A'!$B:$B,$A164,'Bestand 2017 07 A'!$F:$F,$E164)</f>
        <v>0</v>
      </c>
      <c r="S164" s="2">
        <f>SUMIFS('Bestand 2017 07 B'!$I:$I,'Bestand 2017 07 B'!$B:$B,$A164,'Bestand 2017 07 B'!$F:$F,$E164)</f>
        <v>0</v>
      </c>
      <c r="T164" s="2">
        <f>SUMIFS('Bestand 2017 08 A'!$I:$I,'Bestand 2017 08 A'!$B:$B,$A164,'Bestand 2017 08 A'!$F:$F,$E164)</f>
        <v>0</v>
      </c>
      <c r="U164" s="2">
        <f>SUMIFS('Bestand 2017 08 B'!$I:$I,'Bestand 2017 08 B'!$B:$B,$A164,'Bestand 2017 08 B'!$F:$F,$E164)</f>
        <v>0</v>
      </c>
      <c r="V164" s="2">
        <f>SUMIFS('Bestand 2017 09 A'!$I:$I,'Bestand 2017 09 A'!$B:$B,$A164,'Bestand 2017 09 A'!$F:$F,$E164)</f>
        <v>0</v>
      </c>
      <c r="W164" s="2">
        <f>SUMIFS('Bestand 2017 09 B'!$I:$I,'Bestand 2017 09 B'!$B:$B,$A164,'Bestand 2017 09 B'!$F:$F,$E164)</f>
        <v>0</v>
      </c>
      <c r="X164" s="2">
        <f>SUMIFS('Bestand 2017 10 A'!$I:$I,'Bestand 2017 10 A'!$B:$B,$A164,'Bestand 2017 10 A'!$F:$F,$E164)</f>
        <v>0</v>
      </c>
      <c r="Y164" s="2">
        <f>SUMIFS('Bestand 2017 10 B'!$I:$I,'Bestand 2017 10 B'!$B:$B,$A164,'Bestand 2017 10 B'!$F:$F,$E164)</f>
        <v>0</v>
      </c>
      <c r="Z164" s="2">
        <f>SUMIFS('Bestand 2017 11 A'!$I:$I,'Bestand 2017 11 A'!$B:$B,$A164,'Bestand 2017 11 A'!$F:$F,$E164)</f>
        <v>0</v>
      </c>
      <c r="AA164" s="2">
        <f>SUMIFS('Bestand 2017 11 B'!$I:$I,'Bestand 2017 11 B'!$B:$B,$A164,'Bestand 2017 11 B'!$F:$F,$E164)</f>
        <v>0</v>
      </c>
      <c r="AB164" s="2">
        <f>SUMIFS('Bestand 2017 12 A'!$I:$I,'Bestand 2017 12 A'!$B:$B,$A164,'Bestand 2017 12 A'!$F:$F,$E164)</f>
        <v>0</v>
      </c>
      <c r="AC164" s="2">
        <f>SUMIFS('Bestand 2017 12 B'!$I:$I,'Bestand 2017 12 B'!$B:$B,$A164,'Bestand 2017 12 B'!$F:$F,$E164)</f>
        <v>0</v>
      </c>
      <c r="AD164" s="5">
        <f t="shared" si="7"/>
        <v>0.375</v>
      </c>
    </row>
    <row r="165" spans="1:30" x14ac:dyDescent="0.3">
      <c r="A165">
        <v>13795</v>
      </c>
      <c r="B165">
        <v>11</v>
      </c>
      <c r="C165" t="s">
        <v>23</v>
      </c>
      <c r="D165">
        <v>1</v>
      </c>
      <c r="E165" t="s">
        <v>25</v>
      </c>
      <c r="F165" s="2">
        <f>SUMIFS('Bestand 2017 01 A'!$I:$I,'Bestand 2017 01 A'!$B:$B,$A165,'Bestand 2017 01 A'!$F:$F,$E165)</f>
        <v>0</v>
      </c>
      <c r="G165" s="2">
        <f>SUMIFS('Bestand 2017 01 B'!$I:$I,'Bestand 2017 01 B'!$B:$B,$A165,'Bestand 2017 01 B'!$F:$F,$E165)</f>
        <v>0</v>
      </c>
      <c r="H165" s="2">
        <f>SUMIFS('Bestand 2017 02 A'!$I:$I,'Bestand 2017 02 A'!$B:$B,$A165,'Bestand 2017 02 A'!$F:$F,$E165)</f>
        <v>0</v>
      </c>
      <c r="I165" s="2">
        <f>SUMIFS('Bestand 2017 02 B'!$I:$I,'Bestand 2017 02 B'!$B:$B,$A165,'Bestand 2017 02 B'!$F:$F,$E165)</f>
        <v>0</v>
      </c>
      <c r="J165" s="2">
        <f>SUMIFS('Bestand 2017 03 A'!$I:$I,'Bestand 2017 03 A'!$B:$B,$A165,'Bestand 2017 03 A'!$F:$F,$E165)</f>
        <v>0</v>
      </c>
      <c r="K165" s="2">
        <f>SUMIFS('Bestand 2017 03 B'!$I:$I,'Bestand 2017 03 B'!$B:$B,$A165,'Bestand 2017 03 B'!$F:$F,$E165)</f>
        <v>0</v>
      </c>
      <c r="L165" s="2">
        <f>SUMIFS('Bestand 2017 04 A'!$I:$I,'Bestand 2017 04 A'!$B:$B,$A165,'Bestand 2017 04 A'!$F:$F,$E165)</f>
        <v>0</v>
      </c>
      <c r="M165" s="2">
        <f>SUMIFS('Bestand 2017 04 B'!$I:$I,'Bestand 2017 04 B'!$B:$B,$A165,'Bestand 2017 04 B'!$F:$F,$E165)</f>
        <v>1</v>
      </c>
      <c r="N165" s="2">
        <f>SUMIFS('Bestand 2017 05 A'!$I:$I,'Bestand 2017 05 A'!$B:$B,$A165,'Bestand 2017 05 A'!$F:$F,$E165)</f>
        <v>1</v>
      </c>
      <c r="O165" s="2">
        <f>SUMIFS('Bestand 2017 05 B'!$I:$I,'Bestand 2017 05 B'!$B:$B,$A165,'Bestand 2017 05 B'!$F:$F,$E165)</f>
        <v>0</v>
      </c>
      <c r="P165" s="2">
        <f>SUMIFS('Bestand 2017 06 A'!$I:$I,'Bestand 2017 06 A'!$B:$B,$A165,'Bestand 2017 06 A'!$F:$F,$E165)</f>
        <v>0</v>
      </c>
      <c r="Q165" s="2">
        <f>SUMIFS('Bestand 2017 06 B'!$I:$I,'Bestand 2017 06 B'!$B:$B,$A165,'Bestand 2017 06 B'!$F:$F,$E165)</f>
        <v>0</v>
      </c>
      <c r="R165" s="2">
        <f>SUMIFS('Bestand 2017 07 A'!$I:$I,'Bestand 2017 07 A'!$B:$B,$A165,'Bestand 2017 07 A'!$F:$F,$E165)</f>
        <v>0</v>
      </c>
      <c r="S165" s="2">
        <f>SUMIFS('Bestand 2017 07 B'!$I:$I,'Bestand 2017 07 B'!$B:$B,$A165,'Bestand 2017 07 B'!$F:$F,$E165)</f>
        <v>1</v>
      </c>
      <c r="T165" s="2">
        <f>SUMIFS('Bestand 2017 08 A'!$I:$I,'Bestand 2017 08 A'!$B:$B,$A165,'Bestand 2017 08 A'!$F:$F,$E165)</f>
        <v>1</v>
      </c>
      <c r="U165" s="2">
        <f>SUMIFS('Bestand 2017 08 B'!$I:$I,'Bestand 2017 08 B'!$B:$B,$A165,'Bestand 2017 08 B'!$F:$F,$E165)</f>
        <v>1</v>
      </c>
      <c r="V165" s="2">
        <f>SUMIFS('Bestand 2017 09 A'!$I:$I,'Bestand 2017 09 A'!$B:$B,$A165,'Bestand 2017 09 A'!$F:$F,$E165)</f>
        <v>1</v>
      </c>
      <c r="W165" s="2">
        <f>SUMIFS('Bestand 2017 09 B'!$I:$I,'Bestand 2017 09 B'!$B:$B,$A165,'Bestand 2017 09 B'!$F:$F,$E165)</f>
        <v>1</v>
      </c>
      <c r="X165" s="2">
        <f>SUMIFS('Bestand 2017 10 A'!$I:$I,'Bestand 2017 10 A'!$B:$B,$A165,'Bestand 2017 10 A'!$F:$F,$E165)</f>
        <v>0</v>
      </c>
      <c r="Y165" s="2">
        <f>SUMIFS('Bestand 2017 10 B'!$I:$I,'Bestand 2017 10 B'!$B:$B,$A165,'Bestand 2017 10 B'!$F:$F,$E165)</f>
        <v>0</v>
      </c>
      <c r="Z165" s="2">
        <f>SUMIFS('Bestand 2017 11 A'!$I:$I,'Bestand 2017 11 A'!$B:$B,$A165,'Bestand 2017 11 A'!$F:$F,$E165)</f>
        <v>0</v>
      </c>
      <c r="AA165" s="2">
        <f>SUMIFS('Bestand 2017 11 B'!$I:$I,'Bestand 2017 11 B'!$B:$B,$A165,'Bestand 2017 11 B'!$F:$F,$E165)</f>
        <v>0</v>
      </c>
      <c r="AB165" s="2">
        <f>SUMIFS('Bestand 2017 12 A'!$I:$I,'Bestand 2017 12 A'!$B:$B,$A165,'Bestand 2017 12 A'!$F:$F,$E165)</f>
        <v>0</v>
      </c>
      <c r="AC165" s="2">
        <f>SUMIFS('Bestand 2017 12 B'!$I:$I,'Bestand 2017 12 B'!$B:$B,$A165,'Bestand 2017 12 B'!$F:$F,$E165)</f>
        <v>0</v>
      </c>
      <c r="AD165" s="5">
        <f t="shared" si="7"/>
        <v>0.29166666666666669</v>
      </c>
    </row>
    <row r="166" spans="1:30" x14ac:dyDescent="0.3">
      <c r="A166">
        <v>13798</v>
      </c>
      <c r="B166">
        <v>11</v>
      </c>
      <c r="C166" t="s">
        <v>23</v>
      </c>
      <c r="D166">
        <v>0</v>
      </c>
      <c r="E166" t="s">
        <v>25</v>
      </c>
      <c r="F166" s="2">
        <f>SUMIFS('Bestand 2017 01 A'!$I:$I,'Bestand 2017 01 A'!$B:$B,$A166,'Bestand 2017 01 A'!$F:$F,$E166)</f>
        <v>0</v>
      </c>
      <c r="G166" s="2">
        <f>SUMIFS('Bestand 2017 01 B'!$I:$I,'Bestand 2017 01 B'!$B:$B,$A166,'Bestand 2017 01 B'!$F:$F,$E166)</f>
        <v>0</v>
      </c>
      <c r="H166" s="2">
        <f>SUMIFS('Bestand 2017 02 A'!$I:$I,'Bestand 2017 02 A'!$B:$B,$A166,'Bestand 2017 02 A'!$F:$F,$E166)</f>
        <v>0</v>
      </c>
      <c r="I166" s="2">
        <f>SUMIFS('Bestand 2017 02 B'!$I:$I,'Bestand 2017 02 B'!$B:$B,$A166,'Bestand 2017 02 B'!$F:$F,$E166)</f>
        <v>0</v>
      </c>
      <c r="J166" s="2">
        <f>SUMIFS('Bestand 2017 03 A'!$I:$I,'Bestand 2017 03 A'!$B:$B,$A166,'Bestand 2017 03 A'!$F:$F,$E166)</f>
        <v>0</v>
      </c>
      <c r="K166" s="2">
        <f>SUMIFS('Bestand 2017 03 B'!$I:$I,'Bestand 2017 03 B'!$B:$B,$A166,'Bestand 2017 03 B'!$F:$F,$E166)</f>
        <v>0</v>
      </c>
      <c r="L166" s="2">
        <f>SUMIFS('Bestand 2017 04 A'!$I:$I,'Bestand 2017 04 A'!$B:$B,$A166,'Bestand 2017 04 A'!$F:$F,$E166)</f>
        <v>0</v>
      </c>
      <c r="M166" s="2">
        <f>SUMIFS('Bestand 2017 04 B'!$I:$I,'Bestand 2017 04 B'!$B:$B,$A166,'Bestand 2017 04 B'!$F:$F,$E166)</f>
        <v>7</v>
      </c>
      <c r="N166" s="2">
        <f>SUMIFS('Bestand 2017 05 A'!$I:$I,'Bestand 2017 05 A'!$B:$B,$A166,'Bestand 2017 05 A'!$F:$F,$E166)</f>
        <v>0</v>
      </c>
      <c r="O166" s="2">
        <f>SUMIFS('Bestand 2017 05 B'!$I:$I,'Bestand 2017 05 B'!$B:$B,$A166,'Bestand 2017 05 B'!$F:$F,$E166)</f>
        <v>37</v>
      </c>
      <c r="P166" s="2">
        <f>SUMIFS('Bestand 2017 06 A'!$I:$I,'Bestand 2017 06 A'!$B:$B,$A166,'Bestand 2017 06 A'!$F:$F,$E166)</f>
        <v>1</v>
      </c>
      <c r="Q166" s="2">
        <f>SUMIFS('Bestand 2017 06 B'!$I:$I,'Bestand 2017 06 B'!$B:$B,$A166,'Bestand 2017 06 B'!$F:$F,$E166)</f>
        <v>23</v>
      </c>
      <c r="R166" s="2">
        <f>SUMIFS('Bestand 2017 07 A'!$I:$I,'Bestand 2017 07 A'!$B:$B,$A166,'Bestand 2017 07 A'!$F:$F,$E166)</f>
        <v>14</v>
      </c>
      <c r="S166" s="2">
        <f>SUMIFS('Bestand 2017 07 B'!$I:$I,'Bestand 2017 07 B'!$B:$B,$A166,'Bestand 2017 07 B'!$F:$F,$E166)</f>
        <v>14</v>
      </c>
      <c r="T166" s="2">
        <f>SUMIFS('Bestand 2017 08 A'!$I:$I,'Bestand 2017 08 A'!$B:$B,$A166,'Bestand 2017 08 A'!$F:$F,$E166)</f>
        <v>14</v>
      </c>
      <c r="U166" s="2">
        <f>SUMIFS('Bestand 2017 08 B'!$I:$I,'Bestand 2017 08 B'!$B:$B,$A166,'Bestand 2017 08 B'!$F:$F,$E166)</f>
        <v>2</v>
      </c>
      <c r="V166" s="2">
        <f>SUMIFS('Bestand 2017 09 A'!$I:$I,'Bestand 2017 09 A'!$B:$B,$A166,'Bestand 2017 09 A'!$F:$F,$E166)</f>
        <v>2</v>
      </c>
      <c r="W166" s="2">
        <f>SUMIFS('Bestand 2017 09 B'!$I:$I,'Bestand 2017 09 B'!$B:$B,$A166,'Bestand 2017 09 B'!$F:$F,$E166)</f>
        <v>2</v>
      </c>
      <c r="X166" s="2">
        <f>SUMIFS('Bestand 2017 10 A'!$I:$I,'Bestand 2017 10 A'!$B:$B,$A166,'Bestand 2017 10 A'!$F:$F,$E166)</f>
        <v>2</v>
      </c>
      <c r="Y166" s="2">
        <f>SUMIFS('Bestand 2017 10 B'!$I:$I,'Bestand 2017 10 B'!$B:$B,$A166,'Bestand 2017 10 B'!$F:$F,$E166)</f>
        <v>2</v>
      </c>
      <c r="Z166" s="2">
        <f>SUMIFS('Bestand 2017 11 A'!$I:$I,'Bestand 2017 11 A'!$B:$B,$A166,'Bestand 2017 11 A'!$F:$F,$E166)</f>
        <v>3</v>
      </c>
      <c r="AA166" s="2">
        <f>SUMIFS('Bestand 2017 11 B'!$I:$I,'Bestand 2017 11 B'!$B:$B,$A166,'Bestand 2017 11 B'!$F:$F,$E166)</f>
        <v>3</v>
      </c>
      <c r="AB166" s="2">
        <f>SUMIFS('Bestand 2017 12 A'!$I:$I,'Bestand 2017 12 A'!$B:$B,$A166,'Bestand 2017 12 A'!$F:$F,$E166)</f>
        <v>3</v>
      </c>
      <c r="AC166" s="2">
        <f>SUMIFS('Bestand 2017 12 B'!$I:$I,'Bestand 2017 12 B'!$B:$B,$A166,'Bestand 2017 12 B'!$F:$F,$E166)</f>
        <v>3</v>
      </c>
      <c r="AD166" s="5">
        <f t="shared" si="7"/>
        <v>5.5</v>
      </c>
    </row>
    <row r="167" spans="1:30" x14ac:dyDescent="0.3">
      <c r="A167">
        <v>13799</v>
      </c>
      <c r="B167">
        <v>11</v>
      </c>
      <c r="C167" t="s">
        <v>23</v>
      </c>
      <c r="D167">
        <v>1</v>
      </c>
      <c r="E167" t="s">
        <v>40</v>
      </c>
      <c r="F167" s="2">
        <f>SUMIFS('Bestand 2017 01 A'!$I:$I,'Bestand 2017 01 A'!$B:$B,$A167,'Bestand 2017 01 A'!$F:$F,$E167)</f>
        <v>146</v>
      </c>
      <c r="G167" s="2">
        <f>SUMIFS('Bestand 2017 01 B'!$I:$I,'Bestand 2017 01 B'!$B:$B,$A167,'Bestand 2017 01 B'!$F:$F,$E167)</f>
        <v>114</v>
      </c>
      <c r="H167" s="2">
        <f>SUMIFS('Bestand 2017 02 A'!$I:$I,'Bestand 2017 02 A'!$B:$B,$A167,'Bestand 2017 02 A'!$F:$F,$E167)</f>
        <v>194</v>
      </c>
      <c r="I167" s="2">
        <f>SUMIFS('Bestand 2017 02 B'!$I:$I,'Bestand 2017 02 B'!$B:$B,$A167,'Bestand 2017 02 B'!$F:$F,$E167)</f>
        <v>145</v>
      </c>
      <c r="J167" s="2">
        <f>SUMIFS('Bestand 2017 03 A'!$I:$I,'Bestand 2017 03 A'!$B:$B,$A167,'Bestand 2017 03 A'!$F:$F,$E167)</f>
        <v>89</v>
      </c>
      <c r="K167" s="2">
        <f>SUMIFS('Bestand 2017 03 B'!$I:$I,'Bestand 2017 03 B'!$B:$B,$A167,'Bestand 2017 03 B'!$F:$F,$E167)</f>
        <v>40</v>
      </c>
      <c r="L167" s="2">
        <f>SUMIFS('Bestand 2017 04 A'!$I:$I,'Bestand 2017 04 A'!$B:$B,$A167,'Bestand 2017 04 A'!$F:$F,$E167)</f>
        <v>112</v>
      </c>
      <c r="M167" s="2">
        <f>SUMIFS('Bestand 2017 04 B'!$I:$I,'Bestand 2017 04 B'!$B:$B,$A167,'Bestand 2017 04 B'!$F:$F,$E167)</f>
        <v>60</v>
      </c>
      <c r="N167" s="2">
        <f>SUMIFS('Bestand 2017 05 A'!$I:$I,'Bestand 2017 05 A'!$B:$B,$A167,'Bestand 2017 05 A'!$F:$F,$E167)</f>
        <v>187</v>
      </c>
      <c r="O167" s="2">
        <f>SUMIFS('Bestand 2017 05 B'!$I:$I,'Bestand 2017 05 B'!$B:$B,$A167,'Bestand 2017 05 B'!$F:$F,$E167)</f>
        <v>104</v>
      </c>
      <c r="P167" s="2">
        <f>SUMIFS('Bestand 2017 06 A'!$I:$I,'Bestand 2017 06 A'!$B:$B,$A167,'Bestand 2017 06 A'!$F:$F,$E167)</f>
        <v>32</v>
      </c>
      <c r="Q167" s="2">
        <f>SUMIFS('Bestand 2017 06 B'!$I:$I,'Bestand 2017 06 B'!$B:$B,$A167,'Bestand 2017 06 B'!$F:$F,$E167)</f>
        <v>134</v>
      </c>
      <c r="R167" s="2">
        <f>SUMIFS('Bestand 2017 07 A'!$I:$I,'Bestand 2017 07 A'!$B:$B,$A167,'Bestand 2017 07 A'!$F:$F,$E167)</f>
        <v>60</v>
      </c>
      <c r="S167" s="2">
        <f>SUMIFS('Bestand 2017 07 B'!$I:$I,'Bestand 2017 07 B'!$B:$B,$A167,'Bestand 2017 07 B'!$F:$F,$E167)</f>
        <v>181</v>
      </c>
      <c r="T167" s="2">
        <f>SUMIFS('Bestand 2017 08 A'!$I:$I,'Bestand 2017 08 A'!$B:$B,$A167,'Bestand 2017 08 A'!$F:$F,$E167)</f>
        <v>129</v>
      </c>
      <c r="U167" s="2">
        <f>SUMIFS('Bestand 2017 08 B'!$I:$I,'Bestand 2017 08 B'!$B:$B,$A167,'Bestand 2017 08 B'!$F:$F,$E167)</f>
        <v>73</v>
      </c>
      <c r="V167" s="2">
        <f>SUMIFS('Bestand 2017 09 A'!$I:$I,'Bestand 2017 09 A'!$B:$B,$A167,'Bestand 2017 09 A'!$F:$F,$E167)</f>
        <v>189</v>
      </c>
      <c r="W167" s="2">
        <f>SUMIFS('Bestand 2017 09 B'!$I:$I,'Bestand 2017 09 B'!$B:$B,$A167,'Bestand 2017 09 B'!$F:$F,$E167)</f>
        <v>131</v>
      </c>
      <c r="X167" s="2">
        <f>SUMIFS('Bestand 2017 10 A'!$I:$I,'Bestand 2017 10 A'!$B:$B,$A167,'Bestand 2017 10 A'!$F:$F,$E167)</f>
        <v>78</v>
      </c>
      <c r="Y167" s="2">
        <f>SUMIFS('Bestand 2017 10 B'!$I:$I,'Bestand 2017 10 B'!$B:$B,$A167,'Bestand 2017 10 B'!$F:$F,$E167)</f>
        <v>173</v>
      </c>
      <c r="Z167" s="2">
        <f>SUMIFS('Bestand 2017 11 A'!$I:$I,'Bestand 2017 11 A'!$B:$B,$A167,'Bestand 2017 11 A'!$F:$F,$E167)</f>
        <v>116</v>
      </c>
      <c r="AA167" s="2">
        <f>SUMIFS('Bestand 2017 11 B'!$I:$I,'Bestand 2017 11 B'!$B:$B,$A167,'Bestand 2017 11 B'!$F:$F,$E167)</f>
        <v>67</v>
      </c>
      <c r="AB167" s="2">
        <f>SUMIFS('Bestand 2017 12 A'!$I:$I,'Bestand 2017 12 A'!$B:$B,$A167,'Bestand 2017 12 A'!$F:$F,$E167)</f>
        <v>104</v>
      </c>
      <c r="AC167" s="2">
        <f>SUMIFS('Bestand 2017 12 B'!$I:$I,'Bestand 2017 12 B'!$B:$B,$A167,'Bestand 2017 12 B'!$F:$F,$E167)</f>
        <v>69</v>
      </c>
      <c r="AD167" s="5">
        <f t="shared" si="7"/>
        <v>113.625</v>
      </c>
    </row>
    <row r="168" spans="1:30" x14ac:dyDescent="0.3">
      <c r="A168">
        <v>20210</v>
      </c>
      <c r="B168">
        <v>11</v>
      </c>
      <c r="C168" t="s">
        <v>23</v>
      </c>
      <c r="D168">
        <v>1</v>
      </c>
      <c r="E168" t="s">
        <v>28</v>
      </c>
      <c r="F168" s="2">
        <f>SUMIFS('Bestand 2017 01 A'!$I:$I,'Bestand 2017 01 A'!$B:$B,$A168,'Bestand 2017 01 A'!$F:$F,$E168)</f>
        <v>682</v>
      </c>
      <c r="G168" s="2">
        <f>SUMIFS('Bestand 2017 01 B'!$I:$I,'Bestand 2017 01 B'!$B:$B,$A168,'Bestand 2017 01 B'!$F:$F,$E168)</f>
        <v>1098</v>
      </c>
      <c r="H168" s="2">
        <f>SUMIFS('Bestand 2017 02 A'!$I:$I,'Bestand 2017 02 A'!$B:$B,$A168,'Bestand 2017 02 A'!$F:$F,$E168)</f>
        <v>836</v>
      </c>
      <c r="I168" s="2">
        <f>SUMIFS('Bestand 2017 02 B'!$I:$I,'Bestand 2017 02 B'!$B:$B,$A168,'Bestand 2017 02 B'!$F:$F,$E168)</f>
        <v>1302</v>
      </c>
      <c r="J168" s="2">
        <f>SUMIFS('Bestand 2017 03 A'!$I:$I,'Bestand 2017 03 A'!$B:$B,$A168,'Bestand 2017 03 A'!$F:$F,$E168)</f>
        <v>1009</v>
      </c>
      <c r="K168" s="2">
        <f>SUMIFS('Bestand 2017 03 B'!$I:$I,'Bestand 2017 03 B'!$B:$B,$A168,'Bestand 2017 03 B'!$F:$F,$E168)</f>
        <v>593</v>
      </c>
      <c r="L168" s="2">
        <f>SUMIFS('Bestand 2017 04 A'!$I:$I,'Bestand 2017 04 A'!$B:$B,$A168,'Bestand 2017 04 A'!$F:$F,$E168)</f>
        <v>1339</v>
      </c>
      <c r="M168" s="2">
        <f>SUMIFS('Bestand 2017 04 B'!$I:$I,'Bestand 2017 04 B'!$B:$B,$A168,'Bestand 2017 04 B'!$F:$F,$E168)</f>
        <v>1397</v>
      </c>
      <c r="N168" s="2">
        <f>SUMIFS('Bestand 2017 05 A'!$I:$I,'Bestand 2017 05 A'!$B:$B,$A168,'Bestand 2017 05 A'!$F:$F,$E168)</f>
        <v>1423</v>
      </c>
      <c r="O168" s="2">
        <f>SUMIFS('Bestand 2017 05 B'!$I:$I,'Bestand 2017 05 B'!$B:$B,$A168,'Bestand 2017 05 B'!$F:$F,$E168)</f>
        <v>813</v>
      </c>
      <c r="P168" s="2">
        <f>SUMIFS('Bestand 2017 06 A'!$I:$I,'Bestand 2017 06 A'!$B:$B,$A168,'Bestand 2017 06 A'!$F:$F,$E168)</f>
        <v>1182</v>
      </c>
      <c r="Q168" s="2">
        <f>SUMIFS('Bestand 2017 06 B'!$I:$I,'Bestand 2017 06 B'!$B:$B,$A168,'Bestand 2017 06 B'!$F:$F,$E168)</f>
        <v>1636</v>
      </c>
      <c r="R168" s="2">
        <f>SUMIFS('Bestand 2017 07 A'!$I:$I,'Bestand 2017 07 A'!$B:$B,$A168,'Bestand 2017 07 A'!$F:$F,$E168)</f>
        <v>2144</v>
      </c>
      <c r="S168" s="2">
        <f>SUMIFS('Bestand 2017 07 B'!$I:$I,'Bestand 2017 07 B'!$B:$B,$A168,'Bestand 2017 07 B'!$F:$F,$E168)</f>
        <v>1038</v>
      </c>
      <c r="T168" s="2">
        <f>SUMIFS('Bestand 2017 08 A'!$I:$I,'Bestand 2017 08 A'!$B:$B,$A168,'Bestand 2017 08 A'!$F:$F,$E168)</f>
        <v>7</v>
      </c>
      <c r="U168" s="2">
        <f>SUMIFS('Bestand 2017 08 B'!$I:$I,'Bestand 2017 08 B'!$B:$B,$A168,'Bestand 2017 08 B'!$F:$F,$E168)</f>
        <v>777</v>
      </c>
      <c r="V168" s="2">
        <f>SUMIFS('Bestand 2017 09 A'!$I:$I,'Bestand 2017 09 A'!$B:$B,$A168,'Bestand 2017 09 A'!$F:$F,$E168)</f>
        <v>1223</v>
      </c>
      <c r="W168" s="2">
        <f>SUMIFS('Bestand 2017 09 B'!$I:$I,'Bestand 2017 09 B'!$B:$B,$A168,'Bestand 2017 09 B'!$F:$F,$E168)</f>
        <v>1324</v>
      </c>
      <c r="X168" s="2">
        <f>SUMIFS('Bestand 2017 10 A'!$I:$I,'Bestand 2017 10 A'!$B:$B,$A168,'Bestand 2017 10 A'!$F:$F,$E168)</f>
        <v>1481</v>
      </c>
      <c r="Y168" s="2">
        <f>SUMIFS('Bestand 2017 10 B'!$I:$I,'Bestand 2017 10 B'!$B:$B,$A168,'Bestand 2017 10 B'!$F:$F,$E168)</f>
        <v>250</v>
      </c>
      <c r="Z168" s="2">
        <f>SUMIFS('Bestand 2017 11 A'!$I:$I,'Bestand 2017 11 A'!$B:$B,$A168,'Bestand 2017 11 A'!$F:$F,$E168)</f>
        <v>557</v>
      </c>
      <c r="AA168" s="2">
        <f>SUMIFS('Bestand 2017 11 B'!$I:$I,'Bestand 2017 11 B'!$B:$B,$A168,'Bestand 2017 11 B'!$F:$F,$E168)</f>
        <v>630</v>
      </c>
      <c r="AB168" s="2">
        <f>SUMIFS('Bestand 2017 12 A'!$I:$I,'Bestand 2017 12 A'!$B:$B,$A168,'Bestand 2017 12 A'!$F:$F,$E168)</f>
        <v>1681</v>
      </c>
      <c r="AC168" s="2">
        <f>SUMIFS('Bestand 2017 12 B'!$I:$I,'Bestand 2017 12 B'!$B:$B,$A168,'Bestand 2017 12 B'!$F:$F,$E168)</f>
        <v>824</v>
      </c>
      <c r="AD168" s="5">
        <f t="shared" si="7"/>
        <v>1051.9166666666667</v>
      </c>
    </row>
    <row r="169" spans="1:30" x14ac:dyDescent="0.3">
      <c r="A169">
        <v>20230</v>
      </c>
      <c r="B169">
        <v>11</v>
      </c>
      <c r="C169" t="s">
        <v>23</v>
      </c>
      <c r="D169">
        <v>1</v>
      </c>
      <c r="E169" t="s">
        <v>28</v>
      </c>
      <c r="F169" s="2">
        <f>SUMIFS('Bestand 2017 01 A'!$I:$I,'Bestand 2017 01 A'!$B:$B,$A169,'Bestand 2017 01 A'!$F:$F,$E169)</f>
        <v>760</v>
      </c>
      <c r="G169" s="2">
        <f>SUMIFS('Bestand 2017 01 B'!$I:$I,'Bestand 2017 01 B'!$B:$B,$A169,'Bestand 2017 01 B'!$F:$F,$E169)</f>
        <v>506</v>
      </c>
      <c r="H169" s="2">
        <f>SUMIFS('Bestand 2017 02 A'!$I:$I,'Bestand 2017 02 A'!$B:$B,$A169,'Bestand 2017 02 A'!$F:$F,$E169)</f>
        <v>370</v>
      </c>
      <c r="I169" s="2">
        <f>SUMIFS('Bestand 2017 02 B'!$I:$I,'Bestand 2017 02 B'!$B:$B,$A169,'Bestand 2017 02 B'!$F:$F,$E169)</f>
        <v>472</v>
      </c>
      <c r="J169" s="2">
        <f>SUMIFS('Bestand 2017 03 A'!$I:$I,'Bestand 2017 03 A'!$B:$B,$A169,'Bestand 2017 03 A'!$F:$F,$E169)</f>
        <v>486</v>
      </c>
      <c r="K169" s="2">
        <f>SUMIFS('Bestand 2017 03 B'!$I:$I,'Bestand 2017 03 B'!$B:$B,$A169,'Bestand 2017 03 B'!$F:$F,$E169)</f>
        <v>717</v>
      </c>
      <c r="L169" s="2">
        <f>SUMIFS('Bestand 2017 04 A'!$I:$I,'Bestand 2017 04 A'!$B:$B,$A169,'Bestand 2017 04 A'!$F:$F,$E169)</f>
        <v>1662</v>
      </c>
      <c r="M169" s="2">
        <f>SUMIFS('Bestand 2017 04 B'!$I:$I,'Bestand 2017 04 B'!$B:$B,$A169,'Bestand 2017 04 B'!$F:$F,$E169)</f>
        <v>648</v>
      </c>
      <c r="N169" s="2">
        <f>SUMIFS('Bestand 2017 05 A'!$I:$I,'Bestand 2017 05 A'!$B:$B,$A169,'Bestand 2017 05 A'!$F:$F,$E169)</f>
        <v>1946</v>
      </c>
      <c r="O169" s="2">
        <f>SUMIFS('Bestand 2017 05 B'!$I:$I,'Bestand 2017 05 B'!$B:$B,$A169,'Bestand 2017 05 B'!$F:$F,$E169)</f>
        <v>1392</v>
      </c>
      <c r="P169" s="2">
        <f>SUMIFS('Bestand 2017 06 A'!$I:$I,'Bestand 2017 06 A'!$B:$B,$A169,'Bestand 2017 06 A'!$F:$F,$E169)</f>
        <v>344</v>
      </c>
      <c r="Q169" s="2">
        <f>SUMIFS('Bestand 2017 06 B'!$I:$I,'Bestand 2017 06 B'!$B:$B,$A169,'Bestand 2017 06 B'!$F:$F,$E169)</f>
        <v>1422</v>
      </c>
      <c r="R169" s="2">
        <f>SUMIFS('Bestand 2017 07 A'!$I:$I,'Bestand 2017 07 A'!$B:$B,$A169,'Bestand 2017 07 A'!$F:$F,$E169)</f>
        <v>1543</v>
      </c>
      <c r="S169" s="2">
        <f>SUMIFS('Bestand 2017 07 B'!$I:$I,'Bestand 2017 07 B'!$B:$B,$A169,'Bestand 2017 07 B'!$F:$F,$E169)</f>
        <v>769</v>
      </c>
      <c r="T169" s="2">
        <f>SUMIFS('Bestand 2017 08 A'!$I:$I,'Bestand 2017 08 A'!$B:$B,$A169,'Bestand 2017 08 A'!$F:$F,$E169)</f>
        <v>577</v>
      </c>
      <c r="U169" s="2">
        <f>SUMIFS('Bestand 2017 08 B'!$I:$I,'Bestand 2017 08 B'!$B:$B,$A169,'Bestand 2017 08 B'!$F:$F,$E169)</f>
        <v>531</v>
      </c>
      <c r="V169" s="2">
        <f>SUMIFS('Bestand 2017 09 A'!$I:$I,'Bestand 2017 09 A'!$B:$B,$A169,'Bestand 2017 09 A'!$F:$F,$E169)</f>
        <v>1606</v>
      </c>
      <c r="W169" s="2">
        <f>SUMIFS('Bestand 2017 09 B'!$I:$I,'Bestand 2017 09 B'!$B:$B,$A169,'Bestand 2017 09 B'!$F:$F,$E169)</f>
        <v>755</v>
      </c>
      <c r="X169" s="2">
        <f>SUMIFS('Bestand 2017 10 A'!$I:$I,'Bestand 2017 10 A'!$B:$B,$A169,'Bestand 2017 10 A'!$F:$F,$E169)</f>
        <v>1103</v>
      </c>
      <c r="Y169" s="2">
        <f>SUMIFS('Bestand 2017 10 B'!$I:$I,'Bestand 2017 10 B'!$B:$B,$A169,'Bestand 2017 10 B'!$F:$F,$E169)</f>
        <v>223</v>
      </c>
      <c r="Z169" s="2">
        <f>SUMIFS('Bestand 2017 11 A'!$I:$I,'Bestand 2017 11 A'!$B:$B,$A169,'Bestand 2017 11 A'!$F:$F,$E169)</f>
        <v>390</v>
      </c>
      <c r="AA169" s="2">
        <f>SUMIFS('Bestand 2017 11 B'!$I:$I,'Bestand 2017 11 B'!$B:$B,$A169,'Bestand 2017 11 B'!$F:$F,$E169)</f>
        <v>1199</v>
      </c>
      <c r="AB169" s="2">
        <f>SUMIFS('Bestand 2017 12 A'!$I:$I,'Bestand 2017 12 A'!$B:$B,$A169,'Bestand 2017 12 A'!$F:$F,$E169)</f>
        <v>835</v>
      </c>
      <c r="AC169" s="2">
        <f>SUMIFS('Bestand 2017 12 B'!$I:$I,'Bestand 2017 12 B'!$B:$B,$A169,'Bestand 2017 12 B'!$F:$F,$E169)</f>
        <v>528</v>
      </c>
      <c r="AD169" s="5">
        <f t="shared" si="7"/>
        <v>866</v>
      </c>
    </row>
    <row r="170" spans="1:30" x14ac:dyDescent="0.3">
      <c r="A170">
        <v>20250</v>
      </c>
      <c r="B170">
        <v>11</v>
      </c>
      <c r="C170" t="s">
        <v>23</v>
      </c>
      <c r="D170">
        <v>1</v>
      </c>
      <c r="E170" t="s">
        <v>28</v>
      </c>
      <c r="F170" s="2">
        <f>SUMIFS('Bestand 2017 01 A'!$I:$I,'Bestand 2017 01 A'!$B:$B,$A170,'Bestand 2017 01 A'!$F:$F,$E170)</f>
        <v>255</v>
      </c>
      <c r="G170" s="2">
        <f>SUMIFS('Bestand 2017 01 B'!$I:$I,'Bestand 2017 01 B'!$B:$B,$A170,'Bestand 2017 01 B'!$F:$F,$E170)</f>
        <v>433</v>
      </c>
      <c r="H170" s="2">
        <f>SUMIFS('Bestand 2017 02 A'!$I:$I,'Bestand 2017 02 A'!$B:$B,$A170,'Bestand 2017 02 A'!$F:$F,$E170)</f>
        <v>310</v>
      </c>
      <c r="I170" s="2">
        <f>SUMIFS('Bestand 2017 02 B'!$I:$I,'Bestand 2017 02 B'!$B:$B,$A170,'Bestand 2017 02 B'!$F:$F,$E170)</f>
        <v>219</v>
      </c>
      <c r="J170" s="2">
        <f>SUMIFS('Bestand 2017 03 A'!$I:$I,'Bestand 2017 03 A'!$B:$B,$A170,'Bestand 2017 03 A'!$F:$F,$E170)</f>
        <v>122</v>
      </c>
      <c r="K170" s="2">
        <f>SUMIFS('Bestand 2017 03 B'!$I:$I,'Bestand 2017 03 B'!$B:$B,$A170,'Bestand 2017 03 B'!$F:$F,$E170)</f>
        <v>17</v>
      </c>
      <c r="L170" s="2">
        <f>SUMIFS('Bestand 2017 04 A'!$I:$I,'Bestand 2017 04 A'!$B:$B,$A170,'Bestand 2017 04 A'!$F:$F,$E170)</f>
        <v>346</v>
      </c>
      <c r="M170" s="2">
        <f>SUMIFS('Bestand 2017 04 B'!$I:$I,'Bestand 2017 04 B'!$B:$B,$A170,'Bestand 2017 04 B'!$F:$F,$E170)</f>
        <v>220</v>
      </c>
      <c r="N170" s="2">
        <f>SUMIFS('Bestand 2017 05 A'!$I:$I,'Bestand 2017 05 A'!$B:$B,$A170,'Bestand 2017 05 A'!$F:$F,$E170)</f>
        <v>327</v>
      </c>
      <c r="O170" s="2">
        <f>SUMIFS('Bestand 2017 05 B'!$I:$I,'Bestand 2017 05 B'!$B:$B,$A170,'Bestand 2017 05 B'!$F:$F,$E170)</f>
        <v>219</v>
      </c>
      <c r="P170" s="2">
        <f>SUMIFS('Bestand 2017 06 A'!$I:$I,'Bestand 2017 06 A'!$B:$B,$A170,'Bestand 2017 06 A'!$F:$F,$E170)</f>
        <v>232</v>
      </c>
      <c r="Q170" s="2">
        <f>SUMIFS('Bestand 2017 06 B'!$I:$I,'Bestand 2017 06 B'!$B:$B,$A170,'Bestand 2017 06 B'!$F:$F,$E170)</f>
        <v>106</v>
      </c>
      <c r="R170" s="2">
        <f>SUMIFS('Bestand 2017 07 A'!$I:$I,'Bestand 2017 07 A'!$B:$B,$A170,'Bestand 2017 07 A'!$F:$F,$E170)</f>
        <v>177</v>
      </c>
      <c r="S170" s="2">
        <f>SUMIFS('Bestand 2017 07 B'!$I:$I,'Bestand 2017 07 B'!$B:$B,$A170,'Bestand 2017 07 B'!$F:$F,$E170)</f>
        <v>73</v>
      </c>
      <c r="T170" s="2">
        <f>SUMIFS('Bestand 2017 08 A'!$I:$I,'Bestand 2017 08 A'!$B:$B,$A170,'Bestand 2017 08 A'!$F:$F,$E170)</f>
        <v>284</v>
      </c>
      <c r="U170" s="2">
        <f>SUMIFS('Bestand 2017 08 B'!$I:$I,'Bestand 2017 08 B'!$B:$B,$A170,'Bestand 2017 08 B'!$F:$F,$E170)</f>
        <v>128</v>
      </c>
      <c r="V170" s="2">
        <f>SUMIFS('Bestand 2017 09 A'!$I:$I,'Bestand 2017 09 A'!$B:$B,$A170,'Bestand 2017 09 A'!$F:$F,$E170)</f>
        <v>232</v>
      </c>
      <c r="W170" s="2">
        <f>SUMIFS('Bestand 2017 09 B'!$I:$I,'Bestand 2017 09 B'!$B:$B,$A170,'Bestand 2017 09 B'!$F:$F,$E170)</f>
        <v>376</v>
      </c>
      <c r="X170" s="2">
        <f>SUMIFS('Bestand 2017 10 A'!$I:$I,'Bestand 2017 10 A'!$B:$B,$A170,'Bestand 2017 10 A'!$F:$F,$E170)</f>
        <v>291</v>
      </c>
      <c r="Y170" s="2">
        <f>SUMIFS('Bestand 2017 10 B'!$I:$I,'Bestand 2017 10 B'!$B:$B,$A170,'Bestand 2017 10 B'!$F:$F,$E170)</f>
        <v>173</v>
      </c>
      <c r="Z170" s="2">
        <f>SUMIFS('Bestand 2017 11 A'!$I:$I,'Bestand 2017 11 A'!$B:$B,$A170,'Bestand 2017 11 A'!$F:$F,$E170)</f>
        <v>254</v>
      </c>
      <c r="AA170" s="2">
        <f>SUMIFS('Bestand 2017 11 B'!$I:$I,'Bestand 2017 11 B'!$B:$B,$A170,'Bestand 2017 11 B'!$F:$F,$E170)</f>
        <v>154</v>
      </c>
      <c r="AB170" s="2">
        <f>SUMIFS('Bestand 2017 12 A'!$I:$I,'Bestand 2017 12 A'!$B:$B,$A170,'Bestand 2017 12 A'!$F:$F,$E170)</f>
        <v>58</v>
      </c>
      <c r="AC170" s="2">
        <f>SUMIFS('Bestand 2017 12 B'!$I:$I,'Bestand 2017 12 B'!$B:$B,$A170,'Bestand 2017 12 B'!$F:$F,$E170)</f>
        <v>223</v>
      </c>
      <c r="AD170" s="5">
        <f t="shared" si="7"/>
        <v>217.875</v>
      </c>
    </row>
    <row r="171" spans="1:30" x14ac:dyDescent="0.3">
      <c r="A171">
        <v>20260</v>
      </c>
      <c r="B171">
        <v>11</v>
      </c>
      <c r="C171" t="s">
        <v>23</v>
      </c>
      <c r="D171">
        <v>1</v>
      </c>
      <c r="E171" t="s">
        <v>28</v>
      </c>
      <c r="F171" s="2">
        <f>SUMIFS('Bestand 2017 01 A'!$I:$I,'Bestand 2017 01 A'!$B:$B,$A171,'Bestand 2017 01 A'!$F:$F,$E171)</f>
        <v>401</v>
      </c>
      <c r="G171" s="2">
        <f>SUMIFS('Bestand 2017 01 B'!$I:$I,'Bestand 2017 01 B'!$B:$B,$A171,'Bestand 2017 01 B'!$F:$F,$E171)</f>
        <v>349</v>
      </c>
      <c r="H171" s="2">
        <f>SUMIFS('Bestand 2017 02 A'!$I:$I,'Bestand 2017 02 A'!$B:$B,$A171,'Bestand 2017 02 A'!$F:$F,$E171)</f>
        <v>246</v>
      </c>
      <c r="I171" s="2">
        <f>SUMIFS('Bestand 2017 02 B'!$I:$I,'Bestand 2017 02 B'!$B:$B,$A171,'Bestand 2017 02 B'!$F:$F,$E171)</f>
        <v>174</v>
      </c>
      <c r="J171" s="2">
        <f>SUMIFS('Bestand 2017 03 A'!$I:$I,'Bestand 2017 03 A'!$B:$B,$A171,'Bestand 2017 03 A'!$F:$F,$E171)</f>
        <v>100</v>
      </c>
      <c r="K171" s="2">
        <f>SUMIFS('Bestand 2017 03 B'!$I:$I,'Bestand 2017 03 B'!$B:$B,$A171,'Bestand 2017 03 B'!$F:$F,$E171)</f>
        <v>8</v>
      </c>
      <c r="L171" s="2">
        <f>SUMIFS('Bestand 2017 04 A'!$I:$I,'Bestand 2017 04 A'!$B:$B,$A171,'Bestand 2017 04 A'!$F:$F,$E171)</f>
        <v>119</v>
      </c>
      <c r="M171" s="2">
        <f>SUMIFS('Bestand 2017 04 B'!$I:$I,'Bestand 2017 04 B'!$B:$B,$A171,'Bestand 2017 04 B'!$F:$F,$E171)</f>
        <v>162</v>
      </c>
      <c r="N171" s="2">
        <f>SUMIFS('Bestand 2017 05 A'!$I:$I,'Bestand 2017 05 A'!$B:$B,$A171,'Bestand 2017 05 A'!$F:$F,$E171)</f>
        <v>84</v>
      </c>
      <c r="O171" s="2">
        <f>SUMIFS('Bestand 2017 05 B'!$I:$I,'Bestand 2017 05 B'!$B:$B,$A171,'Bestand 2017 05 B'!$F:$F,$E171)</f>
        <v>347</v>
      </c>
      <c r="P171" s="2">
        <f>SUMIFS('Bestand 2017 06 A'!$I:$I,'Bestand 2017 06 A'!$B:$B,$A171,'Bestand 2017 06 A'!$F:$F,$E171)</f>
        <v>197</v>
      </c>
      <c r="Q171" s="2">
        <f>SUMIFS('Bestand 2017 06 B'!$I:$I,'Bestand 2017 06 B'!$B:$B,$A171,'Bestand 2017 06 B'!$F:$F,$E171)</f>
        <v>67</v>
      </c>
      <c r="R171" s="2">
        <f>SUMIFS('Bestand 2017 07 A'!$I:$I,'Bestand 2017 07 A'!$B:$B,$A171,'Bestand 2017 07 A'!$F:$F,$E171)</f>
        <v>205</v>
      </c>
      <c r="S171" s="2">
        <f>SUMIFS('Bestand 2017 07 B'!$I:$I,'Bestand 2017 07 B'!$B:$B,$A171,'Bestand 2017 07 B'!$F:$F,$E171)</f>
        <v>105</v>
      </c>
      <c r="T171" s="2">
        <f>SUMIFS('Bestand 2017 08 A'!$I:$I,'Bestand 2017 08 A'!$B:$B,$A171,'Bestand 2017 08 A'!$F:$F,$E171)</f>
        <v>121</v>
      </c>
      <c r="U171" s="2">
        <f>SUMIFS('Bestand 2017 08 B'!$I:$I,'Bestand 2017 08 B'!$B:$B,$A171,'Bestand 2017 08 B'!$F:$F,$E171)</f>
        <v>128</v>
      </c>
      <c r="V171" s="2">
        <f>SUMIFS('Bestand 2017 09 A'!$I:$I,'Bestand 2017 09 A'!$B:$B,$A171,'Bestand 2017 09 A'!$F:$F,$E171)</f>
        <v>259</v>
      </c>
      <c r="W171" s="2">
        <f>SUMIFS('Bestand 2017 09 B'!$I:$I,'Bestand 2017 09 B'!$B:$B,$A171,'Bestand 2017 09 B'!$F:$F,$E171)</f>
        <v>165</v>
      </c>
      <c r="X171" s="2">
        <f>SUMIFS('Bestand 2017 10 A'!$I:$I,'Bestand 2017 10 A'!$B:$B,$A171,'Bestand 2017 10 A'!$F:$F,$E171)</f>
        <v>88</v>
      </c>
      <c r="Y171" s="2">
        <f>SUMIFS('Bestand 2017 10 B'!$I:$I,'Bestand 2017 10 B'!$B:$B,$A171,'Bestand 2017 10 B'!$F:$F,$E171)</f>
        <v>261</v>
      </c>
      <c r="Z171" s="2">
        <f>SUMIFS('Bestand 2017 11 A'!$I:$I,'Bestand 2017 11 A'!$B:$B,$A171,'Bestand 2017 11 A'!$F:$F,$E171)</f>
        <v>156</v>
      </c>
      <c r="AA171" s="2">
        <f>SUMIFS('Bestand 2017 11 B'!$I:$I,'Bestand 2017 11 B'!$B:$B,$A171,'Bestand 2017 11 B'!$F:$F,$E171)</f>
        <v>351</v>
      </c>
      <c r="AB171" s="2">
        <f>SUMIFS('Bestand 2017 12 A'!$I:$I,'Bestand 2017 12 A'!$B:$B,$A171,'Bestand 2017 12 A'!$F:$F,$E171)</f>
        <v>261</v>
      </c>
      <c r="AC171" s="2">
        <f>SUMIFS('Bestand 2017 12 B'!$I:$I,'Bestand 2017 12 B'!$B:$B,$A171,'Bestand 2017 12 B'!$F:$F,$E171)</f>
        <v>180</v>
      </c>
      <c r="AD171" s="5">
        <f t="shared" si="7"/>
        <v>188.91666666666666</v>
      </c>
    </row>
    <row r="172" spans="1:30" x14ac:dyDescent="0.3">
      <c r="A172">
        <v>20270</v>
      </c>
      <c r="B172">
        <v>11</v>
      </c>
      <c r="C172" t="s">
        <v>23</v>
      </c>
      <c r="D172">
        <v>1</v>
      </c>
      <c r="E172" t="s">
        <v>28</v>
      </c>
      <c r="F172" s="2">
        <f>SUMIFS('Bestand 2017 01 A'!$I:$I,'Bestand 2017 01 A'!$B:$B,$A172,'Bestand 2017 01 A'!$F:$F,$E172)</f>
        <v>97</v>
      </c>
      <c r="G172" s="2">
        <f>SUMIFS('Bestand 2017 01 B'!$I:$I,'Bestand 2017 01 B'!$B:$B,$A172,'Bestand 2017 01 B'!$F:$F,$E172)</f>
        <v>281</v>
      </c>
      <c r="H172" s="2">
        <f>SUMIFS('Bestand 2017 02 A'!$I:$I,'Bestand 2017 02 A'!$B:$B,$A172,'Bestand 2017 02 A'!$F:$F,$E172)</f>
        <v>126</v>
      </c>
      <c r="I172" s="2">
        <f>SUMIFS('Bestand 2017 02 B'!$I:$I,'Bestand 2017 02 B'!$B:$B,$A172,'Bestand 2017 02 B'!$F:$F,$E172)</f>
        <v>296</v>
      </c>
      <c r="J172" s="2">
        <f>SUMIFS('Bestand 2017 03 A'!$I:$I,'Bestand 2017 03 A'!$B:$B,$A172,'Bestand 2017 03 A'!$F:$F,$E172)</f>
        <v>184</v>
      </c>
      <c r="K172" s="2">
        <f>SUMIFS('Bestand 2017 03 B'!$I:$I,'Bestand 2017 03 B'!$B:$B,$A172,'Bestand 2017 03 B'!$F:$F,$E172)</f>
        <v>67</v>
      </c>
      <c r="L172" s="2">
        <f>SUMIFS('Bestand 2017 04 A'!$I:$I,'Bestand 2017 04 A'!$B:$B,$A172,'Bestand 2017 04 A'!$F:$F,$E172)</f>
        <v>487</v>
      </c>
      <c r="M172" s="2">
        <f>SUMIFS('Bestand 2017 04 B'!$I:$I,'Bestand 2017 04 B'!$B:$B,$A172,'Bestand 2017 04 B'!$F:$F,$E172)</f>
        <v>349</v>
      </c>
      <c r="N172" s="2">
        <f>SUMIFS('Bestand 2017 05 A'!$I:$I,'Bestand 2017 05 A'!$B:$B,$A172,'Bestand 2017 05 A'!$F:$F,$E172)</f>
        <v>234</v>
      </c>
      <c r="O172" s="2">
        <f>SUMIFS('Bestand 2017 05 B'!$I:$I,'Bestand 2017 05 B'!$B:$B,$A172,'Bestand 2017 05 B'!$F:$F,$E172)</f>
        <v>106</v>
      </c>
      <c r="P172" s="2">
        <f>SUMIFS('Bestand 2017 06 A'!$I:$I,'Bestand 2017 06 A'!$B:$B,$A172,'Bestand 2017 06 A'!$F:$F,$E172)</f>
        <v>200</v>
      </c>
      <c r="Q172" s="2">
        <f>SUMIFS('Bestand 2017 06 B'!$I:$I,'Bestand 2017 06 B'!$B:$B,$A172,'Bestand 2017 06 B'!$F:$F,$E172)</f>
        <v>51</v>
      </c>
      <c r="R172" s="2">
        <f>SUMIFS('Bestand 2017 07 A'!$I:$I,'Bestand 2017 07 A'!$B:$B,$A172,'Bestand 2017 07 A'!$F:$F,$E172)</f>
        <v>189</v>
      </c>
      <c r="S172" s="2">
        <f>SUMIFS('Bestand 2017 07 B'!$I:$I,'Bestand 2017 07 B'!$B:$B,$A172,'Bestand 2017 07 B'!$F:$F,$E172)</f>
        <v>67</v>
      </c>
      <c r="T172" s="2">
        <f>SUMIFS('Bestand 2017 08 A'!$I:$I,'Bestand 2017 08 A'!$B:$B,$A172,'Bestand 2017 08 A'!$F:$F,$E172)</f>
        <v>179</v>
      </c>
      <c r="U172" s="2">
        <f>SUMIFS('Bestand 2017 08 B'!$I:$I,'Bestand 2017 08 B'!$B:$B,$A172,'Bestand 2017 08 B'!$F:$F,$E172)</f>
        <v>49</v>
      </c>
      <c r="V172" s="2">
        <f>SUMIFS('Bestand 2017 09 A'!$I:$I,'Bestand 2017 09 A'!$B:$B,$A172,'Bestand 2017 09 A'!$F:$F,$E172)</f>
        <v>169</v>
      </c>
      <c r="W172" s="2">
        <f>SUMIFS('Bestand 2017 09 B'!$I:$I,'Bestand 2017 09 B'!$B:$B,$A172,'Bestand 2017 09 B'!$F:$F,$E172)</f>
        <v>306</v>
      </c>
      <c r="X172" s="2">
        <f>SUMIFS('Bestand 2017 10 A'!$I:$I,'Bestand 2017 10 A'!$B:$B,$A172,'Bestand 2017 10 A'!$F:$F,$E172)</f>
        <v>196</v>
      </c>
      <c r="Y172" s="2">
        <f>SUMIFS('Bestand 2017 10 B'!$I:$I,'Bestand 2017 10 B'!$B:$B,$A172,'Bestand 2017 10 B'!$F:$F,$E172)</f>
        <v>75</v>
      </c>
      <c r="Z172" s="2">
        <f>SUMIFS('Bestand 2017 11 A'!$I:$I,'Bestand 2017 11 A'!$B:$B,$A172,'Bestand 2017 11 A'!$F:$F,$E172)</f>
        <v>214</v>
      </c>
      <c r="AA172" s="2">
        <f>SUMIFS('Bestand 2017 11 B'!$I:$I,'Bestand 2017 11 B'!$B:$B,$A172,'Bestand 2017 11 B'!$F:$F,$E172)</f>
        <v>375</v>
      </c>
      <c r="AB172" s="2">
        <f>SUMIFS('Bestand 2017 12 A'!$I:$I,'Bestand 2017 12 A'!$B:$B,$A172,'Bestand 2017 12 A'!$F:$F,$E172)</f>
        <v>238</v>
      </c>
      <c r="AC172" s="2">
        <f>SUMIFS('Bestand 2017 12 B'!$I:$I,'Bestand 2017 12 B'!$B:$B,$A172,'Bestand 2017 12 B'!$F:$F,$E172)</f>
        <v>410</v>
      </c>
      <c r="AD172" s="5">
        <f t="shared" si="7"/>
        <v>206.04166666666666</v>
      </c>
    </row>
    <row r="173" spans="1:30" x14ac:dyDescent="0.3">
      <c r="A173">
        <v>20310</v>
      </c>
      <c r="B173">
        <v>11</v>
      </c>
      <c r="C173" t="s">
        <v>23</v>
      </c>
      <c r="D173">
        <v>1</v>
      </c>
      <c r="E173" t="s">
        <v>28</v>
      </c>
      <c r="F173" s="2">
        <f>SUMIFS('Bestand 2017 01 A'!$I:$I,'Bestand 2017 01 A'!$B:$B,$A173,'Bestand 2017 01 A'!$F:$F,$E173)</f>
        <v>189</v>
      </c>
      <c r="G173" s="2">
        <f>SUMIFS('Bestand 2017 01 B'!$I:$I,'Bestand 2017 01 B'!$B:$B,$A173,'Bestand 2017 01 B'!$F:$F,$E173)</f>
        <v>288</v>
      </c>
      <c r="H173" s="2">
        <f>SUMIFS('Bestand 2017 02 A'!$I:$I,'Bestand 2017 02 A'!$B:$B,$A173,'Bestand 2017 02 A'!$F:$F,$E173)</f>
        <v>191</v>
      </c>
      <c r="I173" s="2">
        <f>SUMIFS('Bestand 2017 02 B'!$I:$I,'Bestand 2017 02 B'!$B:$B,$A173,'Bestand 2017 02 B'!$F:$F,$E173)</f>
        <v>187</v>
      </c>
      <c r="J173" s="2">
        <f>SUMIFS('Bestand 2017 03 A'!$I:$I,'Bestand 2017 03 A'!$B:$B,$A173,'Bestand 2017 03 A'!$F:$F,$E173)</f>
        <v>103</v>
      </c>
      <c r="K173" s="2">
        <f>SUMIFS('Bestand 2017 03 B'!$I:$I,'Bestand 2017 03 B'!$B:$B,$A173,'Bestand 2017 03 B'!$F:$F,$E173)</f>
        <v>179</v>
      </c>
      <c r="L173" s="2">
        <f>SUMIFS('Bestand 2017 04 A'!$I:$I,'Bestand 2017 04 A'!$B:$B,$A173,'Bestand 2017 04 A'!$F:$F,$E173)</f>
        <v>452</v>
      </c>
      <c r="M173" s="2">
        <f>SUMIFS('Bestand 2017 04 B'!$I:$I,'Bestand 2017 04 B'!$B:$B,$A173,'Bestand 2017 04 B'!$F:$F,$E173)</f>
        <v>651</v>
      </c>
      <c r="N173" s="2">
        <f>SUMIFS('Bestand 2017 05 A'!$I:$I,'Bestand 2017 05 A'!$B:$B,$A173,'Bestand 2017 05 A'!$F:$F,$E173)</f>
        <v>592</v>
      </c>
      <c r="O173" s="2">
        <f>SUMIFS('Bestand 2017 05 B'!$I:$I,'Bestand 2017 05 B'!$B:$B,$A173,'Bestand 2017 05 B'!$F:$F,$E173)</f>
        <v>519</v>
      </c>
      <c r="P173" s="2">
        <f>SUMIFS('Bestand 2017 06 A'!$I:$I,'Bestand 2017 06 A'!$B:$B,$A173,'Bestand 2017 06 A'!$F:$F,$E173)</f>
        <v>405</v>
      </c>
      <c r="Q173" s="2">
        <f>SUMIFS('Bestand 2017 06 B'!$I:$I,'Bestand 2017 06 B'!$B:$B,$A173,'Bestand 2017 06 B'!$F:$F,$E173)</f>
        <v>310</v>
      </c>
      <c r="R173" s="2">
        <f>SUMIFS('Bestand 2017 07 A'!$I:$I,'Bestand 2017 07 A'!$B:$B,$A173,'Bestand 2017 07 A'!$F:$F,$E173)</f>
        <v>214</v>
      </c>
      <c r="S173" s="2">
        <f>SUMIFS('Bestand 2017 07 B'!$I:$I,'Bestand 2017 07 B'!$B:$B,$A173,'Bestand 2017 07 B'!$F:$F,$E173)</f>
        <v>140</v>
      </c>
      <c r="T173" s="2">
        <f>SUMIFS('Bestand 2017 08 A'!$I:$I,'Bestand 2017 08 A'!$B:$B,$A173,'Bestand 2017 08 A'!$F:$F,$E173)</f>
        <v>65</v>
      </c>
      <c r="U173" s="2">
        <f>SUMIFS('Bestand 2017 08 B'!$I:$I,'Bestand 2017 08 B'!$B:$B,$A173,'Bestand 2017 08 B'!$F:$F,$E173)</f>
        <v>1</v>
      </c>
      <c r="V173" s="2">
        <f>SUMIFS('Bestand 2017 09 A'!$I:$I,'Bestand 2017 09 A'!$B:$B,$A173,'Bestand 2017 09 A'!$F:$F,$E173)</f>
        <v>390</v>
      </c>
      <c r="W173" s="2">
        <f>SUMIFS('Bestand 2017 09 B'!$I:$I,'Bestand 2017 09 B'!$B:$B,$A173,'Bestand 2017 09 B'!$F:$F,$E173)</f>
        <v>204</v>
      </c>
      <c r="X173" s="2">
        <f>SUMIFS('Bestand 2017 10 A'!$I:$I,'Bestand 2017 10 A'!$B:$B,$A173,'Bestand 2017 10 A'!$F:$F,$E173)</f>
        <v>384</v>
      </c>
      <c r="Y173" s="2">
        <f>SUMIFS('Bestand 2017 10 B'!$I:$I,'Bestand 2017 10 B'!$B:$B,$A173,'Bestand 2017 10 B'!$F:$F,$E173)</f>
        <v>189</v>
      </c>
      <c r="Z173" s="2">
        <f>SUMIFS('Bestand 2017 11 A'!$I:$I,'Bestand 2017 11 A'!$B:$B,$A173,'Bestand 2017 11 A'!$F:$F,$E173)</f>
        <v>234</v>
      </c>
      <c r="AA173" s="2">
        <f>SUMIFS('Bestand 2017 11 B'!$I:$I,'Bestand 2017 11 B'!$B:$B,$A173,'Bestand 2017 11 B'!$F:$F,$E173)</f>
        <v>256</v>
      </c>
      <c r="AB173" s="2">
        <f>SUMIFS('Bestand 2017 12 A'!$I:$I,'Bestand 2017 12 A'!$B:$B,$A173,'Bestand 2017 12 A'!$F:$F,$E173)</f>
        <v>61</v>
      </c>
      <c r="AC173" s="2">
        <f>SUMIFS('Bestand 2017 12 B'!$I:$I,'Bestand 2017 12 B'!$B:$B,$A173,'Bestand 2017 12 B'!$F:$F,$E173)</f>
        <v>280</v>
      </c>
      <c r="AD173" s="5">
        <f t="shared" si="7"/>
        <v>270.16666666666669</v>
      </c>
    </row>
    <row r="174" spans="1:30" x14ac:dyDescent="0.3">
      <c r="A174">
        <v>20330</v>
      </c>
      <c r="B174">
        <v>11</v>
      </c>
      <c r="C174" t="s">
        <v>23</v>
      </c>
      <c r="D174">
        <v>1</v>
      </c>
      <c r="E174" t="s">
        <v>28</v>
      </c>
      <c r="F174" s="2">
        <f>SUMIFS('Bestand 2017 01 A'!$I:$I,'Bestand 2017 01 A'!$B:$B,$A174,'Bestand 2017 01 A'!$F:$F,$E174)</f>
        <v>124</v>
      </c>
      <c r="G174" s="2">
        <f>SUMIFS('Bestand 2017 01 B'!$I:$I,'Bestand 2017 01 B'!$B:$B,$A174,'Bestand 2017 01 B'!$F:$F,$E174)</f>
        <v>127</v>
      </c>
      <c r="H174" s="2">
        <f>SUMIFS('Bestand 2017 02 A'!$I:$I,'Bestand 2017 02 A'!$B:$B,$A174,'Bestand 2017 02 A'!$F:$F,$E174)</f>
        <v>65</v>
      </c>
      <c r="I174" s="2">
        <f>SUMIFS('Bestand 2017 02 B'!$I:$I,'Bestand 2017 02 B'!$B:$B,$A174,'Bestand 2017 02 B'!$F:$F,$E174)</f>
        <v>245</v>
      </c>
      <c r="J174" s="2">
        <f>SUMIFS('Bestand 2017 03 A'!$I:$I,'Bestand 2017 03 A'!$B:$B,$A174,'Bestand 2017 03 A'!$F:$F,$E174)</f>
        <v>200</v>
      </c>
      <c r="K174" s="2">
        <f>SUMIFS('Bestand 2017 03 B'!$I:$I,'Bestand 2017 03 B'!$B:$B,$A174,'Bestand 2017 03 B'!$F:$F,$E174)</f>
        <v>69</v>
      </c>
      <c r="L174" s="2">
        <f>SUMIFS('Bestand 2017 04 A'!$I:$I,'Bestand 2017 04 A'!$B:$B,$A174,'Bestand 2017 04 A'!$F:$F,$E174)</f>
        <v>225</v>
      </c>
      <c r="M174" s="2">
        <f>SUMIFS('Bestand 2017 04 B'!$I:$I,'Bestand 2017 04 B'!$B:$B,$A174,'Bestand 2017 04 B'!$F:$F,$E174)</f>
        <v>327</v>
      </c>
      <c r="N174" s="2">
        <f>SUMIFS('Bestand 2017 05 A'!$I:$I,'Bestand 2017 05 A'!$B:$B,$A174,'Bestand 2017 05 A'!$F:$F,$E174)</f>
        <v>295</v>
      </c>
      <c r="O174" s="2">
        <f>SUMIFS('Bestand 2017 05 B'!$I:$I,'Bestand 2017 05 B'!$B:$B,$A174,'Bestand 2017 05 B'!$F:$F,$E174)</f>
        <v>250</v>
      </c>
      <c r="P174" s="2">
        <f>SUMIFS('Bestand 2017 06 A'!$I:$I,'Bestand 2017 06 A'!$B:$B,$A174,'Bestand 2017 06 A'!$F:$F,$E174)</f>
        <v>183</v>
      </c>
      <c r="Q174" s="2">
        <f>SUMIFS('Bestand 2017 06 B'!$I:$I,'Bestand 2017 06 B'!$B:$B,$A174,'Bestand 2017 06 B'!$F:$F,$E174)</f>
        <v>110</v>
      </c>
      <c r="R174" s="2">
        <f>SUMIFS('Bestand 2017 07 A'!$I:$I,'Bestand 2017 07 A'!$B:$B,$A174,'Bestand 2017 07 A'!$F:$F,$E174)</f>
        <v>61</v>
      </c>
      <c r="S174" s="2">
        <f>SUMIFS('Bestand 2017 07 B'!$I:$I,'Bestand 2017 07 B'!$B:$B,$A174,'Bestand 2017 07 B'!$F:$F,$E174)</f>
        <v>21</v>
      </c>
      <c r="T174" s="2">
        <f>SUMIFS('Bestand 2017 08 A'!$I:$I,'Bestand 2017 08 A'!$B:$B,$A174,'Bestand 2017 08 A'!$F:$F,$E174)</f>
        <v>91</v>
      </c>
      <c r="U174" s="2">
        <f>SUMIFS('Bestand 2017 08 B'!$I:$I,'Bestand 2017 08 B'!$B:$B,$A174,'Bestand 2017 08 B'!$F:$F,$E174)</f>
        <v>162</v>
      </c>
      <c r="V174" s="2">
        <f>SUMIFS('Bestand 2017 09 A'!$I:$I,'Bestand 2017 09 A'!$B:$B,$A174,'Bestand 2017 09 A'!$F:$F,$E174)</f>
        <v>177</v>
      </c>
      <c r="W174" s="2">
        <f>SUMIFS('Bestand 2017 09 B'!$I:$I,'Bestand 2017 09 B'!$B:$B,$A174,'Bestand 2017 09 B'!$F:$F,$E174)</f>
        <v>209</v>
      </c>
      <c r="X174" s="2">
        <f>SUMIFS('Bestand 2017 10 A'!$I:$I,'Bestand 2017 10 A'!$B:$B,$A174,'Bestand 2017 10 A'!$F:$F,$E174)</f>
        <v>171</v>
      </c>
      <c r="Y174" s="2">
        <f>SUMIFS('Bestand 2017 10 B'!$I:$I,'Bestand 2017 10 B'!$B:$B,$A174,'Bestand 2017 10 B'!$F:$F,$E174)</f>
        <v>39</v>
      </c>
      <c r="Z174" s="2">
        <f>SUMIFS('Bestand 2017 11 A'!$I:$I,'Bestand 2017 11 A'!$B:$B,$A174,'Bestand 2017 11 A'!$F:$F,$E174)</f>
        <v>170</v>
      </c>
      <c r="AA174" s="2">
        <f>SUMIFS('Bestand 2017 11 B'!$I:$I,'Bestand 2017 11 B'!$B:$B,$A174,'Bestand 2017 11 B'!$F:$F,$E174)</f>
        <v>148</v>
      </c>
      <c r="AB174" s="2">
        <f>SUMIFS('Bestand 2017 12 A'!$I:$I,'Bestand 2017 12 A'!$B:$B,$A174,'Bestand 2017 12 A'!$F:$F,$E174)</f>
        <v>22</v>
      </c>
      <c r="AC174" s="2">
        <f>SUMIFS('Bestand 2017 12 B'!$I:$I,'Bestand 2017 12 B'!$B:$B,$A174,'Bestand 2017 12 B'!$F:$F,$E174)</f>
        <v>99</v>
      </c>
      <c r="AD174" s="5">
        <f t="shared" si="7"/>
        <v>149.58333333333334</v>
      </c>
    </row>
    <row r="175" spans="1:30" x14ac:dyDescent="0.3">
      <c r="A175">
        <v>20340</v>
      </c>
      <c r="B175">
        <v>11</v>
      </c>
      <c r="C175" t="s">
        <v>23</v>
      </c>
      <c r="D175">
        <v>1</v>
      </c>
      <c r="E175" t="s">
        <v>27</v>
      </c>
      <c r="F175" s="2">
        <f>SUMIFS('Bestand 2017 01 A'!$I:$I,'Bestand 2017 01 A'!$B:$B,$A175,'Bestand 2017 01 A'!$F:$F,$E175)</f>
        <v>337</v>
      </c>
      <c r="G175" s="2">
        <f>SUMIFS('Bestand 2017 01 B'!$I:$I,'Bestand 2017 01 B'!$B:$B,$A175,'Bestand 2017 01 B'!$F:$F,$E175)</f>
        <v>501</v>
      </c>
      <c r="H175" s="2">
        <f>SUMIFS('Bestand 2017 02 A'!$I:$I,'Bestand 2017 02 A'!$B:$B,$A175,'Bestand 2017 02 A'!$F:$F,$E175)</f>
        <v>175</v>
      </c>
      <c r="I175" s="2">
        <f>SUMIFS('Bestand 2017 02 B'!$I:$I,'Bestand 2017 02 B'!$B:$B,$A175,'Bestand 2017 02 B'!$F:$F,$E175)</f>
        <v>290</v>
      </c>
      <c r="J175" s="2">
        <f>SUMIFS('Bestand 2017 03 A'!$I:$I,'Bestand 2017 03 A'!$B:$B,$A175,'Bestand 2017 03 A'!$F:$F,$E175)</f>
        <v>364</v>
      </c>
      <c r="K175" s="2">
        <f>SUMIFS('Bestand 2017 03 B'!$I:$I,'Bestand 2017 03 B'!$B:$B,$A175,'Bestand 2017 03 B'!$F:$F,$E175)</f>
        <v>475</v>
      </c>
      <c r="L175" s="2">
        <f>SUMIFS('Bestand 2017 04 A'!$I:$I,'Bestand 2017 04 A'!$B:$B,$A175,'Bestand 2017 04 A'!$F:$F,$E175)</f>
        <v>576</v>
      </c>
      <c r="M175" s="2">
        <f>SUMIFS('Bestand 2017 04 B'!$I:$I,'Bestand 2017 04 B'!$B:$B,$A175,'Bestand 2017 04 B'!$F:$F,$E175)</f>
        <v>376</v>
      </c>
      <c r="N175" s="2">
        <f>SUMIFS('Bestand 2017 05 A'!$I:$I,'Bestand 2017 05 A'!$B:$B,$A175,'Bestand 2017 05 A'!$F:$F,$E175)</f>
        <v>415</v>
      </c>
      <c r="O175" s="2">
        <f>SUMIFS('Bestand 2017 05 B'!$I:$I,'Bestand 2017 05 B'!$B:$B,$A175,'Bestand 2017 05 B'!$F:$F,$E175)</f>
        <v>314</v>
      </c>
      <c r="P175" s="2">
        <f>SUMIFS('Bestand 2017 06 A'!$I:$I,'Bestand 2017 06 A'!$B:$B,$A175,'Bestand 2017 06 A'!$F:$F,$E175)</f>
        <v>911</v>
      </c>
      <c r="Q175" s="2">
        <f>SUMIFS('Bestand 2017 06 B'!$I:$I,'Bestand 2017 06 B'!$B:$B,$A175,'Bestand 2017 06 B'!$F:$F,$E175)</f>
        <v>442</v>
      </c>
      <c r="R175" s="2">
        <f>SUMIFS('Bestand 2017 07 A'!$I:$I,'Bestand 2017 07 A'!$B:$B,$A175,'Bestand 2017 07 A'!$F:$F,$E175)</f>
        <v>76</v>
      </c>
      <c r="S175" s="2">
        <f>SUMIFS('Bestand 2017 07 B'!$I:$I,'Bestand 2017 07 B'!$B:$B,$A175,'Bestand 2017 07 B'!$F:$F,$E175)</f>
        <v>148</v>
      </c>
      <c r="T175" s="2">
        <f>SUMIFS('Bestand 2017 08 A'!$I:$I,'Bestand 2017 08 A'!$B:$B,$A175,'Bestand 2017 08 A'!$F:$F,$E175)</f>
        <v>183</v>
      </c>
      <c r="U175" s="2">
        <f>SUMIFS('Bestand 2017 08 B'!$I:$I,'Bestand 2017 08 B'!$B:$B,$A175,'Bestand 2017 08 B'!$F:$F,$E175)</f>
        <v>246</v>
      </c>
      <c r="V175" s="2">
        <f>SUMIFS('Bestand 2017 09 A'!$I:$I,'Bestand 2017 09 A'!$B:$B,$A175,'Bestand 2017 09 A'!$F:$F,$E175)</f>
        <v>170</v>
      </c>
      <c r="W175" s="2">
        <f>SUMIFS('Bestand 2017 09 B'!$I:$I,'Bestand 2017 09 B'!$B:$B,$A175,'Bestand 2017 09 B'!$F:$F,$E175)</f>
        <v>357</v>
      </c>
      <c r="X175" s="2">
        <f>SUMIFS('Bestand 2017 10 A'!$I:$I,'Bestand 2017 10 A'!$B:$B,$A175,'Bestand 2017 10 A'!$F:$F,$E175)</f>
        <v>334</v>
      </c>
      <c r="Y175" s="2">
        <f>SUMIFS('Bestand 2017 10 B'!$I:$I,'Bestand 2017 10 B'!$B:$B,$A175,'Bestand 2017 10 B'!$F:$F,$E175)</f>
        <v>574</v>
      </c>
      <c r="Z175" s="2">
        <f>SUMIFS('Bestand 2017 11 A'!$I:$I,'Bestand 2017 11 A'!$B:$B,$A175,'Bestand 2017 11 A'!$F:$F,$E175)</f>
        <v>142</v>
      </c>
      <c r="AA175" s="2">
        <f>SUMIFS('Bestand 2017 11 B'!$I:$I,'Bestand 2017 11 B'!$B:$B,$A175,'Bestand 2017 11 B'!$F:$F,$E175)</f>
        <v>335</v>
      </c>
      <c r="AB175" s="2">
        <f>SUMIFS('Bestand 2017 12 A'!$I:$I,'Bestand 2017 12 A'!$B:$B,$A175,'Bestand 2017 12 A'!$F:$F,$E175)</f>
        <v>81</v>
      </c>
      <c r="AC175" s="2">
        <f>SUMIFS('Bestand 2017 12 B'!$I:$I,'Bestand 2017 12 B'!$B:$B,$A175,'Bestand 2017 12 B'!$F:$F,$E175)</f>
        <v>205</v>
      </c>
      <c r="AD175" s="5">
        <f t="shared" si="7"/>
        <v>334.45833333333331</v>
      </c>
    </row>
    <row r="176" spans="1:30" x14ac:dyDescent="0.3">
      <c r="A176">
        <v>20350</v>
      </c>
      <c r="B176">
        <v>11</v>
      </c>
      <c r="C176" t="s">
        <v>23</v>
      </c>
      <c r="D176">
        <v>1</v>
      </c>
      <c r="E176" t="s">
        <v>27</v>
      </c>
      <c r="F176" s="2">
        <f>SUMIFS('Bestand 2017 01 A'!$I:$I,'Bestand 2017 01 A'!$B:$B,$A176,'Bestand 2017 01 A'!$F:$F,$E176)</f>
        <v>219</v>
      </c>
      <c r="G176" s="2">
        <f>SUMIFS('Bestand 2017 01 B'!$I:$I,'Bestand 2017 01 B'!$B:$B,$A176,'Bestand 2017 01 B'!$F:$F,$E176)</f>
        <v>318</v>
      </c>
      <c r="H176" s="2">
        <f>SUMIFS('Bestand 2017 02 A'!$I:$I,'Bestand 2017 02 A'!$B:$B,$A176,'Bestand 2017 02 A'!$F:$F,$E176)</f>
        <v>148</v>
      </c>
      <c r="I176" s="2">
        <f>SUMIFS('Bestand 2017 02 B'!$I:$I,'Bestand 2017 02 B'!$B:$B,$A176,'Bestand 2017 02 B'!$F:$F,$E176)</f>
        <v>243</v>
      </c>
      <c r="J176" s="2">
        <f>SUMIFS('Bestand 2017 03 A'!$I:$I,'Bestand 2017 03 A'!$B:$B,$A176,'Bestand 2017 03 A'!$F:$F,$E176)</f>
        <v>294</v>
      </c>
      <c r="K176" s="2">
        <f>SUMIFS('Bestand 2017 03 B'!$I:$I,'Bestand 2017 03 B'!$B:$B,$A176,'Bestand 2017 03 B'!$F:$F,$E176)</f>
        <v>367</v>
      </c>
      <c r="L176" s="2">
        <f>SUMIFS('Bestand 2017 04 A'!$I:$I,'Bestand 2017 04 A'!$B:$B,$A176,'Bestand 2017 04 A'!$F:$F,$E176)</f>
        <v>308</v>
      </c>
      <c r="M176" s="2">
        <f>SUMIFS('Bestand 2017 04 B'!$I:$I,'Bestand 2017 04 B'!$B:$B,$A176,'Bestand 2017 04 B'!$F:$F,$E176)</f>
        <v>229</v>
      </c>
      <c r="N176" s="2">
        <f>SUMIFS('Bestand 2017 05 A'!$I:$I,'Bestand 2017 05 A'!$B:$B,$A176,'Bestand 2017 05 A'!$F:$F,$E176)</f>
        <v>229</v>
      </c>
      <c r="O176" s="2">
        <f>SUMIFS('Bestand 2017 05 B'!$I:$I,'Bestand 2017 05 B'!$B:$B,$A176,'Bestand 2017 05 B'!$F:$F,$E176)</f>
        <v>199</v>
      </c>
      <c r="P176" s="2">
        <f>SUMIFS('Bestand 2017 06 A'!$I:$I,'Bestand 2017 06 A'!$B:$B,$A176,'Bestand 2017 06 A'!$F:$F,$E176)</f>
        <v>290</v>
      </c>
      <c r="Q176" s="2">
        <f>SUMIFS('Bestand 2017 06 B'!$I:$I,'Bestand 2017 06 B'!$B:$B,$A176,'Bestand 2017 06 B'!$F:$F,$E176)</f>
        <v>231</v>
      </c>
      <c r="R176" s="2">
        <f>SUMIFS('Bestand 2017 07 A'!$I:$I,'Bestand 2017 07 A'!$B:$B,$A176,'Bestand 2017 07 A'!$F:$F,$E176)</f>
        <v>38</v>
      </c>
      <c r="S176" s="2">
        <f>SUMIFS('Bestand 2017 07 B'!$I:$I,'Bestand 2017 07 B'!$B:$B,$A176,'Bestand 2017 07 B'!$F:$F,$E176)</f>
        <v>88</v>
      </c>
      <c r="T176" s="2">
        <f>SUMIFS('Bestand 2017 08 A'!$I:$I,'Bestand 2017 08 A'!$B:$B,$A176,'Bestand 2017 08 A'!$F:$F,$E176)</f>
        <v>109</v>
      </c>
      <c r="U176" s="2">
        <f>SUMIFS('Bestand 2017 08 B'!$I:$I,'Bestand 2017 08 B'!$B:$B,$A176,'Bestand 2017 08 B'!$F:$F,$E176)</f>
        <v>139</v>
      </c>
      <c r="V176" s="2">
        <f>SUMIFS('Bestand 2017 09 A'!$I:$I,'Bestand 2017 09 A'!$B:$B,$A176,'Bestand 2017 09 A'!$F:$F,$E176)</f>
        <v>44</v>
      </c>
      <c r="W176" s="2">
        <f>SUMIFS('Bestand 2017 09 B'!$I:$I,'Bestand 2017 09 B'!$B:$B,$A176,'Bestand 2017 09 B'!$F:$F,$E176)</f>
        <v>160</v>
      </c>
      <c r="X176" s="2">
        <f>SUMIFS('Bestand 2017 10 A'!$I:$I,'Bestand 2017 10 A'!$B:$B,$A176,'Bestand 2017 10 A'!$F:$F,$E176)</f>
        <v>161</v>
      </c>
      <c r="Y176" s="2">
        <f>SUMIFS('Bestand 2017 10 B'!$I:$I,'Bestand 2017 10 B'!$B:$B,$A176,'Bestand 2017 10 B'!$F:$F,$E176)</f>
        <v>300</v>
      </c>
      <c r="Z176" s="2">
        <f>SUMIFS('Bestand 2017 11 A'!$I:$I,'Bestand 2017 11 A'!$B:$B,$A176,'Bestand 2017 11 A'!$F:$F,$E176)</f>
        <v>271</v>
      </c>
      <c r="AA176" s="2">
        <f>SUMIFS('Bestand 2017 11 B'!$I:$I,'Bestand 2017 11 B'!$B:$B,$A176,'Bestand 2017 11 B'!$F:$F,$E176)</f>
        <v>199</v>
      </c>
      <c r="AB176" s="2">
        <f>SUMIFS('Bestand 2017 12 A'!$I:$I,'Bestand 2017 12 A'!$B:$B,$A176,'Bestand 2017 12 A'!$F:$F,$E176)</f>
        <v>77</v>
      </c>
      <c r="AC176" s="2">
        <f>SUMIFS('Bestand 2017 12 B'!$I:$I,'Bestand 2017 12 B'!$B:$B,$A176,'Bestand 2017 12 B'!$F:$F,$E176)</f>
        <v>145</v>
      </c>
      <c r="AD176" s="5">
        <f t="shared" si="7"/>
        <v>200.25</v>
      </c>
    </row>
    <row r="177" spans="1:30" x14ac:dyDescent="0.3">
      <c r="A177">
        <v>20360</v>
      </c>
      <c r="B177">
        <v>11</v>
      </c>
      <c r="C177" t="s">
        <v>23</v>
      </c>
      <c r="D177">
        <v>1</v>
      </c>
      <c r="E177" t="s">
        <v>27</v>
      </c>
      <c r="F177" s="2">
        <f>SUMIFS('Bestand 2017 01 A'!$I:$I,'Bestand 2017 01 A'!$B:$B,$A177,'Bestand 2017 01 A'!$F:$F,$E177)</f>
        <v>151</v>
      </c>
      <c r="G177" s="2">
        <f>SUMIFS('Bestand 2017 01 B'!$I:$I,'Bestand 2017 01 B'!$B:$B,$A177,'Bestand 2017 01 B'!$F:$F,$E177)</f>
        <v>86</v>
      </c>
      <c r="H177" s="2">
        <f>SUMIFS('Bestand 2017 02 A'!$I:$I,'Bestand 2017 02 A'!$B:$B,$A177,'Bestand 2017 02 A'!$F:$F,$E177)</f>
        <v>197</v>
      </c>
      <c r="I177" s="2">
        <f>SUMIFS('Bestand 2017 02 B'!$I:$I,'Bestand 2017 02 B'!$B:$B,$A177,'Bestand 2017 02 B'!$F:$F,$E177)</f>
        <v>119</v>
      </c>
      <c r="J177" s="2">
        <f>SUMIFS('Bestand 2017 03 A'!$I:$I,'Bestand 2017 03 A'!$B:$B,$A177,'Bestand 2017 03 A'!$F:$F,$E177)</f>
        <v>221</v>
      </c>
      <c r="K177" s="2">
        <f>SUMIFS('Bestand 2017 03 B'!$I:$I,'Bestand 2017 03 B'!$B:$B,$A177,'Bestand 2017 03 B'!$F:$F,$E177)</f>
        <v>124</v>
      </c>
      <c r="L177" s="2">
        <f>SUMIFS('Bestand 2017 04 A'!$I:$I,'Bestand 2017 04 A'!$B:$B,$A177,'Bestand 2017 04 A'!$F:$F,$E177)</f>
        <v>180</v>
      </c>
      <c r="M177" s="2">
        <f>SUMIFS('Bestand 2017 04 B'!$I:$I,'Bestand 2017 04 B'!$B:$B,$A177,'Bestand 2017 04 B'!$F:$F,$E177)</f>
        <v>123</v>
      </c>
      <c r="N177" s="2">
        <f>SUMIFS('Bestand 2017 05 A'!$I:$I,'Bestand 2017 05 A'!$B:$B,$A177,'Bestand 2017 05 A'!$F:$F,$E177)</f>
        <v>298</v>
      </c>
      <c r="O177" s="2">
        <f>SUMIFS('Bestand 2017 05 B'!$I:$I,'Bestand 2017 05 B'!$B:$B,$A177,'Bestand 2017 05 B'!$F:$F,$E177)</f>
        <v>169</v>
      </c>
      <c r="P177" s="2">
        <f>SUMIFS('Bestand 2017 06 A'!$I:$I,'Bestand 2017 06 A'!$B:$B,$A177,'Bestand 2017 06 A'!$F:$F,$E177)</f>
        <v>246</v>
      </c>
      <c r="Q177" s="2">
        <f>SUMIFS('Bestand 2017 06 B'!$I:$I,'Bestand 2017 06 B'!$B:$B,$A177,'Bestand 2017 06 B'!$F:$F,$E177)</f>
        <v>108</v>
      </c>
      <c r="R177" s="2">
        <f>SUMIFS('Bestand 2017 07 A'!$I:$I,'Bestand 2017 07 A'!$B:$B,$A177,'Bestand 2017 07 A'!$F:$F,$E177)</f>
        <v>268</v>
      </c>
      <c r="S177" s="2">
        <f>SUMIFS('Bestand 2017 07 B'!$I:$I,'Bestand 2017 07 B'!$B:$B,$A177,'Bestand 2017 07 B'!$F:$F,$E177)</f>
        <v>167</v>
      </c>
      <c r="T177" s="2">
        <f>SUMIFS('Bestand 2017 08 A'!$I:$I,'Bestand 2017 08 A'!$B:$B,$A177,'Bestand 2017 08 A'!$F:$F,$E177)</f>
        <v>212</v>
      </c>
      <c r="U177" s="2">
        <f>SUMIFS('Bestand 2017 08 B'!$I:$I,'Bestand 2017 08 B'!$B:$B,$A177,'Bestand 2017 08 B'!$F:$F,$E177)</f>
        <v>107</v>
      </c>
      <c r="V177" s="2">
        <f>SUMIFS('Bestand 2017 09 A'!$I:$I,'Bestand 2017 09 A'!$B:$B,$A177,'Bestand 2017 09 A'!$F:$F,$E177)</f>
        <v>136</v>
      </c>
      <c r="W177" s="2">
        <f>SUMIFS('Bestand 2017 09 B'!$I:$I,'Bestand 2017 09 B'!$B:$B,$A177,'Bestand 2017 09 B'!$F:$F,$E177)</f>
        <v>76</v>
      </c>
      <c r="X177" s="2">
        <f>SUMIFS('Bestand 2017 10 A'!$I:$I,'Bestand 2017 10 A'!$B:$B,$A177,'Bestand 2017 10 A'!$F:$F,$E177)</f>
        <v>157</v>
      </c>
      <c r="Y177" s="2">
        <f>SUMIFS('Bestand 2017 10 B'!$I:$I,'Bestand 2017 10 B'!$B:$B,$A177,'Bestand 2017 10 B'!$F:$F,$E177)</f>
        <v>101</v>
      </c>
      <c r="Z177" s="2">
        <f>SUMIFS('Bestand 2017 11 A'!$I:$I,'Bestand 2017 11 A'!$B:$B,$A177,'Bestand 2017 11 A'!$F:$F,$E177)</f>
        <v>281</v>
      </c>
      <c r="AA177" s="2">
        <f>SUMIFS('Bestand 2017 11 B'!$I:$I,'Bestand 2017 11 B'!$B:$B,$A177,'Bestand 2017 11 B'!$F:$F,$E177)</f>
        <v>215</v>
      </c>
      <c r="AB177" s="2">
        <f>SUMIFS('Bestand 2017 12 A'!$I:$I,'Bestand 2017 12 A'!$B:$B,$A177,'Bestand 2017 12 A'!$F:$F,$E177)</f>
        <v>129</v>
      </c>
      <c r="AC177" s="2">
        <f>SUMIFS('Bestand 2017 12 B'!$I:$I,'Bestand 2017 12 B'!$B:$B,$A177,'Bestand 2017 12 B'!$F:$F,$E177)</f>
        <v>55</v>
      </c>
      <c r="AD177" s="5">
        <f t="shared" si="7"/>
        <v>163.58333333333334</v>
      </c>
    </row>
    <row r="178" spans="1:30" x14ac:dyDescent="0.3">
      <c r="A178">
        <v>20380</v>
      </c>
      <c r="B178">
        <v>11</v>
      </c>
      <c r="C178" t="s">
        <v>23</v>
      </c>
      <c r="D178">
        <v>1</v>
      </c>
      <c r="E178" t="s">
        <v>27</v>
      </c>
      <c r="F178" s="2">
        <f>SUMIFS('Bestand 2017 01 A'!$I:$I,'Bestand 2017 01 A'!$B:$B,$A178,'Bestand 2017 01 A'!$F:$F,$E178)</f>
        <v>388</v>
      </c>
      <c r="G178" s="2">
        <f>SUMIFS('Bestand 2017 01 B'!$I:$I,'Bestand 2017 01 B'!$B:$B,$A178,'Bestand 2017 01 B'!$F:$F,$E178)</f>
        <v>453</v>
      </c>
      <c r="H178" s="2">
        <f>SUMIFS('Bestand 2017 02 A'!$I:$I,'Bestand 2017 02 A'!$B:$B,$A178,'Bestand 2017 02 A'!$F:$F,$E178)</f>
        <v>241</v>
      </c>
      <c r="I178" s="2">
        <f>SUMIFS('Bestand 2017 02 B'!$I:$I,'Bestand 2017 02 B'!$B:$B,$A178,'Bestand 2017 02 B'!$F:$F,$E178)</f>
        <v>345</v>
      </c>
      <c r="J178" s="2">
        <f>SUMIFS('Bestand 2017 03 A'!$I:$I,'Bestand 2017 03 A'!$B:$B,$A178,'Bestand 2017 03 A'!$F:$F,$E178)</f>
        <v>188</v>
      </c>
      <c r="K178" s="2">
        <f>SUMIFS('Bestand 2017 03 B'!$I:$I,'Bestand 2017 03 B'!$B:$B,$A178,'Bestand 2017 03 B'!$F:$F,$E178)</f>
        <v>530</v>
      </c>
      <c r="L178" s="2">
        <f>SUMIFS('Bestand 2017 04 A'!$I:$I,'Bestand 2017 04 A'!$B:$B,$A178,'Bestand 2017 04 A'!$F:$F,$E178)</f>
        <v>246</v>
      </c>
      <c r="M178" s="2">
        <f>SUMIFS('Bestand 2017 04 B'!$I:$I,'Bestand 2017 04 B'!$B:$B,$A178,'Bestand 2017 04 B'!$F:$F,$E178)</f>
        <v>206</v>
      </c>
      <c r="N178" s="2">
        <f>SUMIFS('Bestand 2017 05 A'!$I:$I,'Bestand 2017 05 A'!$B:$B,$A178,'Bestand 2017 05 A'!$F:$F,$E178)</f>
        <v>178</v>
      </c>
      <c r="O178" s="2">
        <f>SUMIFS('Bestand 2017 05 B'!$I:$I,'Bestand 2017 05 B'!$B:$B,$A178,'Bestand 2017 05 B'!$F:$F,$E178)</f>
        <v>669</v>
      </c>
      <c r="P178" s="2">
        <f>SUMIFS('Bestand 2017 06 A'!$I:$I,'Bestand 2017 06 A'!$B:$B,$A178,'Bestand 2017 06 A'!$F:$F,$E178)</f>
        <v>269</v>
      </c>
      <c r="Q178" s="2">
        <f>SUMIFS('Bestand 2017 06 B'!$I:$I,'Bestand 2017 06 B'!$B:$B,$A178,'Bestand 2017 06 B'!$F:$F,$E178)</f>
        <v>583</v>
      </c>
      <c r="R178" s="2">
        <f>SUMIFS('Bestand 2017 07 A'!$I:$I,'Bestand 2017 07 A'!$B:$B,$A178,'Bestand 2017 07 A'!$F:$F,$E178)</f>
        <v>278</v>
      </c>
      <c r="S178" s="2">
        <f>SUMIFS('Bestand 2017 07 B'!$I:$I,'Bestand 2017 07 B'!$B:$B,$A178,'Bestand 2017 07 B'!$F:$F,$E178)</f>
        <v>108</v>
      </c>
      <c r="T178" s="2">
        <f>SUMIFS('Bestand 2017 08 A'!$I:$I,'Bestand 2017 08 A'!$B:$B,$A178,'Bestand 2017 08 A'!$F:$F,$E178)</f>
        <v>148</v>
      </c>
      <c r="U178" s="2">
        <f>SUMIFS('Bestand 2017 08 B'!$I:$I,'Bestand 2017 08 B'!$B:$B,$A178,'Bestand 2017 08 B'!$F:$F,$E178)</f>
        <v>616</v>
      </c>
      <c r="V178" s="2">
        <f>SUMIFS('Bestand 2017 09 A'!$I:$I,'Bestand 2017 09 A'!$B:$B,$A178,'Bestand 2017 09 A'!$F:$F,$E178)</f>
        <v>331</v>
      </c>
      <c r="W178" s="2">
        <f>SUMIFS('Bestand 2017 09 B'!$I:$I,'Bestand 2017 09 B'!$B:$B,$A178,'Bestand 2017 09 B'!$F:$F,$E178)</f>
        <v>351</v>
      </c>
      <c r="X178" s="2">
        <f>SUMIFS('Bestand 2017 10 A'!$I:$I,'Bestand 2017 10 A'!$B:$B,$A178,'Bestand 2017 10 A'!$F:$F,$E178)</f>
        <v>297</v>
      </c>
      <c r="Y178" s="2">
        <f>SUMIFS('Bestand 2017 10 B'!$I:$I,'Bestand 2017 10 B'!$B:$B,$A178,'Bestand 2017 10 B'!$F:$F,$E178)</f>
        <v>423</v>
      </c>
      <c r="Z178" s="2">
        <f>SUMIFS('Bestand 2017 11 A'!$I:$I,'Bestand 2017 11 A'!$B:$B,$A178,'Bestand 2017 11 A'!$F:$F,$E178)</f>
        <v>114</v>
      </c>
      <c r="AA178" s="2">
        <f>SUMIFS('Bestand 2017 11 B'!$I:$I,'Bestand 2017 11 B'!$B:$B,$A178,'Bestand 2017 11 B'!$F:$F,$E178)</f>
        <v>565</v>
      </c>
      <c r="AB178" s="2">
        <f>SUMIFS('Bestand 2017 12 A'!$I:$I,'Bestand 2017 12 A'!$B:$B,$A178,'Bestand 2017 12 A'!$F:$F,$E178)</f>
        <v>140</v>
      </c>
      <c r="AC178" s="2">
        <f>SUMIFS('Bestand 2017 12 B'!$I:$I,'Bestand 2017 12 B'!$B:$B,$A178,'Bestand 2017 12 B'!$F:$F,$E178)</f>
        <v>100</v>
      </c>
      <c r="AD178" s="5">
        <f t="shared" si="7"/>
        <v>323.625</v>
      </c>
    </row>
    <row r="179" spans="1:30" x14ac:dyDescent="0.3">
      <c r="A179">
        <v>20381</v>
      </c>
      <c r="B179">
        <v>11</v>
      </c>
      <c r="C179" t="s">
        <v>23</v>
      </c>
      <c r="D179">
        <v>1</v>
      </c>
      <c r="E179" t="s">
        <v>27</v>
      </c>
      <c r="F179" s="2">
        <f>SUMIFS('Bestand 2017 01 A'!$I:$I,'Bestand 2017 01 A'!$B:$B,$A179,'Bestand 2017 01 A'!$F:$F,$E179)</f>
        <v>432</v>
      </c>
      <c r="G179" s="2">
        <f>SUMIFS('Bestand 2017 01 B'!$I:$I,'Bestand 2017 01 B'!$B:$B,$A179,'Bestand 2017 01 B'!$F:$F,$E179)</f>
        <v>315</v>
      </c>
      <c r="H179" s="2">
        <f>SUMIFS('Bestand 2017 02 A'!$I:$I,'Bestand 2017 02 A'!$B:$B,$A179,'Bestand 2017 02 A'!$F:$F,$E179)</f>
        <v>630</v>
      </c>
      <c r="I179" s="2">
        <f>SUMIFS('Bestand 2017 02 B'!$I:$I,'Bestand 2017 02 B'!$B:$B,$A179,'Bestand 2017 02 B'!$F:$F,$E179)</f>
        <v>588</v>
      </c>
      <c r="J179" s="2">
        <f>SUMIFS('Bestand 2017 03 A'!$I:$I,'Bestand 2017 03 A'!$B:$B,$A179,'Bestand 2017 03 A'!$F:$F,$E179)</f>
        <v>638</v>
      </c>
      <c r="K179" s="2">
        <f>SUMIFS('Bestand 2017 03 B'!$I:$I,'Bestand 2017 03 B'!$B:$B,$A179,'Bestand 2017 03 B'!$F:$F,$E179)</f>
        <v>651</v>
      </c>
      <c r="L179" s="2">
        <f>SUMIFS('Bestand 2017 04 A'!$I:$I,'Bestand 2017 04 A'!$B:$B,$A179,'Bestand 2017 04 A'!$F:$F,$E179)</f>
        <v>397</v>
      </c>
      <c r="M179" s="2">
        <f>SUMIFS('Bestand 2017 04 B'!$I:$I,'Bestand 2017 04 B'!$B:$B,$A179,'Bestand 2017 04 B'!$F:$F,$E179)</f>
        <v>962</v>
      </c>
      <c r="N179" s="2">
        <f>SUMIFS('Bestand 2017 05 A'!$I:$I,'Bestand 2017 05 A'!$B:$B,$A179,'Bestand 2017 05 A'!$F:$F,$E179)</f>
        <v>748</v>
      </c>
      <c r="O179" s="2">
        <f>SUMIFS('Bestand 2017 05 B'!$I:$I,'Bestand 2017 05 B'!$B:$B,$A179,'Bestand 2017 05 B'!$F:$F,$E179)</f>
        <v>870</v>
      </c>
      <c r="P179" s="2">
        <f>SUMIFS('Bestand 2017 06 A'!$I:$I,'Bestand 2017 06 A'!$B:$B,$A179,'Bestand 2017 06 A'!$F:$F,$E179)</f>
        <v>600</v>
      </c>
      <c r="Q179" s="2">
        <f>SUMIFS('Bestand 2017 06 B'!$I:$I,'Bestand 2017 06 B'!$B:$B,$A179,'Bestand 2017 06 B'!$F:$F,$E179)</f>
        <v>276</v>
      </c>
      <c r="R179" s="2">
        <f>SUMIFS('Bestand 2017 07 A'!$I:$I,'Bestand 2017 07 A'!$B:$B,$A179,'Bestand 2017 07 A'!$F:$F,$E179)</f>
        <v>467</v>
      </c>
      <c r="S179" s="2">
        <f>SUMIFS('Bestand 2017 07 B'!$I:$I,'Bestand 2017 07 B'!$B:$B,$A179,'Bestand 2017 07 B'!$F:$F,$E179)</f>
        <v>379</v>
      </c>
      <c r="T179" s="2">
        <f>SUMIFS('Bestand 2017 08 A'!$I:$I,'Bestand 2017 08 A'!$B:$B,$A179,'Bestand 2017 08 A'!$F:$F,$E179)</f>
        <v>438</v>
      </c>
      <c r="U179" s="2">
        <f>SUMIFS('Bestand 2017 08 B'!$I:$I,'Bestand 2017 08 B'!$B:$B,$A179,'Bestand 2017 08 B'!$F:$F,$E179)</f>
        <v>639</v>
      </c>
      <c r="V179" s="2">
        <f>SUMIFS('Bestand 2017 09 A'!$I:$I,'Bestand 2017 09 A'!$B:$B,$A179,'Bestand 2017 09 A'!$F:$F,$E179)</f>
        <v>221</v>
      </c>
      <c r="W179" s="2">
        <f>SUMIFS('Bestand 2017 09 B'!$I:$I,'Bestand 2017 09 B'!$B:$B,$A179,'Bestand 2017 09 B'!$F:$F,$E179)</f>
        <v>387</v>
      </c>
      <c r="X179" s="2">
        <f>SUMIFS('Bestand 2017 10 A'!$I:$I,'Bestand 2017 10 A'!$B:$B,$A179,'Bestand 2017 10 A'!$F:$F,$E179)</f>
        <v>829</v>
      </c>
      <c r="Y179" s="2">
        <f>SUMIFS('Bestand 2017 10 B'!$I:$I,'Bestand 2017 10 B'!$B:$B,$A179,'Bestand 2017 10 B'!$F:$F,$E179)</f>
        <v>499</v>
      </c>
      <c r="Z179" s="2">
        <f>SUMIFS('Bestand 2017 11 A'!$I:$I,'Bestand 2017 11 A'!$B:$B,$A179,'Bestand 2017 11 A'!$F:$F,$E179)</f>
        <v>55</v>
      </c>
      <c r="AA179" s="2">
        <f>SUMIFS('Bestand 2017 11 B'!$I:$I,'Bestand 2017 11 B'!$B:$B,$A179,'Bestand 2017 11 B'!$F:$F,$E179)</f>
        <v>796</v>
      </c>
      <c r="AB179" s="2">
        <f>SUMIFS('Bestand 2017 12 A'!$I:$I,'Bestand 2017 12 A'!$B:$B,$A179,'Bestand 2017 12 A'!$F:$F,$E179)</f>
        <v>483</v>
      </c>
      <c r="AC179" s="2">
        <f>SUMIFS('Bestand 2017 12 B'!$I:$I,'Bestand 2017 12 B'!$B:$B,$A179,'Bestand 2017 12 B'!$F:$F,$E179)</f>
        <v>335</v>
      </c>
      <c r="AD179" s="5">
        <f t="shared" si="7"/>
        <v>526.45833333333337</v>
      </c>
    </row>
    <row r="180" spans="1:30" x14ac:dyDescent="0.3">
      <c r="A180">
        <v>20382</v>
      </c>
      <c r="B180">
        <v>11</v>
      </c>
      <c r="C180" t="s">
        <v>23</v>
      </c>
      <c r="D180">
        <v>1</v>
      </c>
      <c r="E180" t="s">
        <v>27</v>
      </c>
      <c r="F180" s="2">
        <f>SUMIFS('Bestand 2017 01 A'!$I:$I,'Bestand 2017 01 A'!$B:$B,$A180,'Bestand 2017 01 A'!$F:$F,$E180)</f>
        <v>576</v>
      </c>
      <c r="G180" s="2">
        <f>SUMIFS('Bestand 2017 01 B'!$I:$I,'Bestand 2017 01 B'!$B:$B,$A180,'Bestand 2017 01 B'!$F:$F,$E180)</f>
        <v>566</v>
      </c>
      <c r="H180" s="2">
        <f>SUMIFS('Bestand 2017 02 A'!$I:$I,'Bestand 2017 02 A'!$B:$B,$A180,'Bestand 2017 02 A'!$F:$F,$E180)</f>
        <v>477</v>
      </c>
      <c r="I180" s="2">
        <f>SUMIFS('Bestand 2017 02 B'!$I:$I,'Bestand 2017 02 B'!$B:$B,$A180,'Bestand 2017 02 B'!$F:$F,$E180)</f>
        <v>573</v>
      </c>
      <c r="J180" s="2">
        <f>SUMIFS('Bestand 2017 03 A'!$I:$I,'Bestand 2017 03 A'!$B:$B,$A180,'Bestand 2017 03 A'!$F:$F,$E180)</f>
        <v>699</v>
      </c>
      <c r="K180" s="2">
        <f>SUMIFS('Bestand 2017 03 B'!$I:$I,'Bestand 2017 03 B'!$B:$B,$A180,'Bestand 2017 03 B'!$F:$F,$E180)</f>
        <v>357</v>
      </c>
      <c r="L180" s="2">
        <f>SUMIFS('Bestand 2017 04 A'!$I:$I,'Bestand 2017 04 A'!$B:$B,$A180,'Bestand 2017 04 A'!$F:$F,$E180)</f>
        <v>459</v>
      </c>
      <c r="M180" s="2">
        <f>SUMIFS('Bestand 2017 04 B'!$I:$I,'Bestand 2017 04 B'!$B:$B,$A180,'Bestand 2017 04 B'!$F:$F,$E180)</f>
        <v>259</v>
      </c>
      <c r="N180" s="2">
        <f>SUMIFS('Bestand 2017 05 A'!$I:$I,'Bestand 2017 05 A'!$B:$B,$A180,'Bestand 2017 05 A'!$F:$F,$E180)</f>
        <v>228</v>
      </c>
      <c r="O180" s="2">
        <f>SUMIFS('Bestand 2017 05 B'!$I:$I,'Bestand 2017 05 B'!$B:$B,$A180,'Bestand 2017 05 B'!$F:$F,$E180)</f>
        <v>344</v>
      </c>
      <c r="P180" s="2">
        <f>SUMIFS('Bestand 2017 06 A'!$I:$I,'Bestand 2017 06 A'!$B:$B,$A180,'Bestand 2017 06 A'!$F:$F,$E180)</f>
        <v>565</v>
      </c>
      <c r="Q180" s="2">
        <f>SUMIFS('Bestand 2017 06 B'!$I:$I,'Bestand 2017 06 B'!$B:$B,$A180,'Bestand 2017 06 B'!$F:$F,$E180)</f>
        <v>621</v>
      </c>
      <c r="R180" s="2">
        <f>SUMIFS('Bestand 2017 07 A'!$I:$I,'Bestand 2017 07 A'!$B:$B,$A180,'Bestand 2017 07 A'!$F:$F,$E180)</f>
        <v>318</v>
      </c>
      <c r="S180" s="2">
        <f>SUMIFS('Bestand 2017 07 B'!$I:$I,'Bestand 2017 07 B'!$B:$B,$A180,'Bestand 2017 07 B'!$F:$F,$E180)</f>
        <v>84</v>
      </c>
      <c r="T180" s="2">
        <f>SUMIFS('Bestand 2017 08 A'!$I:$I,'Bestand 2017 08 A'!$B:$B,$A180,'Bestand 2017 08 A'!$F:$F,$E180)</f>
        <v>315</v>
      </c>
      <c r="U180" s="2">
        <f>SUMIFS('Bestand 2017 08 B'!$I:$I,'Bestand 2017 08 B'!$B:$B,$A180,'Bestand 2017 08 B'!$F:$F,$E180)</f>
        <v>469</v>
      </c>
      <c r="V180" s="2">
        <f>SUMIFS('Bestand 2017 09 A'!$I:$I,'Bestand 2017 09 A'!$B:$B,$A180,'Bestand 2017 09 A'!$F:$F,$E180)</f>
        <v>390</v>
      </c>
      <c r="W180" s="2">
        <f>SUMIFS('Bestand 2017 09 B'!$I:$I,'Bestand 2017 09 B'!$B:$B,$A180,'Bestand 2017 09 B'!$F:$F,$E180)</f>
        <v>688</v>
      </c>
      <c r="X180" s="2">
        <f>SUMIFS('Bestand 2017 10 A'!$I:$I,'Bestand 2017 10 A'!$B:$B,$A180,'Bestand 2017 10 A'!$F:$F,$E180)</f>
        <v>297</v>
      </c>
      <c r="Y180" s="2">
        <f>SUMIFS('Bestand 2017 10 B'!$I:$I,'Bestand 2017 10 B'!$B:$B,$A180,'Bestand 2017 10 B'!$F:$F,$E180)</f>
        <v>519</v>
      </c>
      <c r="Z180" s="2">
        <f>SUMIFS('Bestand 2017 11 A'!$I:$I,'Bestand 2017 11 A'!$B:$B,$A180,'Bestand 2017 11 A'!$F:$F,$E180)</f>
        <v>369</v>
      </c>
      <c r="AA180" s="2">
        <f>SUMIFS('Bestand 2017 11 B'!$I:$I,'Bestand 2017 11 B'!$B:$B,$A180,'Bestand 2017 11 B'!$F:$F,$E180)</f>
        <v>523</v>
      </c>
      <c r="AB180" s="2">
        <f>SUMIFS('Bestand 2017 12 A'!$I:$I,'Bestand 2017 12 A'!$B:$B,$A180,'Bestand 2017 12 A'!$F:$F,$E180)</f>
        <v>355</v>
      </c>
      <c r="AC180" s="2">
        <f>SUMIFS('Bestand 2017 12 B'!$I:$I,'Bestand 2017 12 B'!$B:$B,$A180,'Bestand 2017 12 B'!$F:$F,$E180)</f>
        <v>282</v>
      </c>
      <c r="AD180" s="5">
        <f t="shared" si="7"/>
        <v>430.54166666666669</v>
      </c>
    </row>
    <row r="181" spans="1:30" x14ac:dyDescent="0.3">
      <c r="A181">
        <v>20383</v>
      </c>
      <c r="B181">
        <v>11</v>
      </c>
      <c r="C181" t="s">
        <v>23</v>
      </c>
      <c r="D181">
        <v>1</v>
      </c>
      <c r="E181" t="s">
        <v>27</v>
      </c>
      <c r="F181" s="2">
        <f>SUMIFS('Bestand 2017 01 A'!$I:$I,'Bestand 2017 01 A'!$B:$B,$A181,'Bestand 2017 01 A'!$F:$F,$E181)</f>
        <v>77</v>
      </c>
      <c r="G181" s="2">
        <f>SUMIFS('Bestand 2017 01 B'!$I:$I,'Bestand 2017 01 B'!$B:$B,$A181,'Bestand 2017 01 B'!$F:$F,$E181)</f>
        <v>52</v>
      </c>
      <c r="H181" s="2">
        <f>SUMIFS('Bestand 2017 02 A'!$I:$I,'Bestand 2017 02 A'!$B:$B,$A181,'Bestand 2017 02 A'!$F:$F,$E181)</f>
        <v>144</v>
      </c>
      <c r="I181" s="2">
        <f>SUMIFS('Bestand 2017 02 B'!$I:$I,'Bestand 2017 02 B'!$B:$B,$A181,'Bestand 2017 02 B'!$F:$F,$E181)</f>
        <v>105</v>
      </c>
      <c r="J181" s="2">
        <f>SUMIFS('Bestand 2017 03 A'!$I:$I,'Bestand 2017 03 A'!$B:$B,$A181,'Bestand 2017 03 A'!$F:$F,$E181)</f>
        <v>51</v>
      </c>
      <c r="K181" s="2">
        <f>SUMIFS('Bestand 2017 03 B'!$I:$I,'Bestand 2017 03 B'!$B:$B,$A181,'Bestand 2017 03 B'!$F:$F,$E181)</f>
        <v>116</v>
      </c>
      <c r="L181" s="2">
        <f>SUMIFS('Bestand 2017 04 A'!$I:$I,'Bestand 2017 04 A'!$B:$B,$A181,'Bestand 2017 04 A'!$F:$F,$E181)</f>
        <v>60</v>
      </c>
      <c r="M181" s="2">
        <f>SUMIFS('Bestand 2017 04 B'!$I:$I,'Bestand 2017 04 B'!$B:$B,$A181,'Bestand 2017 04 B'!$F:$F,$E181)</f>
        <v>74</v>
      </c>
      <c r="N181" s="2">
        <f>SUMIFS('Bestand 2017 05 A'!$I:$I,'Bestand 2017 05 A'!$B:$B,$A181,'Bestand 2017 05 A'!$F:$F,$E181)</f>
        <v>16</v>
      </c>
      <c r="O181" s="2">
        <f>SUMIFS('Bestand 2017 05 B'!$I:$I,'Bestand 2017 05 B'!$B:$B,$A181,'Bestand 2017 05 B'!$F:$F,$E181)</f>
        <v>105</v>
      </c>
      <c r="P181" s="2">
        <f>SUMIFS('Bestand 2017 06 A'!$I:$I,'Bestand 2017 06 A'!$B:$B,$A181,'Bestand 2017 06 A'!$F:$F,$E181)</f>
        <v>132</v>
      </c>
      <c r="Q181" s="2">
        <f>SUMIFS('Bestand 2017 06 B'!$I:$I,'Bestand 2017 06 B'!$B:$B,$A181,'Bestand 2017 06 B'!$F:$F,$E181)</f>
        <v>49</v>
      </c>
      <c r="R181" s="2">
        <f>SUMIFS('Bestand 2017 07 A'!$I:$I,'Bestand 2017 07 A'!$B:$B,$A181,'Bestand 2017 07 A'!$F:$F,$E181)</f>
        <v>102</v>
      </c>
      <c r="S181" s="2">
        <f>SUMIFS('Bestand 2017 07 B'!$I:$I,'Bestand 2017 07 B'!$B:$B,$A181,'Bestand 2017 07 B'!$F:$F,$E181)</f>
        <v>18</v>
      </c>
      <c r="T181" s="2">
        <f>SUMIFS('Bestand 2017 08 A'!$I:$I,'Bestand 2017 08 A'!$B:$B,$A181,'Bestand 2017 08 A'!$F:$F,$E181)</f>
        <v>44</v>
      </c>
      <c r="U181" s="2">
        <f>SUMIFS('Bestand 2017 08 B'!$I:$I,'Bestand 2017 08 B'!$B:$B,$A181,'Bestand 2017 08 B'!$F:$F,$E181)</f>
        <v>97</v>
      </c>
      <c r="V181" s="2">
        <f>SUMIFS('Bestand 2017 09 A'!$I:$I,'Bestand 2017 09 A'!$B:$B,$A181,'Bestand 2017 09 A'!$F:$F,$E181)</f>
        <v>135</v>
      </c>
      <c r="W181" s="2">
        <f>SUMIFS('Bestand 2017 09 B'!$I:$I,'Bestand 2017 09 B'!$B:$B,$A181,'Bestand 2017 09 B'!$F:$F,$E181)</f>
        <v>82</v>
      </c>
      <c r="X181" s="2">
        <f>SUMIFS('Bestand 2017 10 A'!$I:$I,'Bestand 2017 10 A'!$B:$B,$A181,'Bestand 2017 10 A'!$F:$F,$E181)</f>
        <v>154</v>
      </c>
      <c r="Y181" s="2">
        <f>SUMIFS('Bestand 2017 10 B'!$I:$I,'Bestand 2017 10 B'!$B:$B,$A181,'Bestand 2017 10 B'!$F:$F,$E181)</f>
        <v>103</v>
      </c>
      <c r="Z181" s="2">
        <f>SUMIFS('Bestand 2017 11 A'!$I:$I,'Bestand 2017 11 A'!$B:$B,$A181,'Bestand 2017 11 A'!$F:$F,$E181)</f>
        <v>38</v>
      </c>
      <c r="AA181" s="2">
        <f>SUMIFS('Bestand 2017 11 B'!$I:$I,'Bestand 2017 11 B'!$B:$B,$A181,'Bestand 2017 11 B'!$F:$F,$E181)</f>
        <v>75</v>
      </c>
      <c r="AB181" s="2">
        <f>SUMIFS('Bestand 2017 12 A'!$I:$I,'Bestand 2017 12 A'!$B:$B,$A181,'Bestand 2017 12 A'!$F:$F,$E181)</f>
        <v>23</v>
      </c>
      <c r="AC181" s="2">
        <f>SUMIFS('Bestand 2017 12 B'!$I:$I,'Bestand 2017 12 B'!$B:$B,$A181,'Bestand 2017 12 B'!$F:$F,$E181)</f>
        <v>117</v>
      </c>
      <c r="AD181" s="5">
        <f t="shared" si="7"/>
        <v>82.041666666666671</v>
      </c>
    </row>
    <row r="182" spans="1:30" x14ac:dyDescent="0.3">
      <c r="A182">
        <v>20384</v>
      </c>
      <c r="B182">
        <v>11</v>
      </c>
      <c r="C182" t="s">
        <v>23</v>
      </c>
      <c r="D182">
        <v>1</v>
      </c>
      <c r="E182" t="s">
        <v>27</v>
      </c>
      <c r="F182" s="2">
        <f>SUMIFS('Bestand 2017 01 A'!$I:$I,'Bestand 2017 01 A'!$B:$B,$A182,'Bestand 2017 01 A'!$F:$F,$E182)</f>
        <v>89</v>
      </c>
      <c r="G182" s="2">
        <f>SUMIFS('Bestand 2017 01 B'!$I:$I,'Bestand 2017 01 B'!$B:$B,$A182,'Bestand 2017 01 B'!$F:$F,$E182)</f>
        <v>60</v>
      </c>
      <c r="H182" s="2">
        <f>SUMIFS('Bestand 2017 02 A'!$I:$I,'Bestand 2017 02 A'!$B:$B,$A182,'Bestand 2017 02 A'!$F:$F,$E182)</f>
        <v>134</v>
      </c>
      <c r="I182" s="2">
        <f>SUMIFS('Bestand 2017 02 B'!$I:$I,'Bestand 2017 02 B'!$B:$B,$A182,'Bestand 2017 02 B'!$F:$F,$E182)</f>
        <v>86</v>
      </c>
      <c r="J182" s="2">
        <f>SUMIFS('Bestand 2017 03 A'!$I:$I,'Bestand 2017 03 A'!$B:$B,$A182,'Bestand 2017 03 A'!$F:$F,$E182)</f>
        <v>32</v>
      </c>
      <c r="K182" s="2">
        <f>SUMIFS('Bestand 2017 03 B'!$I:$I,'Bestand 2017 03 B'!$B:$B,$A182,'Bestand 2017 03 B'!$F:$F,$E182)</f>
        <v>170</v>
      </c>
      <c r="L182" s="2">
        <f>SUMIFS('Bestand 2017 04 A'!$I:$I,'Bestand 2017 04 A'!$B:$B,$A182,'Bestand 2017 04 A'!$F:$F,$E182)</f>
        <v>116</v>
      </c>
      <c r="M182" s="2">
        <f>SUMIFS('Bestand 2017 04 B'!$I:$I,'Bestand 2017 04 B'!$B:$B,$A182,'Bestand 2017 04 B'!$F:$F,$E182)</f>
        <v>58</v>
      </c>
      <c r="N182" s="2">
        <f>SUMIFS('Bestand 2017 05 A'!$I:$I,'Bestand 2017 05 A'!$B:$B,$A182,'Bestand 2017 05 A'!$F:$F,$E182)</f>
        <v>11</v>
      </c>
      <c r="O182" s="2">
        <f>SUMIFS('Bestand 2017 05 B'!$I:$I,'Bestand 2017 05 B'!$B:$B,$A182,'Bestand 2017 05 B'!$F:$F,$E182)</f>
        <v>144</v>
      </c>
      <c r="P182" s="2">
        <f>SUMIFS('Bestand 2017 06 A'!$I:$I,'Bestand 2017 06 A'!$B:$B,$A182,'Bestand 2017 06 A'!$F:$F,$E182)</f>
        <v>63</v>
      </c>
      <c r="Q182" s="2">
        <f>SUMIFS('Bestand 2017 06 B'!$I:$I,'Bestand 2017 06 B'!$B:$B,$A182,'Bestand 2017 06 B'!$F:$F,$E182)</f>
        <v>8</v>
      </c>
      <c r="R182" s="2">
        <f>SUMIFS('Bestand 2017 07 A'!$I:$I,'Bestand 2017 07 A'!$B:$B,$A182,'Bestand 2017 07 A'!$F:$F,$E182)</f>
        <v>75</v>
      </c>
      <c r="S182" s="2">
        <f>SUMIFS('Bestand 2017 07 B'!$I:$I,'Bestand 2017 07 B'!$B:$B,$A182,'Bestand 2017 07 B'!$F:$F,$E182)</f>
        <v>6</v>
      </c>
      <c r="T182" s="2">
        <f>SUMIFS('Bestand 2017 08 A'!$I:$I,'Bestand 2017 08 A'!$B:$B,$A182,'Bestand 2017 08 A'!$F:$F,$E182)</f>
        <v>33</v>
      </c>
      <c r="U182" s="2">
        <f>SUMIFS('Bestand 2017 08 B'!$I:$I,'Bestand 2017 08 B'!$B:$B,$A182,'Bestand 2017 08 B'!$F:$F,$E182)</f>
        <v>58</v>
      </c>
      <c r="V182" s="2">
        <f>SUMIFS('Bestand 2017 09 A'!$I:$I,'Bestand 2017 09 A'!$B:$B,$A182,'Bestand 2017 09 A'!$F:$F,$E182)</f>
        <v>104</v>
      </c>
      <c r="W182" s="2">
        <f>SUMIFS('Bestand 2017 09 B'!$I:$I,'Bestand 2017 09 B'!$B:$B,$A182,'Bestand 2017 09 B'!$F:$F,$E182)</f>
        <v>58</v>
      </c>
      <c r="X182" s="2">
        <f>SUMIFS('Bestand 2017 10 A'!$I:$I,'Bestand 2017 10 A'!$B:$B,$A182,'Bestand 2017 10 A'!$F:$F,$E182)</f>
        <v>134</v>
      </c>
      <c r="Y182" s="2">
        <f>SUMIFS('Bestand 2017 10 B'!$I:$I,'Bestand 2017 10 B'!$B:$B,$A182,'Bestand 2017 10 B'!$F:$F,$E182)</f>
        <v>92</v>
      </c>
      <c r="Z182" s="2">
        <f>SUMIFS('Bestand 2017 11 A'!$I:$I,'Bestand 2017 11 A'!$B:$B,$A182,'Bestand 2017 11 A'!$F:$F,$E182)</f>
        <v>30</v>
      </c>
      <c r="AA182" s="2">
        <f>SUMIFS('Bestand 2017 11 B'!$I:$I,'Bestand 2017 11 B'!$B:$B,$A182,'Bestand 2017 11 B'!$F:$F,$E182)</f>
        <v>109</v>
      </c>
      <c r="AB182" s="2">
        <f>SUMIFS('Bestand 2017 12 A'!$I:$I,'Bestand 2017 12 A'!$B:$B,$A182,'Bestand 2017 12 A'!$F:$F,$E182)</f>
        <v>54</v>
      </c>
      <c r="AC182" s="2">
        <f>SUMIFS('Bestand 2017 12 B'!$I:$I,'Bestand 2017 12 B'!$B:$B,$A182,'Bestand 2017 12 B'!$F:$F,$E182)</f>
        <v>14</v>
      </c>
      <c r="AD182" s="5">
        <f t="shared" si="7"/>
        <v>72.416666666666671</v>
      </c>
    </row>
    <row r="183" spans="1:30" x14ac:dyDescent="0.3">
      <c r="A183">
        <v>20385</v>
      </c>
      <c r="B183">
        <v>11</v>
      </c>
      <c r="C183" t="s">
        <v>23</v>
      </c>
      <c r="D183">
        <v>1</v>
      </c>
      <c r="E183" t="s">
        <v>27</v>
      </c>
      <c r="F183" s="2">
        <f>SUMIFS('Bestand 2017 01 A'!$I:$I,'Bestand 2017 01 A'!$B:$B,$A183,'Bestand 2017 01 A'!$F:$F,$E183)</f>
        <v>127</v>
      </c>
      <c r="G183" s="2">
        <f>SUMIFS('Bestand 2017 01 B'!$I:$I,'Bestand 2017 01 B'!$B:$B,$A183,'Bestand 2017 01 B'!$F:$F,$E183)</f>
        <v>93</v>
      </c>
      <c r="H183" s="2">
        <f>SUMIFS('Bestand 2017 02 A'!$I:$I,'Bestand 2017 02 A'!$B:$B,$A183,'Bestand 2017 02 A'!$F:$F,$E183)</f>
        <v>100</v>
      </c>
      <c r="I183" s="2">
        <f>SUMIFS('Bestand 2017 02 B'!$I:$I,'Bestand 2017 02 B'!$B:$B,$A183,'Bestand 2017 02 B'!$F:$F,$E183)</f>
        <v>51</v>
      </c>
      <c r="J183" s="2">
        <f>SUMIFS('Bestand 2017 03 A'!$I:$I,'Bestand 2017 03 A'!$B:$B,$A183,'Bestand 2017 03 A'!$F:$F,$E183)</f>
        <v>151</v>
      </c>
      <c r="K183" s="2">
        <f>SUMIFS('Bestand 2017 03 B'!$I:$I,'Bestand 2017 03 B'!$B:$B,$A183,'Bestand 2017 03 B'!$F:$F,$E183)</f>
        <v>109</v>
      </c>
      <c r="L183" s="2">
        <f>SUMIFS('Bestand 2017 04 A'!$I:$I,'Bestand 2017 04 A'!$B:$B,$A183,'Bestand 2017 04 A'!$F:$F,$E183)</f>
        <v>47</v>
      </c>
      <c r="M183" s="2">
        <f>SUMIFS('Bestand 2017 04 B'!$I:$I,'Bestand 2017 04 B'!$B:$B,$A183,'Bestand 2017 04 B'!$F:$F,$E183)</f>
        <v>136</v>
      </c>
      <c r="N183" s="2">
        <f>SUMIFS('Bestand 2017 05 A'!$I:$I,'Bestand 2017 05 A'!$B:$B,$A183,'Bestand 2017 05 A'!$F:$F,$E183)</f>
        <v>78</v>
      </c>
      <c r="O183" s="2">
        <f>SUMIFS('Bestand 2017 05 B'!$I:$I,'Bestand 2017 05 B'!$B:$B,$A183,'Bestand 2017 05 B'!$F:$F,$E183)</f>
        <v>24</v>
      </c>
      <c r="P183" s="2">
        <f>SUMIFS('Bestand 2017 06 A'!$I:$I,'Bestand 2017 06 A'!$B:$B,$A183,'Bestand 2017 06 A'!$F:$F,$E183)</f>
        <v>47</v>
      </c>
      <c r="Q183" s="2">
        <f>SUMIFS('Bestand 2017 06 B'!$I:$I,'Bestand 2017 06 B'!$B:$B,$A183,'Bestand 2017 06 B'!$F:$F,$E183)</f>
        <v>150</v>
      </c>
      <c r="R183" s="2">
        <f>SUMIFS('Bestand 2017 07 A'!$I:$I,'Bestand 2017 07 A'!$B:$B,$A183,'Bestand 2017 07 A'!$F:$F,$E183)</f>
        <v>160</v>
      </c>
      <c r="S183" s="2">
        <f>SUMIFS('Bestand 2017 07 B'!$I:$I,'Bestand 2017 07 B'!$B:$B,$A183,'Bestand 2017 07 B'!$F:$F,$E183)</f>
        <v>103</v>
      </c>
      <c r="T183" s="2">
        <f>SUMIFS('Bestand 2017 08 A'!$I:$I,'Bestand 2017 08 A'!$B:$B,$A183,'Bestand 2017 08 A'!$F:$F,$E183)</f>
        <v>124</v>
      </c>
      <c r="U183" s="2">
        <f>SUMIFS('Bestand 2017 08 B'!$I:$I,'Bestand 2017 08 B'!$B:$B,$A183,'Bestand 2017 08 B'!$F:$F,$E183)</f>
        <v>64</v>
      </c>
      <c r="V183" s="2">
        <f>SUMIFS('Bestand 2017 09 A'!$I:$I,'Bestand 2017 09 A'!$B:$B,$A183,'Bestand 2017 09 A'!$F:$F,$E183)</f>
        <v>101</v>
      </c>
      <c r="W183" s="2">
        <f>SUMIFS('Bestand 2017 09 B'!$I:$I,'Bestand 2017 09 B'!$B:$B,$A183,'Bestand 2017 09 B'!$F:$F,$E183)</f>
        <v>50</v>
      </c>
      <c r="X183" s="2">
        <f>SUMIFS('Bestand 2017 10 A'!$I:$I,'Bestand 2017 10 A'!$B:$B,$A183,'Bestand 2017 10 A'!$F:$F,$E183)</f>
        <v>104</v>
      </c>
      <c r="Y183" s="2">
        <f>SUMIFS('Bestand 2017 10 B'!$I:$I,'Bestand 2017 10 B'!$B:$B,$A183,'Bestand 2017 10 B'!$F:$F,$E183)</f>
        <v>144</v>
      </c>
      <c r="Z183" s="2">
        <f>SUMIFS('Bestand 2017 11 A'!$I:$I,'Bestand 2017 11 A'!$B:$B,$A183,'Bestand 2017 11 A'!$F:$F,$E183)</f>
        <v>79</v>
      </c>
      <c r="AA183" s="2">
        <f>SUMIFS('Bestand 2017 11 B'!$I:$I,'Bestand 2017 11 B'!$B:$B,$A183,'Bestand 2017 11 B'!$F:$F,$E183)</f>
        <v>38</v>
      </c>
      <c r="AB183" s="2">
        <f>SUMIFS('Bestand 2017 12 A'!$I:$I,'Bestand 2017 12 A'!$B:$B,$A183,'Bestand 2017 12 A'!$F:$F,$E183)</f>
        <v>147</v>
      </c>
      <c r="AC183" s="2">
        <f>SUMIFS('Bestand 2017 12 B'!$I:$I,'Bestand 2017 12 B'!$B:$B,$A183,'Bestand 2017 12 B'!$F:$F,$E183)</f>
        <v>102</v>
      </c>
      <c r="AD183" s="5">
        <f t="shared" si="7"/>
        <v>97.041666666666671</v>
      </c>
    </row>
    <row r="184" spans="1:30" x14ac:dyDescent="0.3">
      <c r="A184">
        <v>20386</v>
      </c>
      <c r="B184">
        <v>11</v>
      </c>
      <c r="C184" t="s">
        <v>23</v>
      </c>
      <c r="D184">
        <v>1</v>
      </c>
      <c r="E184" t="s">
        <v>28</v>
      </c>
      <c r="F184" s="2">
        <f>SUMIFS('Bestand 2017 01 A'!$I:$I,'Bestand 2017 01 A'!$B:$B,$A184,'Bestand 2017 01 A'!$F:$F,$E184)</f>
        <v>242</v>
      </c>
      <c r="G184" s="2">
        <f>SUMIFS('Bestand 2017 01 B'!$I:$I,'Bestand 2017 01 B'!$B:$B,$A184,'Bestand 2017 01 B'!$F:$F,$E184)</f>
        <v>496</v>
      </c>
      <c r="H184" s="2">
        <f>SUMIFS('Bestand 2017 02 A'!$I:$I,'Bestand 2017 02 A'!$B:$B,$A184,'Bestand 2017 02 A'!$F:$F,$E184)</f>
        <v>73</v>
      </c>
      <c r="I184" s="2">
        <f>SUMIFS('Bestand 2017 02 B'!$I:$I,'Bestand 2017 02 B'!$B:$B,$A184,'Bestand 2017 02 B'!$F:$F,$E184)</f>
        <v>133</v>
      </c>
      <c r="J184" s="2">
        <f>SUMIFS('Bestand 2017 03 A'!$I:$I,'Bestand 2017 03 A'!$B:$B,$A184,'Bestand 2017 03 A'!$F:$F,$E184)</f>
        <v>172</v>
      </c>
      <c r="K184" s="2">
        <f>SUMIFS('Bestand 2017 03 B'!$I:$I,'Bestand 2017 03 B'!$B:$B,$A184,'Bestand 2017 03 B'!$F:$F,$E184)</f>
        <v>111</v>
      </c>
      <c r="L184" s="2">
        <f>SUMIFS('Bestand 2017 04 A'!$I:$I,'Bestand 2017 04 A'!$B:$B,$A184,'Bestand 2017 04 A'!$F:$F,$E184)</f>
        <v>338</v>
      </c>
      <c r="M184" s="2">
        <f>SUMIFS('Bestand 2017 04 B'!$I:$I,'Bestand 2017 04 B'!$B:$B,$A184,'Bestand 2017 04 B'!$F:$F,$E184)</f>
        <v>85</v>
      </c>
      <c r="N184" s="2">
        <f>SUMIFS('Bestand 2017 05 A'!$I:$I,'Bestand 2017 05 A'!$B:$B,$A184,'Bestand 2017 05 A'!$F:$F,$E184)</f>
        <v>166</v>
      </c>
      <c r="O184" s="2">
        <f>SUMIFS('Bestand 2017 05 B'!$I:$I,'Bestand 2017 05 B'!$B:$B,$A184,'Bestand 2017 05 B'!$F:$F,$E184)</f>
        <v>370</v>
      </c>
      <c r="P184" s="2">
        <f>SUMIFS('Bestand 2017 06 A'!$I:$I,'Bestand 2017 06 A'!$B:$B,$A184,'Bestand 2017 06 A'!$F:$F,$E184)</f>
        <v>509</v>
      </c>
      <c r="Q184" s="2">
        <f>SUMIFS('Bestand 2017 06 B'!$I:$I,'Bestand 2017 06 B'!$B:$B,$A184,'Bestand 2017 06 B'!$F:$F,$E184)</f>
        <v>254</v>
      </c>
      <c r="R184" s="2">
        <f>SUMIFS('Bestand 2017 07 A'!$I:$I,'Bestand 2017 07 A'!$B:$B,$A184,'Bestand 2017 07 A'!$F:$F,$E184)</f>
        <v>234</v>
      </c>
      <c r="S184" s="2">
        <f>SUMIFS('Bestand 2017 07 B'!$I:$I,'Bestand 2017 07 B'!$B:$B,$A184,'Bestand 2017 07 B'!$F:$F,$E184)</f>
        <v>96</v>
      </c>
      <c r="T184" s="2">
        <f>SUMIFS('Bestand 2017 08 A'!$I:$I,'Bestand 2017 08 A'!$B:$B,$A184,'Bestand 2017 08 A'!$F:$F,$E184)</f>
        <v>100</v>
      </c>
      <c r="U184" s="2">
        <f>SUMIFS('Bestand 2017 08 B'!$I:$I,'Bestand 2017 08 B'!$B:$B,$A184,'Bestand 2017 08 B'!$F:$F,$E184)</f>
        <v>255</v>
      </c>
      <c r="V184" s="2">
        <f>SUMIFS('Bestand 2017 09 A'!$I:$I,'Bestand 2017 09 A'!$B:$B,$A184,'Bestand 2017 09 A'!$F:$F,$E184)</f>
        <v>187</v>
      </c>
      <c r="W184" s="2">
        <f>SUMIFS('Bestand 2017 09 B'!$I:$I,'Bestand 2017 09 B'!$B:$B,$A184,'Bestand 2017 09 B'!$F:$F,$E184)</f>
        <v>410</v>
      </c>
      <c r="X184" s="2">
        <f>SUMIFS('Bestand 2017 10 A'!$I:$I,'Bestand 2017 10 A'!$B:$B,$A184,'Bestand 2017 10 A'!$F:$F,$E184)</f>
        <v>333</v>
      </c>
      <c r="Y184" s="2">
        <f>SUMIFS('Bestand 2017 10 B'!$I:$I,'Bestand 2017 10 B'!$B:$B,$A184,'Bestand 2017 10 B'!$F:$F,$E184)</f>
        <v>188</v>
      </c>
      <c r="Z184" s="2">
        <f>SUMIFS('Bestand 2017 11 A'!$I:$I,'Bestand 2017 11 A'!$B:$B,$A184,'Bestand 2017 11 A'!$F:$F,$E184)</f>
        <v>319</v>
      </c>
      <c r="AA184" s="2">
        <f>SUMIFS('Bestand 2017 11 B'!$I:$I,'Bestand 2017 11 B'!$B:$B,$A184,'Bestand 2017 11 B'!$F:$F,$E184)</f>
        <v>218</v>
      </c>
      <c r="AB184" s="2">
        <f>SUMIFS('Bestand 2017 12 A'!$I:$I,'Bestand 2017 12 A'!$B:$B,$A184,'Bestand 2017 12 A'!$F:$F,$E184)</f>
        <v>56</v>
      </c>
      <c r="AC184" s="2">
        <f>SUMIFS('Bestand 2017 12 B'!$I:$I,'Bestand 2017 12 B'!$B:$B,$A184,'Bestand 2017 12 B'!$F:$F,$E184)</f>
        <v>623</v>
      </c>
      <c r="AD184" s="5">
        <f t="shared" si="7"/>
        <v>248.66666666666666</v>
      </c>
    </row>
    <row r="185" spans="1:30" x14ac:dyDescent="0.3">
      <c r="A185">
        <v>20387</v>
      </c>
      <c r="B185">
        <v>11</v>
      </c>
      <c r="C185" t="s">
        <v>23</v>
      </c>
      <c r="D185">
        <v>1</v>
      </c>
      <c r="E185" t="s">
        <v>28</v>
      </c>
      <c r="F185" s="2">
        <f>SUMIFS('Bestand 2017 01 A'!$I:$I,'Bestand 2017 01 A'!$B:$B,$A185,'Bestand 2017 01 A'!$F:$F,$E185)</f>
        <v>248</v>
      </c>
      <c r="G185" s="2">
        <f>SUMIFS('Bestand 2017 01 B'!$I:$I,'Bestand 2017 01 B'!$B:$B,$A185,'Bestand 2017 01 B'!$F:$F,$E185)</f>
        <v>531</v>
      </c>
      <c r="H185" s="2">
        <f>SUMIFS('Bestand 2017 02 A'!$I:$I,'Bestand 2017 02 A'!$B:$B,$A185,'Bestand 2017 02 A'!$F:$F,$E185)</f>
        <v>191</v>
      </c>
      <c r="I185" s="2">
        <f>SUMIFS('Bestand 2017 02 B'!$I:$I,'Bestand 2017 02 B'!$B:$B,$A185,'Bestand 2017 02 B'!$F:$F,$E185)</f>
        <v>187</v>
      </c>
      <c r="J185" s="2">
        <f>SUMIFS('Bestand 2017 03 A'!$I:$I,'Bestand 2017 03 A'!$B:$B,$A185,'Bestand 2017 03 A'!$F:$F,$E185)</f>
        <v>426</v>
      </c>
      <c r="K185" s="2">
        <f>SUMIFS('Bestand 2017 03 B'!$I:$I,'Bestand 2017 03 B'!$B:$B,$A185,'Bestand 2017 03 B'!$F:$F,$E185)</f>
        <v>140</v>
      </c>
      <c r="L185" s="2">
        <f>SUMIFS('Bestand 2017 04 A'!$I:$I,'Bestand 2017 04 A'!$B:$B,$A185,'Bestand 2017 04 A'!$F:$F,$E185)</f>
        <v>654</v>
      </c>
      <c r="M185" s="2">
        <f>SUMIFS('Bestand 2017 04 B'!$I:$I,'Bestand 2017 04 B'!$B:$B,$A185,'Bestand 2017 04 B'!$F:$F,$E185)</f>
        <v>132</v>
      </c>
      <c r="N185" s="2">
        <f>SUMIFS('Bestand 2017 05 A'!$I:$I,'Bestand 2017 05 A'!$B:$B,$A185,'Bestand 2017 05 A'!$F:$F,$E185)</f>
        <v>504</v>
      </c>
      <c r="O185" s="2">
        <f>SUMIFS('Bestand 2017 05 B'!$I:$I,'Bestand 2017 05 B'!$B:$B,$A185,'Bestand 2017 05 B'!$F:$F,$E185)</f>
        <v>70</v>
      </c>
      <c r="P185" s="2">
        <f>SUMIFS('Bestand 2017 06 A'!$I:$I,'Bestand 2017 06 A'!$B:$B,$A185,'Bestand 2017 06 A'!$F:$F,$E185)</f>
        <v>457</v>
      </c>
      <c r="Q185" s="2">
        <f>SUMIFS('Bestand 2017 06 B'!$I:$I,'Bestand 2017 06 B'!$B:$B,$A185,'Bestand 2017 06 B'!$F:$F,$E185)</f>
        <v>558</v>
      </c>
      <c r="R185" s="2">
        <f>SUMIFS('Bestand 2017 07 A'!$I:$I,'Bestand 2017 07 A'!$B:$B,$A185,'Bestand 2017 07 A'!$F:$F,$E185)</f>
        <v>202</v>
      </c>
      <c r="S185" s="2">
        <f>SUMIFS('Bestand 2017 07 B'!$I:$I,'Bestand 2017 07 B'!$B:$B,$A185,'Bestand 2017 07 B'!$F:$F,$E185)</f>
        <v>284</v>
      </c>
      <c r="T185" s="2">
        <f>SUMIFS('Bestand 2017 08 A'!$I:$I,'Bestand 2017 08 A'!$B:$B,$A185,'Bestand 2017 08 A'!$F:$F,$E185)</f>
        <v>41</v>
      </c>
      <c r="U185" s="2">
        <f>SUMIFS('Bestand 2017 08 B'!$I:$I,'Bestand 2017 08 B'!$B:$B,$A185,'Bestand 2017 08 B'!$F:$F,$E185)</f>
        <v>264</v>
      </c>
      <c r="V185" s="2">
        <f>SUMIFS('Bestand 2017 09 A'!$I:$I,'Bestand 2017 09 A'!$B:$B,$A185,'Bestand 2017 09 A'!$F:$F,$E185)</f>
        <v>153</v>
      </c>
      <c r="W185" s="2">
        <f>SUMIFS('Bestand 2017 09 B'!$I:$I,'Bestand 2017 09 B'!$B:$B,$A185,'Bestand 2017 09 B'!$F:$F,$E185)</f>
        <v>267</v>
      </c>
      <c r="X185" s="2">
        <f>SUMIFS('Bestand 2017 10 A'!$I:$I,'Bestand 2017 10 A'!$B:$B,$A185,'Bestand 2017 10 A'!$F:$F,$E185)</f>
        <v>158</v>
      </c>
      <c r="Y185" s="2">
        <f>SUMIFS('Bestand 2017 10 B'!$I:$I,'Bestand 2017 10 B'!$B:$B,$A185,'Bestand 2017 10 B'!$F:$F,$E185)</f>
        <v>219</v>
      </c>
      <c r="Z185" s="2">
        <f>SUMIFS('Bestand 2017 11 A'!$I:$I,'Bestand 2017 11 A'!$B:$B,$A185,'Bestand 2017 11 A'!$F:$F,$E185)</f>
        <v>490</v>
      </c>
      <c r="AA185" s="2">
        <f>SUMIFS('Bestand 2017 11 B'!$I:$I,'Bestand 2017 11 B'!$B:$B,$A185,'Bestand 2017 11 B'!$F:$F,$E185)</f>
        <v>425</v>
      </c>
      <c r="AB185" s="2">
        <f>SUMIFS('Bestand 2017 12 A'!$I:$I,'Bestand 2017 12 A'!$B:$B,$A185,'Bestand 2017 12 A'!$F:$F,$E185)</f>
        <v>687</v>
      </c>
      <c r="AC185" s="2">
        <f>SUMIFS('Bestand 2017 12 B'!$I:$I,'Bestand 2017 12 B'!$B:$B,$A185,'Bestand 2017 12 B'!$F:$F,$E185)</f>
        <v>138</v>
      </c>
      <c r="AD185" s="5">
        <f t="shared" si="7"/>
        <v>309.41666666666669</v>
      </c>
    </row>
    <row r="186" spans="1:30" x14ac:dyDescent="0.3">
      <c r="A186">
        <v>20388</v>
      </c>
      <c r="B186">
        <v>11</v>
      </c>
      <c r="C186" t="s">
        <v>23</v>
      </c>
      <c r="D186">
        <v>1</v>
      </c>
      <c r="E186" t="s">
        <v>28</v>
      </c>
      <c r="F186" s="2">
        <f>SUMIFS('Bestand 2017 01 A'!$I:$I,'Bestand 2017 01 A'!$B:$B,$A186,'Bestand 2017 01 A'!$F:$F,$E186)</f>
        <v>160</v>
      </c>
      <c r="G186" s="2">
        <f>SUMIFS('Bestand 2017 01 B'!$I:$I,'Bestand 2017 01 B'!$B:$B,$A186,'Bestand 2017 01 B'!$F:$F,$E186)</f>
        <v>275</v>
      </c>
      <c r="H186" s="2">
        <f>SUMIFS('Bestand 2017 02 A'!$I:$I,'Bestand 2017 02 A'!$B:$B,$A186,'Bestand 2017 02 A'!$F:$F,$E186)</f>
        <v>207</v>
      </c>
      <c r="I186" s="2">
        <f>SUMIFS('Bestand 2017 02 B'!$I:$I,'Bestand 2017 02 B'!$B:$B,$A186,'Bestand 2017 02 B'!$F:$F,$E186)</f>
        <v>149</v>
      </c>
      <c r="J186" s="2">
        <f>SUMIFS('Bestand 2017 03 A'!$I:$I,'Bestand 2017 03 A'!$B:$B,$A186,'Bestand 2017 03 A'!$F:$F,$E186)</f>
        <v>83</v>
      </c>
      <c r="K186" s="2">
        <f>SUMIFS('Bestand 2017 03 B'!$I:$I,'Bestand 2017 03 B'!$B:$B,$A186,'Bestand 2017 03 B'!$F:$F,$E186)</f>
        <v>16</v>
      </c>
      <c r="L186" s="2">
        <f>SUMIFS('Bestand 2017 04 A'!$I:$I,'Bestand 2017 04 A'!$B:$B,$A186,'Bestand 2017 04 A'!$F:$F,$E186)</f>
        <v>327</v>
      </c>
      <c r="M186" s="2">
        <f>SUMIFS('Bestand 2017 04 B'!$I:$I,'Bestand 2017 04 B'!$B:$B,$A186,'Bestand 2017 04 B'!$F:$F,$E186)</f>
        <v>249</v>
      </c>
      <c r="N186" s="2">
        <f>SUMIFS('Bestand 2017 05 A'!$I:$I,'Bestand 2017 05 A'!$B:$B,$A186,'Bestand 2017 05 A'!$F:$F,$E186)</f>
        <v>192</v>
      </c>
      <c r="O186" s="2">
        <f>SUMIFS('Bestand 2017 05 B'!$I:$I,'Bestand 2017 05 B'!$B:$B,$A186,'Bestand 2017 05 B'!$F:$F,$E186)</f>
        <v>128</v>
      </c>
      <c r="P186" s="2">
        <f>SUMIFS('Bestand 2017 06 A'!$I:$I,'Bestand 2017 06 A'!$B:$B,$A186,'Bestand 2017 06 A'!$F:$F,$E186)</f>
        <v>165</v>
      </c>
      <c r="Q186" s="2">
        <f>SUMIFS('Bestand 2017 06 B'!$I:$I,'Bestand 2017 06 B'!$B:$B,$A186,'Bestand 2017 06 B'!$F:$F,$E186)</f>
        <v>77</v>
      </c>
      <c r="R186" s="2">
        <f>SUMIFS('Bestand 2017 07 A'!$I:$I,'Bestand 2017 07 A'!$B:$B,$A186,'Bestand 2017 07 A'!$F:$F,$E186)</f>
        <v>183</v>
      </c>
      <c r="S186" s="2">
        <f>SUMIFS('Bestand 2017 07 B'!$I:$I,'Bestand 2017 07 B'!$B:$B,$A186,'Bestand 2017 07 B'!$F:$F,$E186)</f>
        <v>113</v>
      </c>
      <c r="T186" s="2">
        <f>SUMIFS('Bestand 2017 08 A'!$I:$I,'Bestand 2017 08 A'!$B:$B,$A186,'Bestand 2017 08 A'!$F:$F,$E186)</f>
        <v>68</v>
      </c>
      <c r="U186" s="2">
        <f>SUMIFS('Bestand 2017 08 B'!$I:$I,'Bestand 2017 08 B'!$B:$B,$A186,'Bestand 2017 08 B'!$F:$F,$E186)</f>
        <v>71</v>
      </c>
      <c r="V186" s="2">
        <f>SUMIFS('Bestand 2017 09 A'!$I:$I,'Bestand 2017 09 A'!$B:$B,$A186,'Bestand 2017 09 A'!$F:$F,$E186)</f>
        <v>107</v>
      </c>
      <c r="W186" s="2">
        <f>SUMIFS('Bestand 2017 09 B'!$I:$I,'Bestand 2017 09 B'!$B:$B,$A186,'Bestand 2017 09 B'!$F:$F,$E186)</f>
        <v>230</v>
      </c>
      <c r="X186" s="2">
        <f>SUMIFS('Bestand 2017 10 A'!$I:$I,'Bestand 2017 10 A'!$B:$B,$A186,'Bestand 2017 10 A'!$F:$F,$E186)</f>
        <v>133</v>
      </c>
      <c r="Y186" s="2">
        <f>SUMIFS('Bestand 2017 10 B'!$I:$I,'Bestand 2017 10 B'!$B:$B,$A186,'Bestand 2017 10 B'!$F:$F,$E186)</f>
        <v>77</v>
      </c>
      <c r="Z186" s="2">
        <f>SUMIFS('Bestand 2017 11 A'!$I:$I,'Bestand 2017 11 A'!$B:$B,$A186,'Bestand 2017 11 A'!$F:$F,$E186)</f>
        <v>197</v>
      </c>
      <c r="AA186" s="2">
        <f>SUMIFS('Bestand 2017 11 B'!$I:$I,'Bestand 2017 11 B'!$B:$B,$A186,'Bestand 2017 11 B'!$F:$F,$E186)</f>
        <v>134</v>
      </c>
      <c r="AB186" s="2">
        <f>SUMIFS('Bestand 2017 12 A'!$I:$I,'Bestand 2017 12 A'!$B:$B,$A186,'Bestand 2017 12 A'!$F:$F,$E186)</f>
        <v>49</v>
      </c>
      <c r="AC186" s="2">
        <f>SUMIFS('Bestand 2017 12 B'!$I:$I,'Bestand 2017 12 B'!$B:$B,$A186,'Bestand 2017 12 B'!$F:$F,$E186)</f>
        <v>169</v>
      </c>
      <c r="AD186" s="5">
        <f t="shared" si="7"/>
        <v>148.29166666666666</v>
      </c>
    </row>
    <row r="187" spans="1:30" x14ac:dyDescent="0.3">
      <c r="A187">
        <v>20389</v>
      </c>
      <c r="B187">
        <v>11</v>
      </c>
      <c r="C187" t="s">
        <v>23</v>
      </c>
      <c r="D187">
        <v>1</v>
      </c>
      <c r="E187" t="s">
        <v>28</v>
      </c>
      <c r="F187" s="2">
        <f>SUMIFS('Bestand 2017 01 A'!$I:$I,'Bestand 2017 01 A'!$B:$B,$A187,'Bestand 2017 01 A'!$F:$F,$E187)</f>
        <v>127</v>
      </c>
      <c r="G187" s="2">
        <f>SUMIFS('Bestand 2017 01 B'!$I:$I,'Bestand 2017 01 B'!$B:$B,$A187,'Bestand 2017 01 B'!$F:$F,$E187)</f>
        <v>110</v>
      </c>
      <c r="H187" s="2">
        <f>SUMIFS('Bestand 2017 02 A'!$I:$I,'Bestand 2017 02 A'!$B:$B,$A187,'Bestand 2017 02 A'!$F:$F,$E187)</f>
        <v>84</v>
      </c>
      <c r="I187" s="2">
        <f>SUMIFS('Bestand 2017 02 B'!$I:$I,'Bestand 2017 02 B'!$B:$B,$A187,'Bestand 2017 02 B'!$F:$F,$E187)</f>
        <v>65</v>
      </c>
      <c r="J187" s="2">
        <f>SUMIFS('Bestand 2017 03 A'!$I:$I,'Bestand 2017 03 A'!$B:$B,$A187,'Bestand 2017 03 A'!$F:$F,$E187)</f>
        <v>44</v>
      </c>
      <c r="K187" s="2">
        <f>SUMIFS('Bestand 2017 03 B'!$I:$I,'Bestand 2017 03 B'!$B:$B,$A187,'Bestand 2017 03 B'!$F:$F,$E187)</f>
        <v>26</v>
      </c>
      <c r="L187" s="2">
        <f>SUMIFS('Bestand 2017 04 A'!$I:$I,'Bestand 2017 04 A'!$B:$B,$A187,'Bestand 2017 04 A'!$F:$F,$E187)</f>
        <v>57</v>
      </c>
      <c r="M187" s="2">
        <f>SUMIFS('Bestand 2017 04 B'!$I:$I,'Bestand 2017 04 B'!$B:$B,$A187,'Bestand 2017 04 B'!$F:$F,$E187)</f>
        <v>31</v>
      </c>
      <c r="N187" s="2">
        <f>SUMIFS('Bestand 2017 05 A'!$I:$I,'Bestand 2017 05 A'!$B:$B,$A187,'Bestand 2017 05 A'!$F:$F,$E187)</f>
        <v>6</v>
      </c>
      <c r="O187" s="2">
        <f>SUMIFS('Bestand 2017 05 B'!$I:$I,'Bestand 2017 05 B'!$B:$B,$A187,'Bestand 2017 05 B'!$F:$F,$E187)</f>
        <v>69</v>
      </c>
      <c r="P187" s="2">
        <f>SUMIFS('Bestand 2017 06 A'!$I:$I,'Bestand 2017 06 A'!$B:$B,$A187,'Bestand 2017 06 A'!$F:$F,$E187)</f>
        <v>94</v>
      </c>
      <c r="Q187" s="2">
        <f>SUMIFS('Bestand 2017 06 B'!$I:$I,'Bestand 2017 06 B'!$B:$B,$A187,'Bestand 2017 06 B'!$F:$F,$E187)</f>
        <v>63</v>
      </c>
      <c r="R187" s="2">
        <f>SUMIFS('Bestand 2017 07 A'!$I:$I,'Bestand 2017 07 A'!$B:$B,$A187,'Bestand 2017 07 A'!$F:$F,$E187)</f>
        <v>29</v>
      </c>
      <c r="S187" s="2">
        <f>SUMIFS('Bestand 2017 07 B'!$I:$I,'Bestand 2017 07 B'!$B:$B,$A187,'Bestand 2017 07 B'!$F:$F,$E187)</f>
        <v>1</v>
      </c>
      <c r="T187" s="2">
        <f>SUMIFS('Bestand 2017 08 A'!$I:$I,'Bestand 2017 08 A'!$B:$B,$A187,'Bestand 2017 08 A'!$F:$F,$E187)</f>
        <v>88</v>
      </c>
      <c r="U187" s="2">
        <f>SUMIFS('Bestand 2017 08 B'!$I:$I,'Bestand 2017 08 B'!$B:$B,$A187,'Bestand 2017 08 B'!$F:$F,$E187)</f>
        <v>53</v>
      </c>
      <c r="V187" s="2">
        <f>SUMIFS('Bestand 2017 09 A'!$I:$I,'Bestand 2017 09 A'!$B:$B,$A187,'Bestand 2017 09 A'!$F:$F,$E187)</f>
        <v>111</v>
      </c>
      <c r="W187" s="2">
        <f>SUMIFS('Bestand 2017 09 B'!$I:$I,'Bestand 2017 09 B'!$B:$B,$A187,'Bestand 2017 09 B'!$F:$F,$E187)</f>
        <v>90</v>
      </c>
      <c r="X187" s="2">
        <f>SUMIFS('Bestand 2017 10 A'!$I:$I,'Bestand 2017 10 A'!$B:$B,$A187,'Bestand 2017 10 A'!$F:$F,$E187)</f>
        <v>66</v>
      </c>
      <c r="Y187" s="2">
        <f>SUMIFS('Bestand 2017 10 B'!$I:$I,'Bestand 2017 10 B'!$B:$B,$A187,'Bestand 2017 10 B'!$F:$F,$E187)</f>
        <v>46</v>
      </c>
      <c r="Z187" s="2">
        <f>SUMIFS('Bestand 2017 11 A'!$I:$I,'Bestand 2017 11 A'!$B:$B,$A187,'Bestand 2017 11 A'!$F:$F,$E187)</f>
        <v>16</v>
      </c>
      <c r="AA187" s="2">
        <f>SUMIFS('Bestand 2017 11 B'!$I:$I,'Bestand 2017 11 B'!$B:$B,$A187,'Bestand 2017 11 B'!$F:$F,$E187)</f>
        <v>79</v>
      </c>
      <c r="AB187" s="2">
        <f>SUMIFS('Bestand 2017 12 A'!$I:$I,'Bestand 2017 12 A'!$B:$B,$A187,'Bestand 2017 12 A'!$F:$F,$E187)</f>
        <v>48</v>
      </c>
      <c r="AC187" s="2">
        <f>SUMIFS('Bestand 2017 12 B'!$I:$I,'Bestand 2017 12 B'!$B:$B,$A187,'Bestand 2017 12 B'!$F:$F,$E187)</f>
        <v>92</v>
      </c>
      <c r="AD187" s="5">
        <f t="shared" ref="AD187:AD218" si="8">AVERAGE(F187:AC187)</f>
        <v>62.291666666666664</v>
      </c>
    </row>
    <row r="188" spans="1:30" x14ac:dyDescent="0.3">
      <c r="A188">
        <v>20390</v>
      </c>
      <c r="B188">
        <v>11</v>
      </c>
      <c r="C188" t="s">
        <v>23</v>
      </c>
      <c r="D188">
        <v>1</v>
      </c>
      <c r="E188" t="s">
        <v>28</v>
      </c>
      <c r="F188" s="2">
        <f>SUMIFS('Bestand 2017 01 A'!$I:$I,'Bestand 2017 01 A'!$B:$B,$A188,'Bestand 2017 01 A'!$F:$F,$E188)</f>
        <v>97</v>
      </c>
      <c r="G188" s="2">
        <f>SUMIFS('Bestand 2017 01 B'!$I:$I,'Bestand 2017 01 B'!$B:$B,$A188,'Bestand 2017 01 B'!$F:$F,$E188)</f>
        <v>171</v>
      </c>
      <c r="H188" s="2">
        <f>SUMIFS('Bestand 2017 02 A'!$I:$I,'Bestand 2017 02 A'!$B:$B,$A188,'Bestand 2017 02 A'!$F:$F,$E188)</f>
        <v>126</v>
      </c>
      <c r="I188" s="2">
        <f>SUMIFS('Bestand 2017 02 B'!$I:$I,'Bestand 2017 02 B'!$B:$B,$A188,'Bestand 2017 02 B'!$F:$F,$E188)</f>
        <v>90</v>
      </c>
      <c r="J188" s="2">
        <f>SUMIFS('Bestand 2017 03 A'!$I:$I,'Bestand 2017 03 A'!$B:$B,$A188,'Bestand 2017 03 A'!$F:$F,$E188)</f>
        <v>52</v>
      </c>
      <c r="K188" s="2">
        <f>SUMIFS('Bestand 2017 03 B'!$I:$I,'Bestand 2017 03 B'!$B:$B,$A188,'Bestand 2017 03 B'!$F:$F,$E188)</f>
        <v>123</v>
      </c>
      <c r="L188" s="2">
        <f>SUMIFS('Bestand 2017 04 A'!$I:$I,'Bestand 2017 04 A'!$B:$B,$A188,'Bestand 2017 04 A'!$F:$F,$E188)</f>
        <v>75</v>
      </c>
      <c r="M188" s="2">
        <f>SUMIFS('Bestand 2017 04 B'!$I:$I,'Bestand 2017 04 B'!$B:$B,$A188,'Bestand 2017 04 B'!$F:$F,$E188)</f>
        <v>33</v>
      </c>
      <c r="N188" s="2">
        <f>SUMIFS('Bestand 2017 05 A'!$I:$I,'Bestand 2017 05 A'!$B:$B,$A188,'Bestand 2017 05 A'!$F:$F,$E188)</f>
        <v>106</v>
      </c>
      <c r="O188" s="2">
        <f>SUMIFS('Bestand 2017 05 B'!$I:$I,'Bestand 2017 05 B'!$B:$B,$A188,'Bestand 2017 05 B'!$F:$F,$E188)</f>
        <v>64</v>
      </c>
      <c r="P188" s="2">
        <f>SUMIFS('Bestand 2017 06 A'!$I:$I,'Bestand 2017 06 A'!$B:$B,$A188,'Bestand 2017 06 A'!$F:$F,$E188)</f>
        <v>202</v>
      </c>
      <c r="Q188" s="2">
        <f>SUMIFS('Bestand 2017 06 B'!$I:$I,'Bestand 2017 06 B'!$B:$B,$A188,'Bestand 2017 06 B'!$F:$F,$E188)</f>
        <v>159</v>
      </c>
      <c r="R188" s="2">
        <f>SUMIFS('Bestand 2017 07 A'!$I:$I,'Bestand 2017 07 A'!$B:$B,$A188,'Bestand 2017 07 A'!$F:$F,$E188)</f>
        <v>112</v>
      </c>
      <c r="S188" s="2">
        <f>SUMIFS('Bestand 2017 07 B'!$I:$I,'Bestand 2017 07 B'!$B:$B,$A188,'Bestand 2017 07 B'!$F:$F,$E188)</f>
        <v>70</v>
      </c>
      <c r="T188" s="2">
        <f>SUMIFS('Bestand 2017 08 A'!$I:$I,'Bestand 2017 08 A'!$B:$B,$A188,'Bestand 2017 08 A'!$F:$F,$E188)</f>
        <v>28</v>
      </c>
      <c r="U188" s="2">
        <f>SUMIFS('Bestand 2017 08 B'!$I:$I,'Bestand 2017 08 B'!$B:$B,$A188,'Bestand 2017 08 B'!$F:$F,$E188)</f>
        <v>52</v>
      </c>
      <c r="V188" s="2">
        <f>SUMIFS('Bestand 2017 09 A'!$I:$I,'Bestand 2017 09 A'!$B:$B,$A188,'Bestand 2017 09 A'!$F:$F,$E188)</f>
        <v>76</v>
      </c>
      <c r="W188" s="2">
        <f>SUMIFS('Bestand 2017 09 B'!$I:$I,'Bestand 2017 09 B'!$B:$B,$A188,'Bestand 2017 09 B'!$F:$F,$E188)</f>
        <v>40</v>
      </c>
      <c r="X188" s="2">
        <f>SUMIFS('Bestand 2017 10 A'!$I:$I,'Bestand 2017 10 A'!$B:$B,$A188,'Bestand 2017 10 A'!$F:$F,$E188)</f>
        <v>202</v>
      </c>
      <c r="Y188" s="2">
        <f>SUMIFS('Bestand 2017 10 B'!$I:$I,'Bestand 2017 10 B'!$B:$B,$A188,'Bestand 2017 10 B'!$F:$F,$E188)</f>
        <v>162</v>
      </c>
      <c r="Z188" s="2">
        <f>SUMIFS('Bestand 2017 11 A'!$I:$I,'Bestand 2017 11 A'!$B:$B,$A188,'Bestand 2017 11 A'!$F:$F,$E188)</f>
        <v>110</v>
      </c>
      <c r="AA188" s="2">
        <f>SUMIFS('Bestand 2017 11 B'!$I:$I,'Bestand 2017 11 B'!$B:$B,$A188,'Bestand 2017 11 B'!$F:$F,$E188)</f>
        <v>67</v>
      </c>
      <c r="AB188" s="2">
        <f>SUMIFS('Bestand 2017 12 A'!$I:$I,'Bestand 2017 12 A'!$B:$B,$A188,'Bestand 2017 12 A'!$F:$F,$E188)</f>
        <v>16</v>
      </c>
      <c r="AC188" s="2">
        <f>SUMIFS('Bestand 2017 12 B'!$I:$I,'Bestand 2017 12 B'!$B:$B,$A188,'Bestand 2017 12 B'!$F:$F,$E188)</f>
        <v>114</v>
      </c>
      <c r="AD188" s="5">
        <f t="shared" si="8"/>
        <v>97.791666666666671</v>
      </c>
    </row>
    <row r="189" spans="1:30" x14ac:dyDescent="0.3">
      <c r="A189">
        <v>20391</v>
      </c>
      <c r="B189">
        <v>11</v>
      </c>
      <c r="C189" t="s">
        <v>23</v>
      </c>
      <c r="D189">
        <v>1</v>
      </c>
      <c r="E189" t="s">
        <v>28</v>
      </c>
      <c r="F189" s="2">
        <f>SUMIFS('Bestand 2017 01 A'!$I:$I,'Bestand 2017 01 A'!$B:$B,$A189,'Bestand 2017 01 A'!$F:$F,$E189)</f>
        <v>120</v>
      </c>
      <c r="G189" s="2">
        <f>SUMIFS('Bestand 2017 01 B'!$I:$I,'Bestand 2017 01 B'!$B:$B,$A189,'Bestand 2017 01 B'!$F:$F,$E189)</f>
        <v>100</v>
      </c>
      <c r="H189" s="2">
        <f>SUMIFS('Bestand 2017 02 A'!$I:$I,'Bestand 2017 02 A'!$B:$B,$A189,'Bestand 2017 02 A'!$F:$F,$E189)</f>
        <v>74</v>
      </c>
      <c r="I189" s="2">
        <f>SUMIFS('Bestand 2017 02 B'!$I:$I,'Bestand 2017 02 B'!$B:$B,$A189,'Bestand 2017 02 B'!$F:$F,$E189)</f>
        <v>54</v>
      </c>
      <c r="J189" s="2">
        <f>SUMIFS('Bestand 2017 03 A'!$I:$I,'Bestand 2017 03 A'!$B:$B,$A189,'Bestand 2017 03 A'!$F:$F,$E189)</f>
        <v>28</v>
      </c>
      <c r="K189" s="2">
        <f>SUMIFS('Bestand 2017 03 B'!$I:$I,'Bestand 2017 03 B'!$B:$B,$A189,'Bestand 2017 03 B'!$F:$F,$E189)</f>
        <v>91</v>
      </c>
      <c r="L189" s="2">
        <f>SUMIFS('Bestand 2017 04 A'!$I:$I,'Bestand 2017 04 A'!$B:$B,$A189,'Bestand 2017 04 A'!$F:$F,$E189)</f>
        <v>81</v>
      </c>
      <c r="M189" s="2">
        <f>SUMIFS('Bestand 2017 04 B'!$I:$I,'Bestand 2017 04 B'!$B:$B,$A189,'Bestand 2017 04 B'!$F:$F,$E189)</f>
        <v>111</v>
      </c>
      <c r="N189" s="2">
        <f>SUMIFS('Bestand 2017 05 A'!$I:$I,'Bestand 2017 05 A'!$B:$B,$A189,'Bestand 2017 05 A'!$F:$F,$E189)</f>
        <v>219</v>
      </c>
      <c r="O189" s="2">
        <f>SUMIFS('Bestand 2017 05 B'!$I:$I,'Bestand 2017 05 B'!$B:$B,$A189,'Bestand 2017 05 B'!$F:$F,$E189)</f>
        <v>195</v>
      </c>
      <c r="P189" s="2">
        <f>SUMIFS('Bestand 2017 06 A'!$I:$I,'Bestand 2017 06 A'!$B:$B,$A189,'Bestand 2017 06 A'!$F:$F,$E189)</f>
        <v>158</v>
      </c>
      <c r="Q189" s="2">
        <f>SUMIFS('Bestand 2017 06 B'!$I:$I,'Bestand 2017 06 B'!$B:$B,$A189,'Bestand 2017 06 B'!$F:$F,$E189)</f>
        <v>130</v>
      </c>
      <c r="R189" s="2">
        <f>SUMIFS('Bestand 2017 07 A'!$I:$I,'Bestand 2017 07 A'!$B:$B,$A189,'Bestand 2017 07 A'!$F:$F,$E189)</f>
        <v>98</v>
      </c>
      <c r="S189" s="2">
        <f>SUMIFS('Bestand 2017 07 B'!$I:$I,'Bestand 2017 07 B'!$B:$B,$A189,'Bestand 2017 07 B'!$F:$F,$E189)</f>
        <v>75</v>
      </c>
      <c r="T189" s="2">
        <f>SUMIFS('Bestand 2017 08 A'!$I:$I,'Bestand 2017 08 A'!$B:$B,$A189,'Bestand 2017 08 A'!$F:$F,$E189)</f>
        <v>47</v>
      </c>
      <c r="U189" s="2">
        <f>SUMIFS('Bestand 2017 08 B'!$I:$I,'Bestand 2017 08 B'!$B:$B,$A189,'Bestand 2017 08 B'!$F:$F,$E189)</f>
        <v>104</v>
      </c>
      <c r="V189" s="2">
        <f>SUMIFS('Bestand 2017 09 A'!$I:$I,'Bestand 2017 09 A'!$B:$B,$A189,'Bestand 2017 09 A'!$F:$F,$E189)</f>
        <v>61</v>
      </c>
      <c r="W189" s="2">
        <f>SUMIFS('Bestand 2017 09 B'!$I:$I,'Bestand 2017 09 B'!$B:$B,$A189,'Bestand 2017 09 B'!$F:$F,$E189)</f>
        <v>165</v>
      </c>
      <c r="X189" s="2">
        <f>SUMIFS('Bestand 2017 10 A'!$I:$I,'Bestand 2017 10 A'!$B:$B,$A189,'Bestand 2017 10 A'!$F:$F,$E189)</f>
        <v>145</v>
      </c>
      <c r="Y189" s="2">
        <f>SUMIFS('Bestand 2017 10 B'!$I:$I,'Bestand 2017 10 B'!$B:$B,$A189,'Bestand 2017 10 B'!$F:$F,$E189)</f>
        <v>122</v>
      </c>
      <c r="Z189" s="2">
        <f>SUMIFS('Bestand 2017 11 A'!$I:$I,'Bestand 2017 11 A'!$B:$B,$A189,'Bestand 2017 11 A'!$F:$F,$E189)</f>
        <v>91</v>
      </c>
      <c r="AA189" s="2">
        <f>SUMIFS('Bestand 2017 11 B'!$I:$I,'Bestand 2017 11 B'!$B:$B,$A189,'Bestand 2017 11 B'!$F:$F,$E189)</f>
        <v>70</v>
      </c>
      <c r="AB189" s="2">
        <f>SUMIFS('Bestand 2017 12 A'!$I:$I,'Bestand 2017 12 A'!$B:$B,$A189,'Bestand 2017 12 A'!$F:$F,$E189)</f>
        <v>34</v>
      </c>
      <c r="AC189" s="2">
        <f>SUMIFS('Bestand 2017 12 B'!$I:$I,'Bestand 2017 12 B'!$B:$B,$A189,'Bestand 2017 12 B'!$F:$F,$E189)</f>
        <v>141</v>
      </c>
      <c r="AD189" s="5">
        <f t="shared" si="8"/>
        <v>104.75</v>
      </c>
    </row>
    <row r="190" spans="1:30" x14ac:dyDescent="0.3">
      <c r="A190">
        <v>20393</v>
      </c>
      <c r="B190">
        <v>11</v>
      </c>
      <c r="C190" t="s">
        <v>23</v>
      </c>
      <c r="D190">
        <v>1</v>
      </c>
      <c r="E190" t="s">
        <v>38</v>
      </c>
      <c r="F190" s="2">
        <f>SUMIFS('Bestand 2017 01 A'!$I:$I,'Bestand 2017 01 A'!$B:$B,$A190,'Bestand 2017 01 A'!$F:$F,$E190)</f>
        <v>28</v>
      </c>
      <c r="G190" s="2">
        <f>SUMIFS('Bestand 2017 01 B'!$I:$I,'Bestand 2017 01 B'!$B:$B,$A190,'Bestand 2017 01 B'!$F:$F,$E190)</f>
        <v>25</v>
      </c>
      <c r="H190" s="2">
        <f>SUMIFS('Bestand 2017 02 A'!$I:$I,'Bestand 2017 02 A'!$B:$B,$A190,'Bestand 2017 02 A'!$F:$F,$E190)</f>
        <v>18</v>
      </c>
      <c r="I190" s="2">
        <f>SUMIFS('Bestand 2017 02 B'!$I:$I,'Bestand 2017 02 B'!$B:$B,$A190,'Bestand 2017 02 B'!$F:$F,$E190)</f>
        <v>14</v>
      </c>
      <c r="J190" s="2">
        <f>SUMIFS('Bestand 2017 03 A'!$I:$I,'Bestand 2017 03 A'!$B:$B,$A190,'Bestand 2017 03 A'!$F:$F,$E190)</f>
        <v>7</v>
      </c>
      <c r="K190" s="2">
        <f>SUMIFS('Bestand 2017 03 B'!$I:$I,'Bestand 2017 03 B'!$B:$B,$A190,'Bestand 2017 03 B'!$F:$F,$E190)</f>
        <v>0</v>
      </c>
      <c r="L190" s="2">
        <f>SUMIFS('Bestand 2017 04 A'!$I:$I,'Bestand 2017 04 A'!$B:$B,$A190,'Bestand 2017 04 A'!$F:$F,$E190)</f>
        <v>54</v>
      </c>
      <c r="M190" s="2">
        <f>SUMIFS('Bestand 2017 04 B'!$I:$I,'Bestand 2017 04 B'!$B:$B,$A190,'Bestand 2017 04 B'!$F:$F,$E190)</f>
        <v>42</v>
      </c>
      <c r="N190" s="2">
        <f>SUMIFS('Bestand 2017 05 A'!$I:$I,'Bestand 2017 05 A'!$B:$B,$A190,'Bestand 2017 05 A'!$F:$F,$E190)</f>
        <v>35</v>
      </c>
      <c r="O190" s="2">
        <f>SUMIFS('Bestand 2017 05 B'!$I:$I,'Bestand 2017 05 B'!$B:$B,$A190,'Bestand 2017 05 B'!$F:$F,$E190)</f>
        <v>25</v>
      </c>
      <c r="P190" s="2">
        <f>SUMIFS('Bestand 2017 06 A'!$I:$I,'Bestand 2017 06 A'!$B:$B,$A190,'Bestand 2017 06 A'!$F:$F,$E190)</f>
        <v>14</v>
      </c>
      <c r="Q190" s="2">
        <f>SUMIFS('Bestand 2017 06 B'!$I:$I,'Bestand 2017 06 B'!$B:$B,$A190,'Bestand 2017 06 B'!$F:$F,$E190)</f>
        <v>2</v>
      </c>
      <c r="R190" s="2">
        <f>SUMIFS('Bestand 2017 07 A'!$I:$I,'Bestand 2017 07 A'!$B:$B,$A190,'Bestand 2017 07 A'!$F:$F,$E190)</f>
        <v>6</v>
      </c>
      <c r="S190" s="2">
        <f>SUMIFS('Bestand 2017 07 B'!$I:$I,'Bestand 2017 07 B'!$B:$B,$A190,'Bestand 2017 07 B'!$F:$F,$E190)</f>
        <v>34</v>
      </c>
      <c r="T190" s="2">
        <f>SUMIFS('Bestand 2017 08 A'!$I:$I,'Bestand 2017 08 A'!$B:$B,$A190,'Bestand 2017 08 A'!$F:$F,$E190)</f>
        <v>25</v>
      </c>
      <c r="U190" s="2">
        <f>SUMIFS('Bestand 2017 08 B'!$I:$I,'Bestand 2017 08 B'!$B:$B,$A190,'Bestand 2017 08 B'!$F:$F,$E190)</f>
        <v>38</v>
      </c>
      <c r="V190" s="2">
        <f>SUMIFS('Bestand 2017 09 A'!$I:$I,'Bestand 2017 09 A'!$B:$B,$A190,'Bestand 2017 09 A'!$F:$F,$E190)</f>
        <v>27</v>
      </c>
      <c r="W190" s="2">
        <f>SUMIFS('Bestand 2017 09 B'!$I:$I,'Bestand 2017 09 B'!$B:$B,$A190,'Bestand 2017 09 B'!$F:$F,$E190)</f>
        <v>15</v>
      </c>
      <c r="X190" s="2">
        <f>SUMIFS('Bestand 2017 10 A'!$I:$I,'Bestand 2017 10 A'!$B:$B,$A190,'Bestand 2017 10 A'!$F:$F,$E190)</f>
        <v>44</v>
      </c>
      <c r="Y190" s="2">
        <f>SUMIFS('Bestand 2017 10 B'!$I:$I,'Bestand 2017 10 B'!$B:$B,$A190,'Bestand 2017 10 B'!$F:$F,$E190)</f>
        <v>36</v>
      </c>
      <c r="Z190" s="2">
        <f>SUMIFS('Bestand 2017 11 A'!$I:$I,'Bestand 2017 11 A'!$B:$B,$A190,'Bestand 2017 11 A'!$F:$F,$E190)</f>
        <v>26</v>
      </c>
      <c r="AA190" s="2">
        <f>SUMIFS('Bestand 2017 11 B'!$I:$I,'Bestand 2017 11 B'!$B:$B,$A190,'Bestand 2017 11 B'!$F:$F,$E190)</f>
        <v>17</v>
      </c>
      <c r="AB190" s="2">
        <f>SUMIFS('Bestand 2017 12 A'!$I:$I,'Bestand 2017 12 A'!$B:$B,$A190,'Bestand 2017 12 A'!$F:$F,$E190)</f>
        <v>36</v>
      </c>
      <c r="AC190" s="2">
        <f>SUMIFS('Bestand 2017 12 B'!$I:$I,'Bestand 2017 12 B'!$B:$B,$A190,'Bestand 2017 12 B'!$F:$F,$E190)</f>
        <v>24</v>
      </c>
      <c r="AD190" s="5">
        <f t="shared" si="8"/>
        <v>24.666666666666668</v>
      </c>
    </row>
    <row r="191" spans="1:30" x14ac:dyDescent="0.3">
      <c r="A191">
        <v>20394</v>
      </c>
      <c r="B191">
        <v>11</v>
      </c>
      <c r="C191" t="s">
        <v>23</v>
      </c>
      <c r="D191">
        <v>1</v>
      </c>
      <c r="E191" t="s">
        <v>38</v>
      </c>
      <c r="F191" s="2">
        <f>SUMIFS('Bestand 2017 01 A'!$I:$I,'Bestand 2017 01 A'!$B:$B,$A191,'Bestand 2017 01 A'!$F:$F,$E191)</f>
        <v>27</v>
      </c>
      <c r="G191" s="2">
        <f>SUMIFS('Bestand 2017 01 B'!$I:$I,'Bestand 2017 01 B'!$B:$B,$A191,'Bestand 2017 01 B'!$F:$F,$E191)</f>
        <v>23</v>
      </c>
      <c r="H191" s="2">
        <f>SUMIFS('Bestand 2017 02 A'!$I:$I,'Bestand 2017 02 A'!$B:$B,$A191,'Bestand 2017 02 A'!$F:$F,$E191)</f>
        <v>17</v>
      </c>
      <c r="I191" s="2">
        <f>SUMIFS('Bestand 2017 02 B'!$I:$I,'Bestand 2017 02 B'!$B:$B,$A191,'Bestand 2017 02 B'!$F:$F,$E191)</f>
        <v>10</v>
      </c>
      <c r="J191" s="2">
        <f>SUMIFS('Bestand 2017 03 A'!$I:$I,'Bestand 2017 03 A'!$B:$B,$A191,'Bestand 2017 03 A'!$F:$F,$E191)</f>
        <v>7</v>
      </c>
      <c r="K191" s="2">
        <f>SUMIFS('Bestand 2017 03 B'!$I:$I,'Bestand 2017 03 B'!$B:$B,$A191,'Bestand 2017 03 B'!$F:$F,$E191)</f>
        <v>3</v>
      </c>
      <c r="L191" s="2">
        <f>SUMIFS('Bestand 2017 04 A'!$I:$I,'Bestand 2017 04 A'!$B:$B,$A191,'Bestand 2017 04 A'!$F:$F,$E191)</f>
        <v>52</v>
      </c>
      <c r="M191" s="2">
        <f>SUMIFS('Bestand 2017 04 B'!$I:$I,'Bestand 2017 04 B'!$B:$B,$A191,'Bestand 2017 04 B'!$F:$F,$E191)</f>
        <v>41</v>
      </c>
      <c r="N191" s="2">
        <f>SUMIFS('Bestand 2017 05 A'!$I:$I,'Bestand 2017 05 A'!$B:$B,$A191,'Bestand 2017 05 A'!$F:$F,$E191)</f>
        <v>35</v>
      </c>
      <c r="O191" s="2">
        <f>SUMIFS('Bestand 2017 05 B'!$I:$I,'Bestand 2017 05 B'!$B:$B,$A191,'Bestand 2017 05 B'!$F:$F,$E191)</f>
        <v>28</v>
      </c>
      <c r="P191" s="2">
        <f>SUMIFS('Bestand 2017 06 A'!$I:$I,'Bestand 2017 06 A'!$B:$B,$A191,'Bestand 2017 06 A'!$F:$F,$E191)</f>
        <v>17</v>
      </c>
      <c r="Q191" s="2">
        <f>SUMIFS('Bestand 2017 06 B'!$I:$I,'Bestand 2017 06 B'!$B:$B,$A191,'Bestand 2017 06 B'!$F:$F,$E191)</f>
        <v>9</v>
      </c>
      <c r="R191" s="2">
        <f>SUMIFS('Bestand 2017 07 A'!$I:$I,'Bestand 2017 07 A'!$B:$B,$A191,'Bestand 2017 07 A'!$F:$F,$E191)</f>
        <v>17</v>
      </c>
      <c r="S191" s="2">
        <f>SUMIFS('Bestand 2017 07 B'!$I:$I,'Bestand 2017 07 B'!$B:$B,$A191,'Bestand 2017 07 B'!$F:$F,$E191)</f>
        <v>18</v>
      </c>
      <c r="T191" s="2">
        <f>SUMIFS('Bestand 2017 08 A'!$I:$I,'Bestand 2017 08 A'!$B:$B,$A191,'Bestand 2017 08 A'!$F:$F,$E191)</f>
        <v>13</v>
      </c>
      <c r="U191" s="2">
        <f>SUMIFS('Bestand 2017 08 B'!$I:$I,'Bestand 2017 08 B'!$B:$B,$A191,'Bestand 2017 08 B'!$F:$F,$E191)</f>
        <v>25</v>
      </c>
      <c r="V191" s="2">
        <f>SUMIFS('Bestand 2017 09 A'!$I:$I,'Bestand 2017 09 A'!$B:$B,$A191,'Bestand 2017 09 A'!$F:$F,$E191)</f>
        <v>16</v>
      </c>
      <c r="W191" s="2">
        <f>SUMIFS('Bestand 2017 09 B'!$I:$I,'Bestand 2017 09 B'!$B:$B,$A191,'Bestand 2017 09 B'!$F:$F,$E191)</f>
        <v>8</v>
      </c>
      <c r="X191" s="2">
        <f>SUMIFS('Bestand 2017 10 A'!$I:$I,'Bestand 2017 10 A'!$B:$B,$A191,'Bestand 2017 10 A'!$F:$F,$E191)</f>
        <v>28</v>
      </c>
      <c r="Y191" s="2">
        <f>SUMIFS('Bestand 2017 10 B'!$I:$I,'Bestand 2017 10 B'!$B:$B,$A191,'Bestand 2017 10 B'!$F:$F,$E191)</f>
        <v>20</v>
      </c>
      <c r="Z191" s="2">
        <f>SUMIFS('Bestand 2017 11 A'!$I:$I,'Bestand 2017 11 A'!$B:$B,$A191,'Bestand 2017 11 A'!$F:$F,$E191)</f>
        <v>11</v>
      </c>
      <c r="AA191" s="2">
        <f>SUMIFS('Bestand 2017 11 B'!$I:$I,'Bestand 2017 11 B'!$B:$B,$A191,'Bestand 2017 11 B'!$F:$F,$E191)</f>
        <v>4</v>
      </c>
      <c r="AB191" s="2">
        <f>SUMIFS('Bestand 2017 12 A'!$I:$I,'Bestand 2017 12 A'!$B:$B,$A191,'Bestand 2017 12 A'!$F:$F,$E191)</f>
        <v>58</v>
      </c>
      <c r="AC191" s="2">
        <f>SUMIFS('Bestand 2017 12 B'!$I:$I,'Bestand 2017 12 B'!$B:$B,$A191,'Bestand 2017 12 B'!$F:$F,$E191)</f>
        <v>51</v>
      </c>
      <c r="AD191" s="5">
        <f t="shared" si="8"/>
        <v>22.416666666666668</v>
      </c>
    </row>
    <row r="192" spans="1:30" x14ac:dyDescent="0.3">
      <c r="A192">
        <v>20410</v>
      </c>
      <c r="B192">
        <v>11</v>
      </c>
      <c r="C192" t="s">
        <v>23</v>
      </c>
      <c r="D192">
        <v>1</v>
      </c>
      <c r="E192" t="s">
        <v>27</v>
      </c>
      <c r="F192" s="2">
        <f>SUMIFS('Bestand 2017 01 A'!$I:$I,'Bestand 2017 01 A'!$B:$B,$A192,'Bestand 2017 01 A'!$F:$F,$E192)</f>
        <v>2256</v>
      </c>
      <c r="G192" s="2">
        <f>SUMIFS('Bestand 2017 01 B'!$I:$I,'Bestand 2017 01 B'!$B:$B,$A192,'Bestand 2017 01 B'!$F:$F,$E192)</f>
        <v>2121</v>
      </c>
      <c r="H192" s="2">
        <f>SUMIFS('Bestand 2017 02 A'!$I:$I,'Bestand 2017 02 A'!$B:$B,$A192,'Bestand 2017 02 A'!$F:$F,$E192)</f>
        <v>2723</v>
      </c>
      <c r="I192" s="2">
        <f>SUMIFS('Bestand 2017 02 B'!$I:$I,'Bestand 2017 02 B'!$B:$B,$A192,'Bestand 2017 02 B'!$F:$F,$E192)</f>
        <v>2841</v>
      </c>
      <c r="J192" s="2">
        <f>SUMIFS('Bestand 2017 03 A'!$I:$I,'Bestand 2017 03 A'!$B:$B,$A192,'Bestand 2017 03 A'!$F:$F,$E192)</f>
        <v>3786</v>
      </c>
      <c r="K192" s="2">
        <f>SUMIFS('Bestand 2017 03 B'!$I:$I,'Bestand 2017 03 B'!$B:$B,$A192,'Bestand 2017 03 B'!$F:$F,$E192)</f>
        <v>2012</v>
      </c>
      <c r="L192" s="2">
        <f>SUMIFS('Bestand 2017 04 A'!$I:$I,'Bestand 2017 04 A'!$B:$B,$A192,'Bestand 2017 04 A'!$F:$F,$E192)</f>
        <v>4073</v>
      </c>
      <c r="M192" s="2">
        <f>SUMIFS('Bestand 2017 04 B'!$I:$I,'Bestand 2017 04 B'!$B:$B,$A192,'Bestand 2017 04 B'!$F:$F,$E192)</f>
        <v>4581</v>
      </c>
      <c r="N192" s="2">
        <f>SUMIFS('Bestand 2017 05 A'!$I:$I,'Bestand 2017 05 A'!$B:$B,$A192,'Bestand 2017 05 A'!$F:$F,$E192)</f>
        <v>4350</v>
      </c>
      <c r="O192" s="2">
        <f>SUMIFS('Bestand 2017 05 B'!$I:$I,'Bestand 2017 05 B'!$B:$B,$A192,'Bestand 2017 05 B'!$F:$F,$E192)</f>
        <v>3587</v>
      </c>
      <c r="P192" s="2">
        <f>SUMIFS('Bestand 2017 06 A'!$I:$I,'Bestand 2017 06 A'!$B:$B,$A192,'Bestand 2017 06 A'!$F:$F,$E192)</f>
        <v>1205</v>
      </c>
      <c r="Q192" s="2">
        <f>SUMIFS('Bestand 2017 06 B'!$I:$I,'Bestand 2017 06 B'!$B:$B,$A192,'Bestand 2017 06 B'!$F:$F,$E192)</f>
        <v>1212</v>
      </c>
      <c r="R192" s="2">
        <f>SUMIFS('Bestand 2017 07 A'!$I:$I,'Bestand 2017 07 A'!$B:$B,$A192,'Bestand 2017 07 A'!$F:$F,$E192)</f>
        <v>1745</v>
      </c>
      <c r="S192" s="2">
        <f>SUMIFS('Bestand 2017 07 B'!$I:$I,'Bestand 2017 07 B'!$B:$B,$A192,'Bestand 2017 07 B'!$F:$F,$E192)</f>
        <v>2481</v>
      </c>
      <c r="T192" s="2">
        <f>SUMIFS('Bestand 2017 08 A'!$I:$I,'Bestand 2017 08 A'!$B:$B,$A192,'Bestand 2017 08 A'!$F:$F,$E192)</f>
        <v>3132</v>
      </c>
      <c r="U192" s="2">
        <f>SUMIFS('Bestand 2017 08 B'!$I:$I,'Bestand 2017 08 B'!$B:$B,$A192,'Bestand 2017 08 B'!$F:$F,$E192)</f>
        <v>3049</v>
      </c>
      <c r="V192" s="2">
        <f>SUMIFS('Bestand 2017 09 A'!$I:$I,'Bestand 2017 09 A'!$B:$B,$A192,'Bestand 2017 09 A'!$F:$F,$E192)</f>
        <v>1103</v>
      </c>
      <c r="W192" s="2">
        <f>SUMIFS('Bestand 2017 09 B'!$I:$I,'Bestand 2017 09 B'!$B:$B,$A192,'Bestand 2017 09 B'!$F:$F,$E192)</f>
        <v>2380</v>
      </c>
      <c r="X192" s="2">
        <f>SUMIFS('Bestand 2017 10 A'!$I:$I,'Bestand 2017 10 A'!$B:$B,$A192,'Bestand 2017 10 A'!$F:$F,$E192)</f>
        <v>2199</v>
      </c>
      <c r="Y192" s="2">
        <f>SUMIFS('Bestand 2017 10 B'!$I:$I,'Bestand 2017 10 B'!$B:$B,$A192,'Bestand 2017 10 B'!$F:$F,$E192)</f>
        <v>2669</v>
      </c>
      <c r="Z192" s="2">
        <f>SUMIFS('Bestand 2017 11 A'!$I:$I,'Bestand 2017 11 A'!$B:$B,$A192,'Bestand 2017 11 A'!$F:$F,$E192)</f>
        <v>1196</v>
      </c>
      <c r="AA192" s="2">
        <f>SUMIFS('Bestand 2017 11 B'!$I:$I,'Bestand 2017 11 B'!$B:$B,$A192,'Bestand 2017 11 B'!$F:$F,$E192)</f>
        <v>1353</v>
      </c>
      <c r="AB192" s="2">
        <f>SUMIFS('Bestand 2017 12 A'!$I:$I,'Bestand 2017 12 A'!$B:$B,$A192,'Bestand 2017 12 A'!$F:$F,$E192)</f>
        <v>2322</v>
      </c>
      <c r="AC192" s="2">
        <f>SUMIFS('Bestand 2017 12 B'!$I:$I,'Bestand 2017 12 B'!$B:$B,$A192,'Bestand 2017 12 B'!$F:$F,$E192)</f>
        <v>2547</v>
      </c>
      <c r="AD192" s="5">
        <f t="shared" si="8"/>
        <v>2538.4583333333335</v>
      </c>
    </row>
    <row r="193" spans="1:30" x14ac:dyDescent="0.3">
      <c r="A193">
        <v>20430</v>
      </c>
      <c r="B193">
        <v>11</v>
      </c>
      <c r="C193" t="s">
        <v>23</v>
      </c>
      <c r="D193">
        <v>1</v>
      </c>
      <c r="E193" t="s">
        <v>27</v>
      </c>
      <c r="F193" s="2">
        <f>SUMIFS('Bestand 2017 01 A'!$I:$I,'Bestand 2017 01 A'!$B:$B,$A193,'Bestand 2017 01 A'!$F:$F,$E193)</f>
        <v>751</v>
      </c>
      <c r="G193" s="2">
        <f>SUMIFS('Bestand 2017 01 B'!$I:$I,'Bestand 2017 01 B'!$B:$B,$A193,'Bestand 2017 01 B'!$F:$F,$E193)</f>
        <v>1358</v>
      </c>
      <c r="H193" s="2">
        <f>SUMIFS('Bestand 2017 02 A'!$I:$I,'Bestand 2017 02 A'!$B:$B,$A193,'Bestand 2017 02 A'!$F:$F,$E193)</f>
        <v>769</v>
      </c>
      <c r="I193" s="2">
        <f>SUMIFS('Bestand 2017 02 B'!$I:$I,'Bestand 2017 02 B'!$B:$B,$A193,'Bestand 2017 02 B'!$F:$F,$E193)</f>
        <v>1274</v>
      </c>
      <c r="J193" s="2">
        <f>SUMIFS('Bestand 2017 03 A'!$I:$I,'Bestand 2017 03 A'!$B:$B,$A193,'Bestand 2017 03 A'!$F:$F,$E193)</f>
        <v>1962</v>
      </c>
      <c r="K193" s="2">
        <f>SUMIFS('Bestand 2017 03 B'!$I:$I,'Bestand 2017 03 B'!$B:$B,$A193,'Bestand 2017 03 B'!$F:$F,$E193)</f>
        <v>1630</v>
      </c>
      <c r="L193" s="2">
        <f>SUMIFS('Bestand 2017 04 A'!$I:$I,'Bestand 2017 04 A'!$B:$B,$A193,'Bestand 2017 04 A'!$F:$F,$E193)</f>
        <v>2159</v>
      </c>
      <c r="M193" s="2">
        <f>SUMIFS('Bestand 2017 04 B'!$I:$I,'Bestand 2017 04 B'!$B:$B,$A193,'Bestand 2017 04 B'!$F:$F,$E193)</f>
        <v>1678</v>
      </c>
      <c r="N193" s="2">
        <f>SUMIFS('Bestand 2017 05 A'!$I:$I,'Bestand 2017 05 A'!$B:$B,$A193,'Bestand 2017 05 A'!$F:$F,$E193)</f>
        <v>1501</v>
      </c>
      <c r="O193" s="2">
        <f>SUMIFS('Bestand 2017 05 B'!$I:$I,'Bestand 2017 05 B'!$B:$B,$A193,'Bestand 2017 05 B'!$F:$F,$E193)</f>
        <v>1510</v>
      </c>
      <c r="P193" s="2">
        <f>SUMIFS('Bestand 2017 06 A'!$I:$I,'Bestand 2017 06 A'!$B:$B,$A193,'Bestand 2017 06 A'!$F:$F,$E193)</f>
        <v>1243</v>
      </c>
      <c r="Q193" s="2">
        <f>SUMIFS('Bestand 2017 06 B'!$I:$I,'Bestand 2017 06 B'!$B:$B,$A193,'Bestand 2017 06 B'!$F:$F,$E193)</f>
        <v>1224</v>
      </c>
      <c r="R193" s="2">
        <f>SUMIFS('Bestand 2017 07 A'!$I:$I,'Bestand 2017 07 A'!$B:$B,$A193,'Bestand 2017 07 A'!$F:$F,$E193)</f>
        <v>975</v>
      </c>
      <c r="S193" s="2">
        <f>SUMIFS('Bestand 2017 07 B'!$I:$I,'Bestand 2017 07 B'!$B:$B,$A193,'Bestand 2017 07 B'!$F:$F,$E193)</f>
        <v>1744</v>
      </c>
      <c r="T193" s="2">
        <f>SUMIFS('Bestand 2017 08 A'!$I:$I,'Bestand 2017 08 A'!$B:$B,$A193,'Bestand 2017 08 A'!$F:$F,$E193)</f>
        <v>2147</v>
      </c>
      <c r="U193" s="2">
        <f>SUMIFS('Bestand 2017 08 B'!$I:$I,'Bestand 2017 08 B'!$B:$B,$A193,'Bestand 2017 08 B'!$F:$F,$E193)</f>
        <v>1046</v>
      </c>
      <c r="V193" s="2">
        <f>SUMIFS('Bestand 2017 09 A'!$I:$I,'Bestand 2017 09 A'!$B:$B,$A193,'Bestand 2017 09 A'!$F:$F,$E193)</f>
        <v>1693</v>
      </c>
      <c r="W193" s="2">
        <f>SUMIFS('Bestand 2017 09 B'!$I:$I,'Bestand 2017 09 B'!$B:$B,$A193,'Bestand 2017 09 B'!$F:$F,$E193)</f>
        <v>860</v>
      </c>
      <c r="X193" s="2">
        <f>SUMIFS('Bestand 2017 10 A'!$I:$I,'Bestand 2017 10 A'!$B:$B,$A193,'Bestand 2017 10 A'!$F:$F,$E193)</f>
        <v>1302</v>
      </c>
      <c r="Y193" s="2">
        <f>SUMIFS('Bestand 2017 10 B'!$I:$I,'Bestand 2017 10 B'!$B:$B,$A193,'Bestand 2017 10 B'!$F:$F,$E193)</f>
        <v>1343</v>
      </c>
      <c r="Z193" s="2">
        <f>SUMIFS('Bestand 2017 11 A'!$I:$I,'Bestand 2017 11 A'!$B:$B,$A193,'Bestand 2017 11 A'!$F:$F,$E193)</f>
        <v>1046</v>
      </c>
      <c r="AA193" s="2">
        <f>SUMIFS('Bestand 2017 11 B'!$I:$I,'Bestand 2017 11 B'!$B:$B,$A193,'Bestand 2017 11 B'!$F:$F,$E193)</f>
        <v>407</v>
      </c>
      <c r="AB193" s="2">
        <f>SUMIFS('Bestand 2017 12 A'!$I:$I,'Bestand 2017 12 A'!$B:$B,$A193,'Bestand 2017 12 A'!$F:$F,$E193)</f>
        <v>871</v>
      </c>
      <c r="AC193" s="2">
        <f>SUMIFS('Bestand 2017 12 B'!$I:$I,'Bestand 2017 12 B'!$B:$B,$A193,'Bestand 2017 12 B'!$F:$F,$E193)</f>
        <v>1082</v>
      </c>
      <c r="AD193" s="5">
        <f t="shared" si="8"/>
        <v>1315.625</v>
      </c>
    </row>
    <row r="194" spans="1:30" x14ac:dyDescent="0.3">
      <c r="A194">
        <v>20440</v>
      </c>
      <c r="B194">
        <v>11</v>
      </c>
      <c r="C194" t="s">
        <v>23</v>
      </c>
      <c r="D194">
        <v>1</v>
      </c>
      <c r="E194" t="s">
        <v>27</v>
      </c>
      <c r="F194" s="2">
        <f>SUMIFS('Bestand 2017 01 A'!$I:$I,'Bestand 2017 01 A'!$B:$B,$A194,'Bestand 2017 01 A'!$F:$F,$E194)</f>
        <v>731</v>
      </c>
      <c r="G194" s="2">
        <f>SUMIFS('Bestand 2017 01 B'!$I:$I,'Bestand 2017 01 B'!$B:$B,$A194,'Bestand 2017 01 B'!$F:$F,$E194)</f>
        <v>677</v>
      </c>
      <c r="H194" s="2">
        <f>SUMIFS('Bestand 2017 02 A'!$I:$I,'Bestand 2017 02 A'!$B:$B,$A194,'Bestand 2017 02 A'!$F:$F,$E194)</f>
        <v>923</v>
      </c>
      <c r="I194" s="2">
        <f>SUMIFS('Bestand 2017 02 B'!$I:$I,'Bestand 2017 02 B'!$B:$B,$A194,'Bestand 2017 02 B'!$F:$F,$E194)</f>
        <v>846</v>
      </c>
      <c r="J194" s="2">
        <f>SUMIFS('Bestand 2017 03 A'!$I:$I,'Bestand 2017 03 A'!$B:$B,$A194,'Bestand 2017 03 A'!$F:$F,$E194)</f>
        <v>1108</v>
      </c>
      <c r="K194" s="2">
        <f>SUMIFS('Bestand 2017 03 B'!$I:$I,'Bestand 2017 03 B'!$B:$B,$A194,'Bestand 2017 03 B'!$F:$F,$E194)</f>
        <v>662</v>
      </c>
      <c r="L194" s="2">
        <f>SUMIFS('Bestand 2017 04 A'!$I:$I,'Bestand 2017 04 A'!$B:$B,$A194,'Bestand 2017 04 A'!$F:$F,$E194)</f>
        <v>854</v>
      </c>
      <c r="M194" s="2">
        <f>SUMIFS('Bestand 2017 04 B'!$I:$I,'Bestand 2017 04 B'!$B:$B,$A194,'Bestand 2017 04 B'!$F:$F,$E194)</f>
        <v>535</v>
      </c>
      <c r="N194" s="2">
        <f>SUMIFS('Bestand 2017 05 A'!$I:$I,'Bestand 2017 05 A'!$B:$B,$A194,'Bestand 2017 05 A'!$F:$F,$E194)</f>
        <v>730</v>
      </c>
      <c r="O194" s="2">
        <f>SUMIFS('Bestand 2017 05 B'!$I:$I,'Bestand 2017 05 B'!$B:$B,$A194,'Bestand 2017 05 B'!$F:$F,$E194)</f>
        <v>499</v>
      </c>
      <c r="P194" s="2">
        <f>SUMIFS('Bestand 2017 06 A'!$I:$I,'Bestand 2017 06 A'!$B:$B,$A194,'Bestand 2017 06 A'!$F:$F,$E194)</f>
        <v>1003</v>
      </c>
      <c r="Q194" s="2">
        <f>SUMIFS('Bestand 2017 06 B'!$I:$I,'Bestand 2017 06 B'!$B:$B,$A194,'Bestand 2017 06 B'!$F:$F,$E194)</f>
        <v>855</v>
      </c>
      <c r="R194" s="2">
        <f>SUMIFS('Bestand 2017 07 A'!$I:$I,'Bestand 2017 07 A'!$B:$B,$A194,'Bestand 2017 07 A'!$F:$F,$E194)</f>
        <v>853</v>
      </c>
      <c r="S194" s="2">
        <f>SUMIFS('Bestand 2017 07 B'!$I:$I,'Bestand 2017 07 B'!$B:$B,$A194,'Bestand 2017 07 B'!$F:$F,$E194)</f>
        <v>717</v>
      </c>
      <c r="T194" s="2">
        <f>SUMIFS('Bestand 2017 08 A'!$I:$I,'Bestand 2017 08 A'!$B:$B,$A194,'Bestand 2017 08 A'!$F:$F,$E194)</f>
        <v>710</v>
      </c>
      <c r="U194" s="2">
        <f>SUMIFS('Bestand 2017 08 B'!$I:$I,'Bestand 2017 08 B'!$B:$B,$A194,'Bestand 2017 08 B'!$F:$F,$E194)</f>
        <v>362</v>
      </c>
      <c r="V194" s="2">
        <f>SUMIFS('Bestand 2017 09 A'!$I:$I,'Bestand 2017 09 A'!$B:$B,$A194,'Bestand 2017 09 A'!$F:$F,$E194)</f>
        <v>1153</v>
      </c>
      <c r="W194" s="2">
        <f>SUMIFS('Bestand 2017 09 B'!$I:$I,'Bestand 2017 09 B'!$B:$B,$A194,'Bestand 2017 09 B'!$F:$F,$E194)</f>
        <v>804</v>
      </c>
      <c r="X194" s="2">
        <f>SUMIFS('Bestand 2017 10 A'!$I:$I,'Bestand 2017 10 A'!$B:$B,$A194,'Bestand 2017 10 A'!$F:$F,$E194)</f>
        <v>983</v>
      </c>
      <c r="Y194" s="2">
        <f>SUMIFS('Bestand 2017 10 B'!$I:$I,'Bestand 2017 10 B'!$B:$B,$A194,'Bestand 2017 10 B'!$F:$F,$E194)</f>
        <v>1362</v>
      </c>
      <c r="Z194" s="2">
        <f>SUMIFS('Bestand 2017 11 A'!$I:$I,'Bestand 2017 11 A'!$B:$B,$A194,'Bestand 2017 11 A'!$F:$F,$E194)</f>
        <v>1275</v>
      </c>
      <c r="AA194" s="2">
        <f>SUMIFS('Bestand 2017 11 B'!$I:$I,'Bestand 2017 11 B'!$B:$B,$A194,'Bestand 2017 11 B'!$F:$F,$E194)</f>
        <v>1015</v>
      </c>
      <c r="AB194" s="2">
        <f>SUMIFS('Bestand 2017 12 A'!$I:$I,'Bestand 2017 12 A'!$B:$B,$A194,'Bestand 2017 12 A'!$F:$F,$E194)</f>
        <v>1392</v>
      </c>
      <c r="AC194" s="2">
        <f>SUMIFS('Bestand 2017 12 B'!$I:$I,'Bestand 2017 12 B'!$B:$B,$A194,'Bestand 2017 12 B'!$F:$F,$E194)</f>
        <v>1140</v>
      </c>
      <c r="AD194" s="5">
        <f t="shared" si="8"/>
        <v>882.875</v>
      </c>
    </row>
    <row r="195" spans="1:30" x14ac:dyDescent="0.3">
      <c r="A195">
        <v>20460</v>
      </c>
      <c r="B195">
        <v>11</v>
      </c>
      <c r="C195" t="s">
        <v>23</v>
      </c>
      <c r="D195">
        <v>1</v>
      </c>
      <c r="E195" t="s">
        <v>27</v>
      </c>
      <c r="F195" s="2">
        <f>SUMIFS('Bestand 2017 01 A'!$I:$I,'Bestand 2017 01 A'!$B:$B,$A195,'Bestand 2017 01 A'!$F:$F,$E195)</f>
        <v>186</v>
      </c>
      <c r="G195" s="2">
        <f>SUMIFS('Bestand 2017 01 B'!$I:$I,'Bestand 2017 01 B'!$B:$B,$A195,'Bestand 2017 01 B'!$F:$F,$E195)</f>
        <v>275</v>
      </c>
      <c r="H195" s="2">
        <f>SUMIFS('Bestand 2017 02 A'!$I:$I,'Bestand 2017 02 A'!$B:$B,$A195,'Bestand 2017 02 A'!$F:$F,$E195)</f>
        <v>199</v>
      </c>
      <c r="I195" s="2">
        <f>SUMIFS('Bestand 2017 02 B'!$I:$I,'Bestand 2017 02 B'!$B:$B,$A195,'Bestand 2017 02 B'!$F:$F,$E195)</f>
        <v>15</v>
      </c>
      <c r="J195" s="2">
        <f>SUMIFS('Bestand 2017 03 A'!$I:$I,'Bestand 2017 03 A'!$B:$B,$A195,'Bestand 2017 03 A'!$F:$F,$E195)</f>
        <v>289</v>
      </c>
      <c r="K195" s="2">
        <f>SUMIFS('Bestand 2017 03 B'!$I:$I,'Bestand 2017 03 B'!$B:$B,$A195,'Bestand 2017 03 B'!$F:$F,$E195)</f>
        <v>100</v>
      </c>
      <c r="L195" s="2">
        <f>SUMIFS('Bestand 2017 04 A'!$I:$I,'Bestand 2017 04 A'!$B:$B,$A195,'Bestand 2017 04 A'!$F:$F,$E195)</f>
        <v>115</v>
      </c>
      <c r="M195" s="2">
        <f>SUMIFS('Bestand 2017 04 B'!$I:$I,'Bestand 2017 04 B'!$B:$B,$A195,'Bestand 2017 04 B'!$F:$F,$E195)</f>
        <v>156</v>
      </c>
      <c r="N195" s="2">
        <f>SUMIFS('Bestand 2017 05 A'!$I:$I,'Bestand 2017 05 A'!$B:$B,$A195,'Bestand 2017 05 A'!$F:$F,$E195)</f>
        <v>94</v>
      </c>
      <c r="O195" s="2">
        <f>SUMIFS('Bestand 2017 05 B'!$I:$I,'Bestand 2017 05 B'!$B:$B,$A195,'Bestand 2017 05 B'!$F:$F,$E195)</f>
        <v>182</v>
      </c>
      <c r="P195" s="2">
        <f>SUMIFS('Bestand 2017 06 A'!$I:$I,'Bestand 2017 06 A'!$B:$B,$A195,'Bestand 2017 06 A'!$F:$F,$E195)</f>
        <v>264</v>
      </c>
      <c r="Q195" s="2">
        <f>SUMIFS('Bestand 2017 06 B'!$I:$I,'Bestand 2017 06 B'!$B:$B,$A195,'Bestand 2017 06 B'!$F:$F,$E195)</f>
        <v>214</v>
      </c>
      <c r="R195" s="2">
        <f>SUMIFS('Bestand 2017 07 A'!$I:$I,'Bestand 2017 07 A'!$B:$B,$A195,'Bestand 2017 07 A'!$F:$F,$E195)</f>
        <v>169</v>
      </c>
      <c r="S195" s="2">
        <f>SUMIFS('Bestand 2017 07 B'!$I:$I,'Bestand 2017 07 B'!$B:$B,$A195,'Bestand 2017 07 B'!$F:$F,$E195)</f>
        <v>244</v>
      </c>
      <c r="T195" s="2">
        <f>SUMIFS('Bestand 2017 08 A'!$I:$I,'Bestand 2017 08 A'!$B:$B,$A195,'Bestand 2017 08 A'!$F:$F,$E195)</f>
        <v>110</v>
      </c>
      <c r="U195" s="2">
        <f>SUMIFS('Bestand 2017 08 B'!$I:$I,'Bestand 2017 08 B'!$B:$B,$A195,'Bestand 2017 08 B'!$F:$F,$E195)</f>
        <v>339</v>
      </c>
      <c r="V195" s="2">
        <f>SUMIFS('Bestand 2017 09 A'!$I:$I,'Bestand 2017 09 A'!$B:$B,$A195,'Bestand 2017 09 A'!$F:$F,$E195)</f>
        <v>319</v>
      </c>
      <c r="W195" s="2">
        <f>SUMIFS('Bestand 2017 09 B'!$I:$I,'Bestand 2017 09 B'!$B:$B,$A195,'Bestand 2017 09 B'!$F:$F,$E195)</f>
        <v>338</v>
      </c>
      <c r="X195" s="2">
        <f>SUMIFS('Bestand 2017 10 A'!$I:$I,'Bestand 2017 10 A'!$B:$B,$A195,'Bestand 2017 10 A'!$F:$F,$E195)</f>
        <v>413</v>
      </c>
      <c r="Y195" s="2">
        <f>SUMIFS('Bestand 2017 10 B'!$I:$I,'Bestand 2017 10 B'!$B:$B,$A195,'Bestand 2017 10 B'!$F:$F,$E195)</f>
        <v>228</v>
      </c>
      <c r="Z195" s="2">
        <f>SUMIFS('Bestand 2017 11 A'!$I:$I,'Bestand 2017 11 A'!$B:$B,$A195,'Bestand 2017 11 A'!$F:$F,$E195)</f>
        <v>128</v>
      </c>
      <c r="AA195" s="2">
        <f>SUMIFS('Bestand 2017 11 B'!$I:$I,'Bestand 2017 11 B'!$B:$B,$A195,'Bestand 2017 11 B'!$F:$F,$E195)</f>
        <v>92</v>
      </c>
      <c r="AB195" s="2">
        <f>SUMIFS('Bestand 2017 12 A'!$I:$I,'Bestand 2017 12 A'!$B:$B,$A195,'Bestand 2017 12 A'!$F:$F,$E195)</f>
        <v>453</v>
      </c>
      <c r="AC195" s="2">
        <f>SUMIFS('Bestand 2017 12 B'!$I:$I,'Bestand 2017 12 B'!$B:$B,$A195,'Bestand 2017 12 B'!$F:$F,$E195)</f>
        <v>542</v>
      </c>
      <c r="AD195" s="5">
        <f t="shared" si="8"/>
        <v>227.66666666666666</v>
      </c>
    </row>
    <row r="196" spans="1:30" x14ac:dyDescent="0.3">
      <c r="A196">
        <v>20580</v>
      </c>
      <c r="B196">
        <v>11</v>
      </c>
      <c r="C196" t="s">
        <v>23</v>
      </c>
      <c r="D196">
        <v>1</v>
      </c>
      <c r="E196" t="s">
        <v>36</v>
      </c>
      <c r="F196" s="2">
        <f>SUMIFS('Bestand 2017 01 A'!$I:$I,'Bestand 2017 01 A'!$B:$B,$A196,'Bestand 2017 01 A'!$F:$F,$E196)</f>
        <v>23</v>
      </c>
      <c r="G196" s="2">
        <f>SUMIFS('Bestand 2017 01 B'!$I:$I,'Bestand 2017 01 B'!$B:$B,$A196,'Bestand 2017 01 B'!$F:$F,$E196)</f>
        <v>64</v>
      </c>
      <c r="H196" s="2">
        <f>SUMIFS('Bestand 2017 02 A'!$I:$I,'Bestand 2017 02 A'!$B:$B,$A196,'Bestand 2017 02 A'!$F:$F,$E196)</f>
        <v>53</v>
      </c>
      <c r="I196" s="2">
        <f>SUMIFS('Bestand 2017 02 B'!$I:$I,'Bestand 2017 02 B'!$B:$B,$A196,'Bestand 2017 02 B'!$F:$F,$E196)</f>
        <v>45</v>
      </c>
      <c r="J196" s="2">
        <f>SUMIFS('Bestand 2017 03 A'!$I:$I,'Bestand 2017 03 A'!$B:$B,$A196,'Bestand 2017 03 A'!$F:$F,$E196)</f>
        <v>36</v>
      </c>
      <c r="K196" s="2">
        <f>SUMIFS('Bestand 2017 03 B'!$I:$I,'Bestand 2017 03 B'!$B:$B,$A196,'Bestand 2017 03 B'!$F:$F,$E196)</f>
        <v>47</v>
      </c>
      <c r="L196" s="2">
        <f>SUMIFS('Bestand 2017 04 A'!$I:$I,'Bestand 2017 04 A'!$B:$B,$A196,'Bestand 2017 04 A'!$F:$F,$E196)</f>
        <v>30</v>
      </c>
      <c r="M196" s="2">
        <f>SUMIFS('Bestand 2017 04 B'!$I:$I,'Bestand 2017 04 B'!$B:$B,$A196,'Bestand 2017 04 B'!$F:$F,$E196)</f>
        <v>20</v>
      </c>
      <c r="N196" s="2">
        <f>SUMIFS('Bestand 2017 05 A'!$I:$I,'Bestand 2017 05 A'!$B:$B,$A196,'Bestand 2017 05 A'!$F:$F,$E196)</f>
        <v>43</v>
      </c>
      <c r="O196" s="2">
        <f>SUMIFS('Bestand 2017 05 B'!$I:$I,'Bestand 2017 05 B'!$B:$B,$A196,'Bestand 2017 05 B'!$F:$F,$E196)</f>
        <v>28</v>
      </c>
      <c r="P196" s="2">
        <f>SUMIFS('Bestand 2017 06 A'!$I:$I,'Bestand 2017 06 A'!$B:$B,$A196,'Bestand 2017 06 A'!$F:$F,$E196)</f>
        <v>37</v>
      </c>
      <c r="Q196" s="2">
        <f>SUMIFS('Bestand 2017 06 B'!$I:$I,'Bestand 2017 06 B'!$B:$B,$A196,'Bestand 2017 06 B'!$F:$F,$E196)</f>
        <v>22</v>
      </c>
      <c r="R196" s="2">
        <f>SUMIFS('Bestand 2017 07 A'!$I:$I,'Bestand 2017 07 A'!$B:$B,$A196,'Bestand 2017 07 A'!$F:$F,$E196)</f>
        <v>47</v>
      </c>
      <c r="S196" s="2">
        <f>SUMIFS('Bestand 2017 07 B'!$I:$I,'Bestand 2017 07 B'!$B:$B,$A196,'Bestand 2017 07 B'!$F:$F,$E196)</f>
        <v>59</v>
      </c>
      <c r="T196" s="2">
        <f>SUMIFS('Bestand 2017 08 A'!$I:$I,'Bestand 2017 08 A'!$B:$B,$A196,'Bestand 2017 08 A'!$F:$F,$E196)</f>
        <v>34</v>
      </c>
      <c r="U196" s="2">
        <f>SUMIFS('Bestand 2017 08 B'!$I:$I,'Bestand 2017 08 B'!$B:$B,$A196,'Bestand 2017 08 B'!$F:$F,$E196)</f>
        <v>26</v>
      </c>
      <c r="V196" s="2">
        <f>SUMIFS('Bestand 2017 09 A'!$I:$I,'Bestand 2017 09 A'!$B:$B,$A196,'Bestand 2017 09 A'!$F:$F,$E196)</f>
        <v>13</v>
      </c>
      <c r="W196" s="2">
        <f>SUMIFS('Bestand 2017 09 B'!$I:$I,'Bestand 2017 09 B'!$B:$B,$A196,'Bestand 2017 09 B'!$F:$F,$E196)</f>
        <v>33</v>
      </c>
      <c r="X196" s="2">
        <f>SUMIFS('Bestand 2017 10 A'!$I:$I,'Bestand 2017 10 A'!$B:$B,$A196,'Bestand 2017 10 A'!$F:$F,$E196)</f>
        <v>16</v>
      </c>
      <c r="Y196" s="2">
        <f>SUMIFS('Bestand 2017 10 B'!$I:$I,'Bestand 2017 10 B'!$B:$B,$A196,'Bestand 2017 10 B'!$F:$F,$E196)</f>
        <v>54</v>
      </c>
      <c r="Z196" s="2">
        <f>SUMIFS('Bestand 2017 11 A'!$I:$I,'Bestand 2017 11 A'!$B:$B,$A196,'Bestand 2017 11 A'!$F:$F,$E196)</f>
        <v>41</v>
      </c>
      <c r="AA196" s="2">
        <f>SUMIFS('Bestand 2017 11 B'!$I:$I,'Bestand 2017 11 B'!$B:$B,$A196,'Bestand 2017 11 B'!$F:$F,$E196)</f>
        <v>34</v>
      </c>
      <c r="AB196" s="2">
        <f>SUMIFS('Bestand 2017 12 A'!$I:$I,'Bestand 2017 12 A'!$B:$B,$A196,'Bestand 2017 12 A'!$F:$F,$E196)</f>
        <v>44</v>
      </c>
      <c r="AC196" s="2">
        <f>SUMIFS('Bestand 2017 12 B'!$I:$I,'Bestand 2017 12 B'!$B:$B,$A196,'Bestand 2017 12 B'!$F:$F,$E196)</f>
        <v>36</v>
      </c>
      <c r="AD196" s="5">
        <f t="shared" si="8"/>
        <v>36.875</v>
      </c>
    </row>
    <row r="197" spans="1:30" x14ac:dyDescent="0.3">
      <c r="A197">
        <v>20581</v>
      </c>
      <c r="B197">
        <v>11</v>
      </c>
      <c r="C197" t="s">
        <v>23</v>
      </c>
      <c r="D197">
        <v>1</v>
      </c>
      <c r="E197" t="s">
        <v>36</v>
      </c>
      <c r="F197" s="2">
        <f>SUMIFS('Bestand 2017 01 A'!$I:$I,'Bestand 2017 01 A'!$B:$B,$A197,'Bestand 2017 01 A'!$F:$F,$E197)</f>
        <v>17</v>
      </c>
      <c r="G197" s="2">
        <f>SUMIFS('Bestand 2017 01 B'!$I:$I,'Bestand 2017 01 B'!$B:$B,$A197,'Bestand 2017 01 B'!$F:$F,$E197)</f>
        <v>48</v>
      </c>
      <c r="H197" s="2">
        <f>SUMIFS('Bestand 2017 02 A'!$I:$I,'Bestand 2017 02 A'!$B:$B,$A197,'Bestand 2017 02 A'!$F:$F,$E197)</f>
        <v>36</v>
      </c>
      <c r="I197" s="2">
        <f>SUMIFS('Bestand 2017 02 B'!$I:$I,'Bestand 2017 02 B'!$B:$B,$A197,'Bestand 2017 02 B'!$F:$F,$E197)</f>
        <v>25</v>
      </c>
      <c r="J197" s="2">
        <f>SUMIFS('Bestand 2017 03 A'!$I:$I,'Bestand 2017 03 A'!$B:$B,$A197,'Bestand 2017 03 A'!$F:$F,$E197)</f>
        <v>10</v>
      </c>
      <c r="K197" s="2">
        <f>SUMIFS('Bestand 2017 03 B'!$I:$I,'Bestand 2017 03 B'!$B:$B,$A197,'Bestand 2017 03 B'!$F:$F,$E197)</f>
        <v>79</v>
      </c>
      <c r="L197" s="2">
        <f>SUMIFS('Bestand 2017 04 A'!$I:$I,'Bestand 2017 04 A'!$B:$B,$A197,'Bestand 2017 04 A'!$F:$F,$E197)</f>
        <v>60</v>
      </c>
      <c r="M197" s="2">
        <f>SUMIFS('Bestand 2017 04 B'!$I:$I,'Bestand 2017 04 B'!$B:$B,$A197,'Bestand 2017 04 B'!$F:$F,$E197)</f>
        <v>47</v>
      </c>
      <c r="N197" s="2">
        <f>SUMIFS('Bestand 2017 05 A'!$I:$I,'Bestand 2017 05 A'!$B:$B,$A197,'Bestand 2017 05 A'!$F:$F,$E197)</f>
        <v>43</v>
      </c>
      <c r="O197" s="2">
        <f>SUMIFS('Bestand 2017 05 B'!$I:$I,'Bestand 2017 05 B'!$B:$B,$A197,'Bestand 2017 05 B'!$F:$F,$E197)</f>
        <v>25</v>
      </c>
      <c r="P197" s="2">
        <f>SUMIFS('Bestand 2017 06 A'!$I:$I,'Bestand 2017 06 A'!$B:$B,$A197,'Bestand 2017 06 A'!$F:$F,$E197)</f>
        <v>66</v>
      </c>
      <c r="Q197" s="2">
        <f>SUMIFS('Bestand 2017 06 B'!$I:$I,'Bestand 2017 06 B'!$B:$B,$A197,'Bestand 2017 06 B'!$F:$F,$E197)</f>
        <v>41</v>
      </c>
      <c r="R197" s="2">
        <f>SUMIFS('Bestand 2017 07 A'!$I:$I,'Bestand 2017 07 A'!$B:$B,$A197,'Bestand 2017 07 A'!$F:$F,$E197)</f>
        <v>64</v>
      </c>
      <c r="S197" s="2">
        <f>SUMIFS('Bestand 2017 07 B'!$I:$I,'Bestand 2017 07 B'!$B:$B,$A197,'Bestand 2017 07 B'!$F:$F,$E197)</f>
        <v>83</v>
      </c>
      <c r="T197" s="2">
        <f>SUMIFS('Bestand 2017 08 A'!$I:$I,'Bestand 2017 08 A'!$B:$B,$A197,'Bestand 2017 08 A'!$F:$F,$E197)</f>
        <v>47</v>
      </c>
      <c r="U197" s="2">
        <f>SUMIFS('Bestand 2017 08 B'!$I:$I,'Bestand 2017 08 B'!$B:$B,$A197,'Bestand 2017 08 B'!$F:$F,$E197)</f>
        <v>55</v>
      </c>
      <c r="V197" s="2">
        <f>SUMIFS('Bestand 2017 09 A'!$I:$I,'Bestand 2017 09 A'!$B:$B,$A197,'Bestand 2017 09 A'!$F:$F,$E197)</f>
        <v>43</v>
      </c>
      <c r="W197" s="2">
        <f>SUMIFS('Bestand 2017 09 B'!$I:$I,'Bestand 2017 09 B'!$B:$B,$A197,'Bestand 2017 09 B'!$F:$F,$E197)</f>
        <v>38</v>
      </c>
      <c r="X197" s="2">
        <f>SUMIFS('Bestand 2017 10 A'!$I:$I,'Bestand 2017 10 A'!$B:$B,$A197,'Bestand 2017 10 A'!$F:$F,$E197)</f>
        <v>18</v>
      </c>
      <c r="Y197" s="2">
        <f>SUMIFS('Bestand 2017 10 B'!$I:$I,'Bestand 2017 10 B'!$B:$B,$A197,'Bestand 2017 10 B'!$F:$F,$E197)</f>
        <v>18</v>
      </c>
      <c r="Z197" s="2">
        <f>SUMIFS('Bestand 2017 11 A'!$I:$I,'Bestand 2017 11 A'!$B:$B,$A197,'Bestand 2017 11 A'!$F:$F,$E197)</f>
        <v>3</v>
      </c>
      <c r="AA197" s="2">
        <f>SUMIFS('Bestand 2017 11 B'!$I:$I,'Bestand 2017 11 B'!$B:$B,$A197,'Bestand 2017 11 B'!$F:$F,$E197)</f>
        <v>19</v>
      </c>
      <c r="AB197" s="2">
        <f>SUMIFS('Bestand 2017 12 A'!$I:$I,'Bestand 2017 12 A'!$B:$B,$A197,'Bestand 2017 12 A'!$F:$F,$E197)</f>
        <v>63</v>
      </c>
      <c r="AC197" s="2">
        <f>SUMIFS('Bestand 2017 12 B'!$I:$I,'Bestand 2017 12 B'!$B:$B,$A197,'Bestand 2017 12 B'!$F:$F,$E197)</f>
        <v>50</v>
      </c>
      <c r="AD197" s="5">
        <f t="shared" si="8"/>
        <v>41.583333333333336</v>
      </c>
    </row>
    <row r="198" spans="1:30" x14ac:dyDescent="0.3">
      <c r="A198">
        <v>20582</v>
      </c>
      <c r="B198">
        <v>11</v>
      </c>
      <c r="C198" t="s">
        <v>23</v>
      </c>
      <c r="D198">
        <v>1</v>
      </c>
      <c r="E198" t="s">
        <v>36</v>
      </c>
      <c r="F198" s="2">
        <f>SUMIFS('Bestand 2017 01 A'!$I:$I,'Bestand 2017 01 A'!$B:$B,$A198,'Bestand 2017 01 A'!$F:$F,$E198)</f>
        <v>23</v>
      </c>
      <c r="G198" s="2">
        <f>SUMIFS('Bestand 2017 01 B'!$I:$I,'Bestand 2017 01 B'!$B:$B,$A198,'Bestand 2017 01 B'!$F:$F,$E198)</f>
        <v>35</v>
      </c>
      <c r="H198" s="2">
        <f>SUMIFS('Bestand 2017 02 A'!$I:$I,'Bestand 2017 02 A'!$B:$B,$A198,'Bestand 2017 02 A'!$F:$F,$E198)</f>
        <v>28</v>
      </c>
      <c r="I198" s="2">
        <f>SUMIFS('Bestand 2017 02 B'!$I:$I,'Bestand 2017 02 B'!$B:$B,$A198,'Bestand 2017 02 B'!$F:$F,$E198)</f>
        <v>19</v>
      </c>
      <c r="J198" s="2">
        <f>SUMIFS('Bestand 2017 03 A'!$I:$I,'Bestand 2017 03 A'!$B:$B,$A198,'Bestand 2017 03 A'!$F:$F,$E198)</f>
        <v>12</v>
      </c>
      <c r="K198" s="2">
        <f>SUMIFS('Bestand 2017 03 B'!$I:$I,'Bestand 2017 03 B'!$B:$B,$A198,'Bestand 2017 03 B'!$F:$F,$E198)</f>
        <v>31</v>
      </c>
      <c r="L198" s="2">
        <f>SUMIFS('Bestand 2017 04 A'!$I:$I,'Bestand 2017 04 A'!$B:$B,$A198,'Bestand 2017 04 A'!$F:$F,$E198)</f>
        <v>18</v>
      </c>
      <c r="M198" s="2">
        <f>SUMIFS('Bestand 2017 04 B'!$I:$I,'Bestand 2017 04 B'!$B:$B,$A198,'Bestand 2017 04 B'!$F:$F,$E198)</f>
        <v>11</v>
      </c>
      <c r="N198" s="2">
        <f>SUMIFS('Bestand 2017 05 A'!$I:$I,'Bestand 2017 05 A'!$B:$B,$A198,'Bestand 2017 05 A'!$F:$F,$E198)</f>
        <v>39</v>
      </c>
      <c r="O198" s="2">
        <f>SUMIFS('Bestand 2017 05 B'!$I:$I,'Bestand 2017 05 B'!$B:$B,$A198,'Bestand 2017 05 B'!$F:$F,$E198)</f>
        <v>29</v>
      </c>
      <c r="P198" s="2">
        <f>SUMIFS('Bestand 2017 06 A'!$I:$I,'Bestand 2017 06 A'!$B:$B,$A198,'Bestand 2017 06 A'!$F:$F,$E198)</f>
        <v>46</v>
      </c>
      <c r="Q198" s="2">
        <f>SUMIFS('Bestand 2017 06 B'!$I:$I,'Bestand 2017 06 B'!$B:$B,$A198,'Bestand 2017 06 B'!$F:$F,$E198)</f>
        <v>35</v>
      </c>
      <c r="R198" s="2">
        <f>SUMIFS('Bestand 2017 07 A'!$I:$I,'Bestand 2017 07 A'!$B:$B,$A198,'Bestand 2017 07 A'!$F:$F,$E198)</f>
        <v>20</v>
      </c>
      <c r="S198" s="2">
        <f>SUMIFS('Bestand 2017 07 B'!$I:$I,'Bestand 2017 07 B'!$B:$B,$A198,'Bestand 2017 07 B'!$F:$F,$E198)</f>
        <v>37</v>
      </c>
      <c r="T198" s="2">
        <f>SUMIFS('Bestand 2017 08 A'!$I:$I,'Bestand 2017 08 A'!$B:$B,$A198,'Bestand 2017 08 A'!$F:$F,$E198)</f>
        <v>12</v>
      </c>
      <c r="U198" s="2">
        <f>SUMIFS('Bestand 2017 08 B'!$I:$I,'Bestand 2017 08 B'!$B:$B,$A198,'Bestand 2017 08 B'!$F:$F,$E198)</f>
        <v>23</v>
      </c>
      <c r="V198" s="2">
        <f>SUMIFS('Bestand 2017 09 A'!$I:$I,'Bestand 2017 09 A'!$B:$B,$A198,'Bestand 2017 09 A'!$F:$F,$E198)</f>
        <v>15</v>
      </c>
      <c r="W198" s="2">
        <f>SUMIFS('Bestand 2017 09 B'!$I:$I,'Bestand 2017 09 B'!$B:$B,$A198,'Bestand 2017 09 B'!$F:$F,$E198)</f>
        <v>31</v>
      </c>
      <c r="X198" s="2">
        <f>SUMIFS('Bestand 2017 10 A'!$I:$I,'Bestand 2017 10 A'!$B:$B,$A198,'Bestand 2017 10 A'!$F:$F,$E198)</f>
        <v>18</v>
      </c>
      <c r="Y198" s="2">
        <f>SUMIFS('Bestand 2017 10 B'!$I:$I,'Bestand 2017 10 B'!$B:$B,$A198,'Bestand 2017 10 B'!$F:$F,$E198)</f>
        <v>43</v>
      </c>
      <c r="Z198" s="2">
        <f>SUMIFS('Bestand 2017 11 A'!$I:$I,'Bestand 2017 11 A'!$B:$B,$A198,'Bestand 2017 11 A'!$F:$F,$E198)</f>
        <v>34</v>
      </c>
      <c r="AA198" s="2">
        <f>SUMIFS('Bestand 2017 11 B'!$I:$I,'Bestand 2017 11 B'!$B:$B,$A198,'Bestand 2017 11 B'!$F:$F,$E198)</f>
        <v>28</v>
      </c>
      <c r="AB198" s="2">
        <f>SUMIFS('Bestand 2017 12 A'!$I:$I,'Bestand 2017 12 A'!$B:$B,$A198,'Bestand 2017 12 A'!$F:$F,$E198)</f>
        <v>33</v>
      </c>
      <c r="AC198" s="2">
        <f>SUMIFS('Bestand 2017 12 B'!$I:$I,'Bestand 2017 12 B'!$B:$B,$A198,'Bestand 2017 12 B'!$F:$F,$E198)</f>
        <v>27</v>
      </c>
      <c r="AD198" s="5">
        <f t="shared" si="8"/>
        <v>26.958333333333332</v>
      </c>
    </row>
    <row r="199" spans="1:30" x14ac:dyDescent="0.3">
      <c r="A199">
        <v>21551</v>
      </c>
      <c r="B199">
        <v>11</v>
      </c>
      <c r="C199" t="s">
        <v>23</v>
      </c>
      <c r="D199">
        <v>0</v>
      </c>
      <c r="E199" t="s">
        <v>25</v>
      </c>
      <c r="F199" s="2">
        <f>SUMIFS('Bestand 2017 01 A'!$I:$I,'Bestand 2017 01 A'!$B:$B,$A199,'Bestand 2017 01 A'!$F:$F,$E199)</f>
        <v>22</v>
      </c>
      <c r="G199" s="2">
        <f>SUMIFS('Bestand 2017 01 B'!$I:$I,'Bestand 2017 01 B'!$B:$B,$A199,'Bestand 2017 01 B'!$F:$F,$E199)</f>
        <v>1</v>
      </c>
      <c r="H199" s="2">
        <f>SUMIFS('Bestand 2017 02 A'!$I:$I,'Bestand 2017 02 A'!$B:$B,$A199,'Bestand 2017 02 A'!$F:$F,$E199)</f>
        <v>2</v>
      </c>
      <c r="I199" s="2">
        <f>SUMIFS('Bestand 2017 02 B'!$I:$I,'Bestand 2017 02 B'!$B:$B,$A199,'Bestand 2017 02 B'!$F:$F,$E199)</f>
        <v>1</v>
      </c>
      <c r="J199" s="2">
        <f>SUMIFS('Bestand 2017 03 A'!$I:$I,'Bestand 2017 03 A'!$B:$B,$A199,'Bestand 2017 03 A'!$F:$F,$E199)</f>
        <v>3</v>
      </c>
      <c r="K199" s="2">
        <f>SUMIFS('Bestand 2017 03 B'!$I:$I,'Bestand 2017 03 B'!$B:$B,$A199,'Bestand 2017 03 B'!$F:$F,$E199)</f>
        <v>16</v>
      </c>
      <c r="L199" s="2">
        <f>SUMIFS('Bestand 2017 04 A'!$I:$I,'Bestand 2017 04 A'!$B:$B,$A199,'Bestand 2017 04 A'!$F:$F,$E199)</f>
        <v>4</v>
      </c>
      <c r="M199" s="2">
        <f>SUMIFS('Bestand 2017 04 B'!$I:$I,'Bestand 2017 04 B'!$B:$B,$A199,'Bestand 2017 04 B'!$F:$F,$E199)</f>
        <v>4</v>
      </c>
      <c r="N199" s="2">
        <f>SUMIFS('Bestand 2017 05 A'!$I:$I,'Bestand 2017 05 A'!$B:$B,$A199,'Bestand 2017 05 A'!$F:$F,$E199)</f>
        <v>28</v>
      </c>
      <c r="O199" s="2">
        <f>SUMIFS('Bestand 2017 05 B'!$I:$I,'Bestand 2017 05 B'!$B:$B,$A199,'Bestand 2017 05 B'!$F:$F,$E199)</f>
        <v>5</v>
      </c>
      <c r="P199" s="2">
        <f>SUMIFS('Bestand 2017 06 A'!$I:$I,'Bestand 2017 06 A'!$B:$B,$A199,'Bestand 2017 06 A'!$F:$F,$E199)</f>
        <v>2</v>
      </c>
      <c r="Q199" s="2">
        <f>SUMIFS('Bestand 2017 06 B'!$I:$I,'Bestand 2017 06 B'!$B:$B,$A199,'Bestand 2017 06 B'!$F:$F,$E199)</f>
        <v>1</v>
      </c>
      <c r="R199" s="2">
        <f>SUMIFS('Bestand 2017 07 A'!$I:$I,'Bestand 2017 07 A'!$B:$B,$A199,'Bestand 2017 07 A'!$F:$F,$E199)</f>
        <v>36</v>
      </c>
      <c r="S199" s="2">
        <f>SUMIFS('Bestand 2017 07 B'!$I:$I,'Bestand 2017 07 B'!$B:$B,$A199,'Bestand 2017 07 B'!$F:$F,$E199)</f>
        <v>4</v>
      </c>
      <c r="T199" s="2">
        <f>SUMIFS('Bestand 2017 08 A'!$I:$I,'Bestand 2017 08 A'!$B:$B,$A199,'Bestand 2017 08 A'!$F:$F,$E199)</f>
        <v>13</v>
      </c>
      <c r="U199" s="2">
        <f>SUMIFS('Bestand 2017 08 B'!$I:$I,'Bestand 2017 08 B'!$B:$B,$A199,'Bestand 2017 08 B'!$F:$F,$E199)</f>
        <v>12</v>
      </c>
      <c r="V199" s="2">
        <f>SUMIFS('Bestand 2017 09 A'!$I:$I,'Bestand 2017 09 A'!$B:$B,$A199,'Bestand 2017 09 A'!$F:$F,$E199)</f>
        <v>11</v>
      </c>
      <c r="W199" s="2">
        <f>SUMIFS('Bestand 2017 09 B'!$I:$I,'Bestand 2017 09 B'!$B:$B,$A199,'Bestand 2017 09 B'!$F:$F,$E199)</f>
        <v>7</v>
      </c>
      <c r="X199" s="2">
        <f>SUMIFS('Bestand 2017 10 A'!$I:$I,'Bestand 2017 10 A'!$B:$B,$A199,'Bestand 2017 10 A'!$F:$F,$E199)</f>
        <v>10</v>
      </c>
      <c r="Y199" s="2">
        <f>SUMIFS('Bestand 2017 10 B'!$I:$I,'Bestand 2017 10 B'!$B:$B,$A199,'Bestand 2017 10 B'!$F:$F,$E199)</f>
        <v>9</v>
      </c>
      <c r="Z199" s="2">
        <f>SUMIFS('Bestand 2017 11 A'!$I:$I,'Bestand 2017 11 A'!$B:$B,$A199,'Bestand 2017 11 A'!$F:$F,$E199)</f>
        <v>6</v>
      </c>
      <c r="AA199" s="2">
        <f>SUMIFS('Bestand 2017 11 B'!$I:$I,'Bestand 2017 11 B'!$B:$B,$A199,'Bestand 2017 11 B'!$F:$F,$E199)</f>
        <v>0</v>
      </c>
      <c r="AB199" s="2">
        <f>SUMIFS('Bestand 2017 12 A'!$I:$I,'Bestand 2017 12 A'!$B:$B,$A199,'Bestand 2017 12 A'!$F:$F,$E199)</f>
        <v>1</v>
      </c>
      <c r="AC199" s="2">
        <f>SUMIFS('Bestand 2017 12 B'!$I:$I,'Bestand 2017 12 B'!$B:$B,$A199,'Bestand 2017 12 B'!$F:$F,$E199)</f>
        <v>2</v>
      </c>
      <c r="AD199" s="5">
        <f t="shared" si="8"/>
        <v>8.3333333333333339</v>
      </c>
    </row>
    <row r="200" spans="1:30" x14ac:dyDescent="0.3">
      <c r="A200">
        <v>21552</v>
      </c>
      <c r="B200">
        <v>11</v>
      </c>
      <c r="C200" t="s">
        <v>23</v>
      </c>
      <c r="D200">
        <v>0</v>
      </c>
      <c r="E200" t="s">
        <v>32</v>
      </c>
      <c r="F200" s="2">
        <f>SUMIFS('Bestand 2017 01 A'!$I:$I,'Bestand 2017 01 A'!$B:$B,$A200,'Bestand 2017 01 A'!$F:$F,$E200)</f>
        <v>0</v>
      </c>
      <c r="G200" s="2">
        <f>SUMIFS('Bestand 2017 01 B'!$I:$I,'Bestand 2017 01 B'!$B:$B,$A200,'Bestand 2017 01 B'!$F:$F,$E200)</f>
        <v>0</v>
      </c>
      <c r="H200" s="2">
        <f>SUMIFS('Bestand 2017 02 A'!$I:$I,'Bestand 2017 02 A'!$B:$B,$A200,'Bestand 2017 02 A'!$F:$F,$E200)</f>
        <v>0</v>
      </c>
      <c r="I200" s="2">
        <f>SUMIFS('Bestand 2017 02 B'!$I:$I,'Bestand 2017 02 B'!$B:$B,$A200,'Bestand 2017 02 B'!$F:$F,$E200)</f>
        <v>0</v>
      </c>
      <c r="J200" s="2">
        <f>SUMIFS('Bestand 2017 03 A'!$I:$I,'Bestand 2017 03 A'!$B:$B,$A200,'Bestand 2017 03 A'!$F:$F,$E200)</f>
        <v>0</v>
      </c>
      <c r="K200" s="2">
        <f>SUMIFS('Bestand 2017 03 B'!$I:$I,'Bestand 2017 03 B'!$B:$B,$A200,'Bestand 2017 03 B'!$F:$F,$E200)</f>
        <v>0</v>
      </c>
      <c r="L200" s="2">
        <f>SUMIFS('Bestand 2017 04 A'!$I:$I,'Bestand 2017 04 A'!$B:$B,$A200,'Bestand 2017 04 A'!$F:$F,$E200)</f>
        <v>0</v>
      </c>
      <c r="M200" s="2">
        <f>SUMIFS('Bestand 2017 04 B'!$I:$I,'Bestand 2017 04 B'!$B:$B,$A200,'Bestand 2017 04 B'!$F:$F,$E200)</f>
        <v>0</v>
      </c>
      <c r="N200" s="2">
        <f>SUMIFS('Bestand 2017 05 A'!$I:$I,'Bestand 2017 05 A'!$B:$B,$A200,'Bestand 2017 05 A'!$F:$F,$E200)</f>
        <v>17</v>
      </c>
      <c r="O200" s="2">
        <f>SUMIFS('Bestand 2017 05 B'!$I:$I,'Bestand 2017 05 B'!$B:$B,$A200,'Bestand 2017 05 B'!$F:$F,$E200)</f>
        <v>17</v>
      </c>
      <c r="P200" s="2">
        <f>SUMIFS('Bestand 2017 06 A'!$I:$I,'Bestand 2017 06 A'!$B:$B,$A200,'Bestand 2017 06 A'!$F:$F,$E200)</f>
        <v>17</v>
      </c>
      <c r="Q200" s="2">
        <f>SUMIFS('Bestand 2017 06 B'!$I:$I,'Bestand 2017 06 B'!$B:$B,$A200,'Bestand 2017 06 B'!$F:$F,$E200)</f>
        <v>9</v>
      </c>
      <c r="R200" s="2">
        <f>SUMIFS('Bestand 2017 07 A'!$I:$I,'Bestand 2017 07 A'!$B:$B,$A200,'Bestand 2017 07 A'!$F:$F,$E200)</f>
        <v>17</v>
      </c>
      <c r="S200" s="2">
        <f>SUMIFS('Bestand 2017 07 B'!$I:$I,'Bestand 2017 07 B'!$B:$B,$A200,'Bestand 2017 07 B'!$F:$F,$E200)</f>
        <v>0</v>
      </c>
      <c r="T200" s="2">
        <f>SUMIFS('Bestand 2017 08 A'!$I:$I,'Bestand 2017 08 A'!$B:$B,$A200,'Bestand 2017 08 A'!$F:$F,$E200)</f>
        <v>0</v>
      </c>
      <c r="U200" s="2">
        <f>SUMIFS('Bestand 2017 08 B'!$I:$I,'Bestand 2017 08 B'!$B:$B,$A200,'Bestand 2017 08 B'!$F:$F,$E200)</f>
        <v>0</v>
      </c>
      <c r="V200" s="2">
        <f>SUMIFS('Bestand 2017 09 A'!$I:$I,'Bestand 2017 09 A'!$B:$B,$A200,'Bestand 2017 09 A'!$F:$F,$E200)</f>
        <v>0</v>
      </c>
      <c r="W200" s="2">
        <f>SUMIFS('Bestand 2017 09 B'!$I:$I,'Bestand 2017 09 B'!$B:$B,$A200,'Bestand 2017 09 B'!$F:$F,$E200)</f>
        <v>8</v>
      </c>
      <c r="X200" s="2">
        <f>SUMIFS('Bestand 2017 10 A'!$I:$I,'Bestand 2017 10 A'!$B:$B,$A200,'Bestand 2017 10 A'!$F:$F,$E200)</f>
        <v>1</v>
      </c>
      <c r="Y200" s="2">
        <f>SUMIFS('Bestand 2017 10 B'!$I:$I,'Bestand 2017 10 B'!$B:$B,$A200,'Bestand 2017 10 B'!$F:$F,$E200)</f>
        <v>1</v>
      </c>
      <c r="Z200" s="2">
        <f>SUMIFS('Bestand 2017 11 A'!$I:$I,'Bestand 2017 11 A'!$B:$B,$A200,'Bestand 2017 11 A'!$F:$F,$E200)</f>
        <v>1</v>
      </c>
      <c r="AA200" s="2">
        <f>SUMIFS('Bestand 2017 11 B'!$I:$I,'Bestand 2017 11 B'!$B:$B,$A200,'Bestand 2017 11 B'!$F:$F,$E200)</f>
        <v>1</v>
      </c>
      <c r="AB200" s="2">
        <f>SUMIFS('Bestand 2017 12 A'!$I:$I,'Bestand 2017 12 A'!$B:$B,$A200,'Bestand 2017 12 A'!$F:$F,$E200)</f>
        <v>1</v>
      </c>
      <c r="AC200" s="2">
        <f>SUMIFS('Bestand 2017 12 B'!$I:$I,'Bestand 2017 12 B'!$B:$B,$A200,'Bestand 2017 12 B'!$F:$F,$E200)</f>
        <v>1</v>
      </c>
      <c r="AD200" s="5">
        <f t="shared" si="8"/>
        <v>3.7916666666666665</v>
      </c>
    </row>
    <row r="201" spans="1:30" x14ac:dyDescent="0.3">
      <c r="A201">
        <v>40123</v>
      </c>
      <c r="B201">
        <v>11</v>
      </c>
      <c r="C201" t="s">
        <v>23</v>
      </c>
      <c r="D201">
        <v>0</v>
      </c>
      <c r="E201" t="s">
        <v>31</v>
      </c>
      <c r="F201" s="2">
        <f>SUMIFS('Bestand 2017 01 A'!$I:$I,'Bestand 2017 01 A'!$B:$B,$A201,'Bestand 2017 01 A'!$F:$F,$E201)</f>
        <v>7</v>
      </c>
      <c r="G201" s="2">
        <f>SUMIFS('Bestand 2017 01 B'!$I:$I,'Bestand 2017 01 B'!$B:$B,$A201,'Bestand 2017 01 B'!$F:$F,$E201)</f>
        <v>14</v>
      </c>
      <c r="H201" s="2">
        <f>SUMIFS('Bestand 2017 02 A'!$I:$I,'Bestand 2017 02 A'!$B:$B,$A201,'Bestand 2017 02 A'!$F:$F,$E201)</f>
        <v>9</v>
      </c>
      <c r="I201" s="2">
        <f>SUMIFS('Bestand 2017 02 B'!$I:$I,'Bestand 2017 02 B'!$B:$B,$A201,'Bestand 2017 02 B'!$F:$F,$E201)</f>
        <v>4</v>
      </c>
      <c r="J201" s="2">
        <f>SUMIFS('Bestand 2017 03 A'!$I:$I,'Bestand 2017 03 A'!$B:$B,$A201,'Bestand 2017 03 A'!$F:$F,$E201)</f>
        <v>13</v>
      </c>
      <c r="K201" s="2">
        <f>SUMIFS('Bestand 2017 03 B'!$I:$I,'Bestand 2017 03 B'!$B:$B,$A201,'Bestand 2017 03 B'!$F:$F,$E201)</f>
        <v>13</v>
      </c>
      <c r="L201" s="2">
        <f>SUMIFS('Bestand 2017 04 A'!$I:$I,'Bestand 2017 04 A'!$B:$B,$A201,'Bestand 2017 04 A'!$F:$F,$E201)</f>
        <v>6</v>
      </c>
      <c r="M201" s="2">
        <f>SUMIFS('Bestand 2017 04 B'!$I:$I,'Bestand 2017 04 B'!$B:$B,$A201,'Bestand 2017 04 B'!$F:$F,$E201)</f>
        <v>12</v>
      </c>
      <c r="N201" s="2">
        <f>SUMIFS('Bestand 2017 05 A'!$I:$I,'Bestand 2017 05 A'!$B:$B,$A201,'Bestand 2017 05 A'!$F:$F,$E201)</f>
        <v>6</v>
      </c>
      <c r="O201" s="2">
        <f>SUMIFS('Bestand 2017 05 B'!$I:$I,'Bestand 2017 05 B'!$B:$B,$A201,'Bestand 2017 05 B'!$F:$F,$E201)</f>
        <v>7</v>
      </c>
      <c r="P201" s="2">
        <f>SUMIFS('Bestand 2017 06 A'!$I:$I,'Bestand 2017 06 A'!$B:$B,$A201,'Bestand 2017 06 A'!$F:$F,$E201)</f>
        <v>4</v>
      </c>
      <c r="Q201" s="2">
        <f>SUMIFS('Bestand 2017 06 B'!$I:$I,'Bestand 2017 06 B'!$B:$B,$A201,'Bestand 2017 06 B'!$F:$F,$E201)</f>
        <v>9</v>
      </c>
      <c r="R201" s="2">
        <f>SUMIFS('Bestand 2017 07 A'!$I:$I,'Bestand 2017 07 A'!$B:$B,$A201,'Bestand 2017 07 A'!$F:$F,$E201)</f>
        <v>14</v>
      </c>
      <c r="S201" s="2">
        <f>SUMIFS('Bestand 2017 07 B'!$I:$I,'Bestand 2017 07 B'!$B:$B,$A201,'Bestand 2017 07 B'!$F:$F,$E201)</f>
        <v>14</v>
      </c>
      <c r="T201" s="2">
        <f>SUMIFS('Bestand 2017 08 A'!$I:$I,'Bestand 2017 08 A'!$B:$B,$A201,'Bestand 2017 08 A'!$F:$F,$E201)</f>
        <v>4</v>
      </c>
      <c r="U201" s="2">
        <f>SUMIFS('Bestand 2017 08 B'!$I:$I,'Bestand 2017 08 B'!$B:$B,$A201,'Bestand 2017 08 B'!$F:$F,$E201)</f>
        <v>11</v>
      </c>
      <c r="V201" s="2">
        <f>SUMIFS('Bestand 2017 09 A'!$I:$I,'Bestand 2017 09 A'!$B:$B,$A201,'Bestand 2017 09 A'!$F:$F,$E201)</f>
        <v>9</v>
      </c>
      <c r="W201" s="2">
        <f>SUMIFS('Bestand 2017 09 B'!$I:$I,'Bestand 2017 09 B'!$B:$B,$A201,'Bestand 2017 09 B'!$F:$F,$E201)</f>
        <v>9</v>
      </c>
      <c r="X201" s="2">
        <f>SUMIFS('Bestand 2017 10 A'!$I:$I,'Bestand 2017 10 A'!$B:$B,$A201,'Bestand 2017 10 A'!$F:$F,$E201)</f>
        <v>0</v>
      </c>
      <c r="Y201" s="2">
        <f>SUMIFS('Bestand 2017 10 B'!$I:$I,'Bestand 2017 10 B'!$B:$B,$A201,'Bestand 2017 10 B'!$F:$F,$E201)</f>
        <v>5</v>
      </c>
      <c r="Z201" s="2">
        <f>SUMIFS('Bestand 2017 11 A'!$I:$I,'Bestand 2017 11 A'!$B:$B,$A201,'Bestand 2017 11 A'!$F:$F,$E201)</f>
        <v>14</v>
      </c>
      <c r="AA201" s="2">
        <f>SUMIFS('Bestand 2017 11 B'!$I:$I,'Bestand 2017 11 B'!$B:$B,$A201,'Bestand 2017 11 B'!$F:$F,$E201)</f>
        <v>9</v>
      </c>
      <c r="AB201" s="2">
        <f>SUMIFS('Bestand 2017 12 A'!$I:$I,'Bestand 2017 12 A'!$B:$B,$A201,'Bestand 2017 12 A'!$F:$F,$E201)</f>
        <v>1</v>
      </c>
      <c r="AC201" s="2">
        <f>SUMIFS('Bestand 2017 12 B'!$I:$I,'Bestand 2017 12 B'!$B:$B,$A201,'Bestand 2017 12 B'!$F:$F,$E201)</f>
        <v>9</v>
      </c>
      <c r="AD201" s="5">
        <f t="shared" si="8"/>
        <v>8.4583333333333339</v>
      </c>
    </row>
    <row r="202" spans="1:30" x14ac:dyDescent="0.3">
      <c r="A202">
        <v>40124</v>
      </c>
      <c r="B202">
        <v>11</v>
      </c>
      <c r="C202" t="s">
        <v>23</v>
      </c>
      <c r="D202">
        <v>0</v>
      </c>
      <c r="E202" t="s">
        <v>31</v>
      </c>
      <c r="F202" s="2">
        <f>SUMIFS('Bestand 2017 01 A'!$I:$I,'Bestand 2017 01 A'!$B:$B,$A202,'Bestand 2017 01 A'!$F:$F,$E202)</f>
        <v>7</v>
      </c>
      <c r="G202" s="2">
        <f>SUMIFS('Bestand 2017 01 B'!$I:$I,'Bestand 2017 01 B'!$B:$B,$A202,'Bestand 2017 01 B'!$F:$F,$E202)</f>
        <v>4</v>
      </c>
      <c r="H202" s="2">
        <f>SUMIFS('Bestand 2017 02 A'!$I:$I,'Bestand 2017 02 A'!$B:$B,$A202,'Bestand 2017 02 A'!$F:$F,$E202)</f>
        <v>13</v>
      </c>
      <c r="I202" s="2">
        <f>SUMIFS('Bestand 2017 02 B'!$I:$I,'Bestand 2017 02 B'!$B:$B,$A202,'Bestand 2017 02 B'!$F:$F,$E202)</f>
        <v>8</v>
      </c>
      <c r="J202" s="2">
        <f>SUMIFS('Bestand 2017 03 A'!$I:$I,'Bestand 2017 03 A'!$B:$B,$A202,'Bestand 2017 03 A'!$F:$F,$E202)</f>
        <v>14</v>
      </c>
      <c r="K202" s="2">
        <f>SUMIFS('Bestand 2017 03 B'!$I:$I,'Bestand 2017 03 B'!$B:$B,$A202,'Bestand 2017 03 B'!$F:$F,$E202)</f>
        <v>14</v>
      </c>
      <c r="L202" s="2">
        <f>SUMIFS('Bestand 2017 04 A'!$I:$I,'Bestand 2017 04 A'!$B:$B,$A202,'Bestand 2017 04 A'!$F:$F,$E202)</f>
        <v>13</v>
      </c>
      <c r="M202" s="2">
        <f>SUMIFS('Bestand 2017 04 B'!$I:$I,'Bestand 2017 04 B'!$B:$B,$A202,'Bestand 2017 04 B'!$F:$F,$E202)</f>
        <v>6</v>
      </c>
      <c r="N202" s="2">
        <f>SUMIFS('Bestand 2017 05 A'!$I:$I,'Bestand 2017 05 A'!$B:$B,$A202,'Bestand 2017 05 A'!$F:$F,$E202)</f>
        <v>11</v>
      </c>
      <c r="O202" s="2">
        <f>SUMIFS('Bestand 2017 05 B'!$I:$I,'Bestand 2017 05 B'!$B:$B,$A202,'Bestand 2017 05 B'!$F:$F,$E202)</f>
        <v>16</v>
      </c>
      <c r="P202" s="2">
        <f>SUMIFS('Bestand 2017 06 A'!$I:$I,'Bestand 2017 06 A'!$B:$B,$A202,'Bestand 2017 06 A'!$F:$F,$E202)</f>
        <v>9</v>
      </c>
      <c r="Q202" s="2">
        <f>SUMIFS('Bestand 2017 06 B'!$I:$I,'Bestand 2017 06 B'!$B:$B,$A202,'Bestand 2017 06 B'!$F:$F,$E202)</f>
        <v>13</v>
      </c>
      <c r="R202" s="2">
        <f>SUMIFS('Bestand 2017 07 A'!$I:$I,'Bestand 2017 07 A'!$B:$B,$A202,'Bestand 2017 07 A'!$F:$F,$E202)</f>
        <v>14</v>
      </c>
      <c r="S202" s="2">
        <f>SUMIFS('Bestand 2017 07 B'!$I:$I,'Bestand 2017 07 B'!$B:$B,$A202,'Bestand 2017 07 B'!$F:$F,$E202)</f>
        <v>16</v>
      </c>
      <c r="T202" s="2">
        <f>SUMIFS('Bestand 2017 08 A'!$I:$I,'Bestand 2017 08 A'!$B:$B,$A202,'Bestand 2017 08 A'!$F:$F,$E202)</f>
        <v>16</v>
      </c>
      <c r="U202" s="2">
        <f>SUMIFS('Bestand 2017 08 B'!$I:$I,'Bestand 2017 08 B'!$B:$B,$A202,'Bestand 2017 08 B'!$F:$F,$E202)</f>
        <v>20</v>
      </c>
      <c r="V202" s="2">
        <f>SUMIFS('Bestand 2017 09 A'!$I:$I,'Bestand 2017 09 A'!$B:$B,$A202,'Bestand 2017 09 A'!$F:$F,$E202)</f>
        <v>10</v>
      </c>
      <c r="W202" s="2">
        <f>SUMIFS('Bestand 2017 09 B'!$I:$I,'Bestand 2017 09 B'!$B:$B,$A202,'Bestand 2017 09 B'!$F:$F,$E202)</f>
        <v>16</v>
      </c>
      <c r="X202" s="2">
        <f>SUMIFS('Bestand 2017 10 A'!$I:$I,'Bestand 2017 10 A'!$B:$B,$A202,'Bestand 2017 10 A'!$F:$F,$E202)</f>
        <v>5</v>
      </c>
      <c r="Y202" s="2">
        <f>SUMIFS('Bestand 2017 10 B'!$I:$I,'Bestand 2017 10 B'!$B:$B,$A202,'Bestand 2017 10 B'!$F:$F,$E202)</f>
        <v>13</v>
      </c>
      <c r="Z202" s="2">
        <f>SUMIFS('Bestand 2017 11 A'!$I:$I,'Bestand 2017 11 A'!$B:$B,$A202,'Bestand 2017 11 A'!$F:$F,$E202)</f>
        <v>13</v>
      </c>
      <c r="AA202" s="2">
        <f>SUMIFS('Bestand 2017 11 B'!$I:$I,'Bestand 2017 11 B'!$B:$B,$A202,'Bestand 2017 11 B'!$F:$F,$E202)</f>
        <v>12</v>
      </c>
      <c r="AB202" s="2">
        <f>SUMIFS('Bestand 2017 12 A'!$I:$I,'Bestand 2017 12 A'!$B:$B,$A202,'Bestand 2017 12 A'!$F:$F,$E202)</f>
        <v>12</v>
      </c>
      <c r="AC202" s="2">
        <f>SUMIFS('Bestand 2017 12 B'!$I:$I,'Bestand 2017 12 B'!$B:$B,$A202,'Bestand 2017 12 B'!$F:$F,$E202)</f>
        <v>10</v>
      </c>
      <c r="AD202" s="5">
        <f t="shared" si="8"/>
        <v>11.875</v>
      </c>
    </row>
    <row r="203" spans="1:30" x14ac:dyDescent="0.3">
      <c r="A203">
        <v>40126</v>
      </c>
      <c r="B203">
        <v>11</v>
      </c>
      <c r="C203" t="s">
        <v>23</v>
      </c>
      <c r="D203">
        <v>0</v>
      </c>
      <c r="E203" t="s">
        <v>30</v>
      </c>
      <c r="F203" s="2">
        <f>SUMIFS('Bestand 2017 01 A'!$I:$I,'Bestand 2017 01 A'!$B:$B,$A203,'Bestand 2017 01 A'!$F:$F,$E203)</f>
        <v>1</v>
      </c>
      <c r="G203" s="2">
        <f>SUMIFS('Bestand 2017 01 B'!$I:$I,'Bestand 2017 01 B'!$B:$B,$A203,'Bestand 2017 01 B'!$F:$F,$E203)</f>
        <v>1</v>
      </c>
      <c r="H203" s="2">
        <f>SUMIFS('Bestand 2017 02 A'!$I:$I,'Bestand 2017 02 A'!$B:$B,$A203,'Bestand 2017 02 A'!$F:$F,$E203)</f>
        <v>0</v>
      </c>
      <c r="I203" s="2">
        <f>SUMIFS('Bestand 2017 02 B'!$I:$I,'Bestand 2017 02 B'!$B:$B,$A203,'Bestand 2017 02 B'!$F:$F,$E203)</f>
        <v>0</v>
      </c>
      <c r="J203" s="2">
        <f>SUMIFS('Bestand 2017 03 A'!$I:$I,'Bestand 2017 03 A'!$B:$B,$A203,'Bestand 2017 03 A'!$F:$F,$E203)</f>
        <v>0</v>
      </c>
      <c r="K203" s="2">
        <f>SUMIFS('Bestand 2017 03 B'!$I:$I,'Bestand 2017 03 B'!$B:$B,$A203,'Bestand 2017 03 B'!$F:$F,$E203)</f>
        <v>1</v>
      </c>
      <c r="L203" s="2">
        <f>SUMIFS('Bestand 2017 04 A'!$I:$I,'Bestand 2017 04 A'!$B:$B,$A203,'Bestand 2017 04 A'!$F:$F,$E203)</f>
        <v>1</v>
      </c>
      <c r="M203" s="2">
        <f>SUMIFS('Bestand 2017 04 B'!$I:$I,'Bestand 2017 04 B'!$B:$B,$A203,'Bestand 2017 04 B'!$F:$F,$E203)</f>
        <v>1</v>
      </c>
      <c r="N203" s="2">
        <f>SUMIFS('Bestand 2017 05 A'!$I:$I,'Bestand 2017 05 A'!$B:$B,$A203,'Bestand 2017 05 A'!$F:$F,$E203)</f>
        <v>0</v>
      </c>
      <c r="O203" s="2">
        <f>SUMIFS('Bestand 2017 05 B'!$I:$I,'Bestand 2017 05 B'!$B:$B,$A203,'Bestand 2017 05 B'!$F:$F,$E203)</f>
        <v>0</v>
      </c>
      <c r="P203" s="2">
        <f>SUMIFS('Bestand 2017 06 A'!$I:$I,'Bestand 2017 06 A'!$B:$B,$A203,'Bestand 2017 06 A'!$F:$F,$E203)</f>
        <v>0</v>
      </c>
      <c r="Q203" s="2">
        <f>SUMIFS('Bestand 2017 06 B'!$I:$I,'Bestand 2017 06 B'!$B:$B,$A203,'Bestand 2017 06 B'!$F:$F,$E203)</f>
        <v>0</v>
      </c>
      <c r="R203" s="2">
        <f>SUMIFS('Bestand 2017 07 A'!$I:$I,'Bestand 2017 07 A'!$B:$B,$A203,'Bestand 2017 07 A'!$F:$F,$E203)</f>
        <v>0</v>
      </c>
      <c r="S203" s="2">
        <f>SUMIFS('Bestand 2017 07 B'!$I:$I,'Bestand 2017 07 B'!$B:$B,$A203,'Bestand 2017 07 B'!$F:$F,$E203)</f>
        <v>0</v>
      </c>
      <c r="T203" s="2">
        <f>SUMIFS('Bestand 2017 08 A'!$I:$I,'Bestand 2017 08 A'!$B:$B,$A203,'Bestand 2017 08 A'!$F:$F,$E203)</f>
        <v>0</v>
      </c>
      <c r="U203" s="2">
        <f>SUMIFS('Bestand 2017 08 B'!$I:$I,'Bestand 2017 08 B'!$B:$B,$A203,'Bestand 2017 08 B'!$F:$F,$E203)</f>
        <v>0</v>
      </c>
      <c r="V203" s="2">
        <f>SUMIFS('Bestand 2017 09 A'!$I:$I,'Bestand 2017 09 A'!$B:$B,$A203,'Bestand 2017 09 A'!$F:$F,$E203)</f>
        <v>0</v>
      </c>
      <c r="W203" s="2">
        <f>SUMIFS('Bestand 2017 09 B'!$I:$I,'Bestand 2017 09 B'!$B:$B,$A203,'Bestand 2017 09 B'!$F:$F,$E203)</f>
        <v>0</v>
      </c>
      <c r="X203" s="2">
        <f>SUMIFS('Bestand 2017 10 A'!$I:$I,'Bestand 2017 10 A'!$B:$B,$A203,'Bestand 2017 10 A'!$F:$F,$E203)</f>
        <v>0</v>
      </c>
      <c r="Y203" s="2">
        <f>SUMIFS('Bestand 2017 10 B'!$I:$I,'Bestand 2017 10 B'!$B:$B,$A203,'Bestand 2017 10 B'!$F:$F,$E203)</f>
        <v>0</v>
      </c>
      <c r="Z203" s="2">
        <f>SUMIFS('Bestand 2017 11 A'!$I:$I,'Bestand 2017 11 A'!$B:$B,$A203,'Bestand 2017 11 A'!$F:$F,$E203)</f>
        <v>0</v>
      </c>
      <c r="AA203" s="2">
        <f>SUMIFS('Bestand 2017 11 B'!$I:$I,'Bestand 2017 11 B'!$B:$B,$A203,'Bestand 2017 11 B'!$F:$F,$E203)</f>
        <v>0</v>
      </c>
      <c r="AB203" s="2">
        <f>SUMIFS('Bestand 2017 12 A'!$I:$I,'Bestand 2017 12 A'!$B:$B,$A203,'Bestand 2017 12 A'!$F:$F,$E203)</f>
        <v>0</v>
      </c>
      <c r="AC203" s="2">
        <f>SUMIFS('Bestand 2017 12 B'!$I:$I,'Bestand 2017 12 B'!$B:$B,$A203,'Bestand 2017 12 B'!$F:$F,$E203)</f>
        <v>0</v>
      </c>
      <c r="AD203" s="5">
        <f t="shared" si="8"/>
        <v>0.20833333333333334</v>
      </c>
    </row>
    <row r="204" spans="1:30" x14ac:dyDescent="0.3">
      <c r="A204">
        <v>40128</v>
      </c>
      <c r="B204">
        <v>11</v>
      </c>
      <c r="C204" t="s">
        <v>23</v>
      </c>
      <c r="D204">
        <v>0</v>
      </c>
      <c r="E204" t="s">
        <v>30</v>
      </c>
      <c r="F204" s="2">
        <f>SUMIFS('Bestand 2017 01 A'!$I:$I,'Bestand 2017 01 A'!$B:$B,$A204,'Bestand 2017 01 A'!$F:$F,$E204)</f>
        <v>2</v>
      </c>
      <c r="G204" s="2">
        <f>SUMIFS('Bestand 2017 01 B'!$I:$I,'Bestand 2017 01 B'!$B:$B,$A204,'Bestand 2017 01 B'!$F:$F,$E204)</f>
        <v>0</v>
      </c>
      <c r="H204" s="2">
        <f>SUMIFS('Bestand 2017 02 A'!$I:$I,'Bestand 2017 02 A'!$B:$B,$A204,'Bestand 2017 02 A'!$F:$F,$E204)</f>
        <v>1</v>
      </c>
      <c r="I204" s="2">
        <f>SUMIFS('Bestand 2017 02 B'!$I:$I,'Bestand 2017 02 B'!$B:$B,$A204,'Bestand 2017 02 B'!$F:$F,$E204)</f>
        <v>1</v>
      </c>
      <c r="J204" s="2">
        <f>SUMIFS('Bestand 2017 03 A'!$I:$I,'Bestand 2017 03 A'!$B:$B,$A204,'Bestand 2017 03 A'!$F:$F,$E204)</f>
        <v>1</v>
      </c>
      <c r="K204" s="2">
        <f>SUMIFS('Bestand 2017 03 B'!$I:$I,'Bestand 2017 03 B'!$B:$B,$A204,'Bestand 2017 03 B'!$F:$F,$E204)</f>
        <v>0</v>
      </c>
      <c r="L204" s="2">
        <f>SUMIFS('Bestand 2017 04 A'!$I:$I,'Bestand 2017 04 A'!$B:$B,$A204,'Bestand 2017 04 A'!$F:$F,$E204)</f>
        <v>1</v>
      </c>
      <c r="M204" s="2">
        <f>SUMIFS('Bestand 2017 04 B'!$I:$I,'Bestand 2017 04 B'!$B:$B,$A204,'Bestand 2017 04 B'!$F:$F,$E204)</f>
        <v>1</v>
      </c>
      <c r="N204" s="2">
        <f>SUMIFS('Bestand 2017 05 A'!$I:$I,'Bestand 2017 05 A'!$B:$B,$A204,'Bestand 2017 05 A'!$F:$F,$E204)</f>
        <v>1</v>
      </c>
      <c r="O204" s="2">
        <f>SUMIFS('Bestand 2017 05 B'!$I:$I,'Bestand 2017 05 B'!$B:$B,$A204,'Bestand 2017 05 B'!$F:$F,$E204)</f>
        <v>2</v>
      </c>
      <c r="P204" s="2">
        <f>SUMIFS('Bestand 2017 06 A'!$I:$I,'Bestand 2017 06 A'!$B:$B,$A204,'Bestand 2017 06 A'!$F:$F,$E204)</f>
        <v>2</v>
      </c>
      <c r="Q204" s="2">
        <f>SUMIFS('Bestand 2017 06 B'!$I:$I,'Bestand 2017 06 B'!$B:$B,$A204,'Bestand 2017 06 B'!$F:$F,$E204)</f>
        <v>2</v>
      </c>
      <c r="R204" s="2">
        <f>SUMIFS('Bestand 2017 07 A'!$I:$I,'Bestand 2017 07 A'!$B:$B,$A204,'Bestand 2017 07 A'!$F:$F,$E204)</f>
        <v>1</v>
      </c>
      <c r="S204" s="2">
        <f>SUMIFS('Bestand 2017 07 B'!$I:$I,'Bestand 2017 07 B'!$B:$B,$A204,'Bestand 2017 07 B'!$F:$F,$E204)</f>
        <v>1</v>
      </c>
      <c r="T204" s="2">
        <f>SUMIFS('Bestand 2017 08 A'!$I:$I,'Bestand 2017 08 A'!$B:$B,$A204,'Bestand 2017 08 A'!$F:$F,$E204)</f>
        <v>1</v>
      </c>
      <c r="U204" s="2">
        <f>SUMIFS('Bestand 2017 08 B'!$I:$I,'Bestand 2017 08 B'!$B:$B,$A204,'Bestand 2017 08 B'!$F:$F,$E204)</f>
        <v>1</v>
      </c>
      <c r="V204" s="2">
        <f>SUMIFS('Bestand 2017 09 A'!$I:$I,'Bestand 2017 09 A'!$B:$B,$A204,'Bestand 2017 09 A'!$F:$F,$E204)</f>
        <v>1</v>
      </c>
      <c r="W204" s="2">
        <f>SUMIFS('Bestand 2017 09 B'!$I:$I,'Bestand 2017 09 B'!$B:$B,$A204,'Bestand 2017 09 B'!$F:$F,$E204)</f>
        <v>2</v>
      </c>
      <c r="X204" s="2">
        <f>SUMIFS('Bestand 2017 10 A'!$I:$I,'Bestand 2017 10 A'!$B:$B,$A204,'Bestand 2017 10 A'!$F:$F,$E204)</f>
        <v>1</v>
      </c>
      <c r="Y204" s="2">
        <f>SUMIFS('Bestand 2017 10 B'!$I:$I,'Bestand 2017 10 B'!$B:$B,$A204,'Bestand 2017 10 B'!$F:$F,$E204)</f>
        <v>1</v>
      </c>
      <c r="Z204" s="2">
        <f>SUMIFS('Bestand 2017 11 A'!$I:$I,'Bestand 2017 11 A'!$B:$B,$A204,'Bestand 2017 11 A'!$F:$F,$E204)</f>
        <v>1</v>
      </c>
      <c r="AA204" s="2">
        <f>SUMIFS('Bestand 2017 11 B'!$I:$I,'Bestand 2017 11 B'!$B:$B,$A204,'Bestand 2017 11 B'!$F:$F,$E204)</f>
        <v>1</v>
      </c>
      <c r="AB204" s="2">
        <f>SUMIFS('Bestand 2017 12 A'!$I:$I,'Bestand 2017 12 A'!$B:$B,$A204,'Bestand 2017 12 A'!$F:$F,$E204)</f>
        <v>1</v>
      </c>
      <c r="AC204" s="2">
        <f>SUMIFS('Bestand 2017 12 B'!$I:$I,'Bestand 2017 12 B'!$B:$B,$A204,'Bestand 2017 12 B'!$F:$F,$E204)</f>
        <v>1</v>
      </c>
      <c r="AD204" s="5">
        <f t="shared" si="8"/>
        <v>1.125</v>
      </c>
    </row>
    <row r="205" spans="1:30" x14ac:dyDescent="0.3">
      <c r="A205">
        <v>40129</v>
      </c>
      <c r="B205">
        <v>11</v>
      </c>
      <c r="C205" t="s">
        <v>23</v>
      </c>
      <c r="D205">
        <v>1</v>
      </c>
      <c r="E205" t="s">
        <v>30</v>
      </c>
      <c r="F205" s="2">
        <f>SUMIFS('Bestand 2017 01 A'!$I:$I,'Bestand 2017 01 A'!$B:$B,$A205,'Bestand 2017 01 A'!$F:$F,$E205)</f>
        <v>2</v>
      </c>
      <c r="G205" s="2">
        <f>SUMIFS('Bestand 2017 01 B'!$I:$I,'Bestand 2017 01 B'!$B:$B,$A205,'Bestand 2017 01 B'!$F:$F,$E205)</f>
        <v>0</v>
      </c>
      <c r="H205" s="2">
        <f>SUMIFS('Bestand 2017 02 A'!$I:$I,'Bestand 2017 02 A'!$B:$B,$A205,'Bestand 2017 02 A'!$F:$F,$E205)</f>
        <v>1</v>
      </c>
      <c r="I205" s="2">
        <f>SUMIFS('Bestand 2017 02 B'!$I:$I,'Bestand 2017 02 B'!$B:$B,$A205,'Bestand 2017 02 B'!$F:$F,$E205)</f>
        <v>1</v>
      </c>
      <c r="J205" s="2">
        <f>SUMIFS('Bestand 2017 03 A'!$I:$I,'Bestand 2017 03 A'!$B:$B,$A205,'Bestand 2017 03 A'!$F:$F,$E205)</f>
        <v>1</v>
      </c>
      <c r="K205" s="2">
        <f>SUMIFS('Bestand 2017 03 B'!$I:$I,'Bestand 2017 03 B'!$B:$B,$A205,'Bestand 2017 03 B'!$F:$F,$E205)</f>
        <v>1</v>
      </c>
      <c r="L205" s="2">
        <f>SUMIFS('Bestand 2017 04 A'!$I:$I,'Bestand 2017 04 A'!$B:$B,$A205,'Bestand 2017 04 A'!$F:$F,$E205)</f>
        <v>1</v>
      </c>
      <c r="M205" s="2">
        <f>SUMIFS('Bestand 2017 04 B'!$I:$I,'Bestand 2017 04 B'!$B:$B,$A205,'Bestand 2017 04 B'!$F:$F,$E205)</f>
        <v>1</v>
      </c>
      <c r="N205" s="2">
        <f>SUMIFS('Bestand 2017 05 A'!$I:$I,'Bestand 2017 05 A'!$B:$B,$A205,'Bestand 2017 05 A'!$F:$F,$E205)</f>
        <v>1</v>
      </c>
      <c r="O205" s="2">
        <f>SUMIFS('Bestand 2017 05 B'!$I:$I,'Bestand 2017 05 B'!$B:$B,$A205,'Bestand 2017 05 B'!$F:$F,$E205)</f>
        <v>2</v>
      </c>
      <c r="P205" s="2">
        <f>SUMIFS('Bestand 2017 06 A'!$I:$I,'Bestand 2017 06 A'!$B:$B,$A205,'Bestand 2017 06 A'!$F:$F,$E205)</f>
        <v>2</v>
      </c>
      <c r="Q205" s="2">
        <f>SUMIFS('Bestand 2017 06 B'!$I:$I,'Bestand 2017 06 B'!$B:$B,$A205,'Bestand 2017 06 B'!$F:$F,$E205)</f>
        <v>1</v>
      </c>
      <c r="R205" s="2">
        <f>SUMIFS('Bestand 2017 07 A'!$I:$I,'Bestand 2017 07 A'!$B:$B,$A205,'Bestand 2017 07 A'!$F:$F,$E205)</f>
        <v>1</v>
      </c>
      <c r="S205" s="2">
        <f>SUMIFS('Bestand 2017 07 B'!$I:$I,'Bestand 2017 07 B'!$B:$B,$A205,'Bestand 2017 07 B'!$F:$F,$E205)</f>
        <v>1</v>
      </c>
      <c r="T205" s="2">
        <f>SUMIFS('Bestand 2017 08 A'!$I:$I,'Bestand 2017 08 A'!$B:$B,$A205,'Bestand 2017 08 A'!$F:$F,$E205)</f>
        <v>1</v>
      </c>
      <c r="U205" s="2">
        <f>SUMIFS('Bestand 2017 08 B'!$I:$I,'Bestand 2017 08 B'!$B:$B,$A205,'Bestand 2017 08 B'!$F:$F,$E205)</f>
        <v>1</v>
      </c>
      <c r="V205" s="2">
        <f>SUMIFS('Bestand 2017 09 A'!$I:$I,'Bestand 2017 09 A'!$B:$B,$A205,'Bestand 2017 09 A'!$F:$F,$E205)</f>
        <v>1</v>
      </c>
      <c r="W205" s="2">
        <f>SUMIFS('Bestand 2017 09 B'!$I:$I,'Bestand 2017 09 B'!$B:$B,$A205,'Bestand 2017 09 B'!$F:$F,$E205)</f>
        <v>0</v>
      </c>
      <c r="X205" s="2">
        <f>SUMIFS('Bestand 2017 10 A'!$I:$I,'Bestand 2017 10 A'!$B:$B,$A205,'Bestand 2017 10 A'!$F:$F,$E205)</f>
        <v>1</v>
      </c>
      <c r="Y205" s="2">
        <f>SUMIFS('Bestand 2017 10 B'!$I:$I,'Bestand 2017 10 B'!$B:$B,$A205,'Bestand 2017 10 B'!$F:$F,$E205)</f>
        <v>1</v>
      </c>
      <c r="Z205" s="2">
        <f>SUMIFS('Bestand 2017 11 A'!$I:$I,'Bestand 2017 11 A'!$B:$B,$A205,'Bestand 2017 11 A'!$F:$F,$E205)</f>
        <v>0</v>
      </c>
      <c r="AA205" s="2">
        <f>SUMIFS('Bestand 2017 11 B'!$I:$I,'Bestand 2017 11 B'!$B:$B,$A205,'Bestand 2017 11 B'!$F:$F,$E205)</f>
        <v>0</v>
      </c>
      <c r="AB205" s="2">
        <f>SUMIFS('Bestand 2017 12 A'!$I:$I,'Bestand 2017 12 A'!$B:$B,$A205,'Bestand 2017 12 A'!$F:$F,$E205)</f>
        <v>0</v>
      </c>
      <c r="AC205" s="2">
        <f>SUMIFS('Bestand 2017 12 B'!$I:$I,'Bestand 2017 12 B'!$B:$B,$A205,'Bestand 2017 12 B'!$F:$F,$E205)</f>
        <v>1</v>
      </c>
      <c r="AD205" s="5">
        <f t="shared" si="8"/>
        <v>0.91666666666666663</v>
      </c>
    </row>
    <row r="206" spans="1:30" x14ac:dyDescent="0.3">
      <c r="A206">
        <v>40131</v>
      </c>
      <c r="B206">
        <v>11</v>
      </c>
      <c r="C206" t="s">
        <v>23</v>
      </c>
      <c r="D206">
        <v>0</v>
      </c>
      <c r="E206" t="s">
        <v>30</v>
      </c>
      <c r="F206" s="2">
        <f>SUMIFS('Bestand 2017 01 A'!$I:$I,'Bestand 2017 01 A'!$B:$B,$A206,'Bestand 2017 01 A'!$F:$F,$E206)</f>
        <v>4</v>
      </c>
      <c r="G206" s="2">
        <f>SUMIFS('Bestand 2017 01 B'!$I:$I,'Bestand 2017 01 B'!$B:$B,$A206,'Bestand 2017 01 B'!$F:$F,$E206)</f>
        <v>4</v>
      </c>
      <c r="H206" s="2">
        <f>SUMIFS('Bestand 2017 02 A'!$I:$I,'Bestand 2017 02 A'!$B:$B,$A206,'Bestand 2017 02 A'!$F:$F,$E206)</f>
        <v>0</v>
      </c>
      <c r="I206" s="2">
        <f>SUMIFS('Bestand 2017 02 B'!$I:$I,'Bestand 2017 02 B'!$B:$B,$A206,'Bestand 2017 02 B'!$F:$F,$E206)</f>
        <v>0</v>
      </c>
      <c r="J206" s="2">
        <f>SUMIFS('Bestand 2017 03 A'!$I:$I,'Bestand 2017 03 A'!$B:$B,$A206,'Bestand 2017 03 A'!$F:$F,$E206)</f>
        <v>0</v>
      </c>
      <c r="K206" s="2">
        <f>SUMIFS('Bestand 2017 03 B'!$I:$I,'Bestand 2017 03 B'!$B:$B,$A206,'Bestand 2017 03 B'!$F:$F,$E206)</f>
        <v>0</v>
      </c>
      <c r="L206" s="2">
        <f>SUMIFS('Bestand 2017 04 A'!$I:$I,'Bestand 2017 04 A'!$B:$B,$A206,'Bestand 2017 04 A'!$F:$F,$E206)</f>
        <v>0</v>
      </c>
      <c r="M206" s="2">
        <f>SUMIFS('Bestand 2017 04 B'!$I:$I,'Bestand 2017 04 B'!$B:$B,$A206,'Bestand 2017 04 B'!$F:$F,$E206)</f>
        <v>0</v>
      </c>
      <c r="N206" s="2">
        <f>SUMIFS('Bestand 2017 05 A'!$I:$I,'Bestand 2017 05 A'!$B:$B,$A206,'Bestand 2017 05 A'!$F:$F,$E206)</f>
        <v>0</v>
      </c>
      <c r="O206" s="2">
        <f>SUMIFS('Bestand 2017 05 B'!$I:$I,'Bestand 2017 05 B'!$B:$B,$A206,'Bestand 2017 05 B'!$F:$F,$E206)</f>
        <v>0</v>
      </c>
      <c r="P206" s="2">
        <f>SUMIFS('Bestand 2017 06 A'!$I:$I,'Bestand 2017 06 A'!$B:$B,$A206,'Bestand 2017 06 A'!$F:$F,$E206)</f>
        <v>0</v>
      </c>
      <c r="Q206" s="2">
        <f>SUMIFS('Bestand 2017 06 B'!$I:$I,'Bestand 2017 06 B'!$B:$B,$A206,'Bestand 2017 06 B'!$F:$F,$E206)</f>
        <v>0</v>
      </c>
      <c r="R206" s="2">
        <f>SUMIFS('Bestand 2017 07 A'!$I:$I,'Bestand 2017 07 A'!$B:$B,$A206,'Bestand 2017 07 A'!$F:$F,$E206)</f>
        <v>0</v>
      </c>
      <c r="S206" s="2">
        <f>SUMIFS('Bestand 2017 07 B'!$I:$I,'Bestand 2017 07 B'!$B:$B,$A206,'Bestand 2017 07 B'!$F:$F,$E206)</f>
        <v>0</v>
      </c>
      <c r="T206" s="2">
        <f>SUMIFS('Bestand 2017 08 A'!$I:$I,'Bestand 2017 08 A'!$B:$B,$A206,'Bestand 2017 08 A'!$F:$F,$E206)</f>
        <v>0</v>
      </c>
      <c r="U206" s="2">
        <f>SUMIFS('Bestand 2017 08 B'!$I:$I,'Bestand 2017 08 B'!$B:$B,$A206,'Bestand 2017 08 B'!$F:$F,$E206)</f>
        <v>0</v>
      </c>
      <c r="V206" s="2">
        <f>SUMIFS('Bestand 2017 09 A'!$I:$I,'Bestand 2017 09 A'!$B:$B,$A206,'Bestand 2017 09 A'!$F:$F,$E206)</f>
        <v>0</v>
      </c>
      <c r="W206" s="2">
        <f>SUMIFS('Bestand 2017 09 B'!$I:$I,'Bestand 2017 09 B'!$B:$B,$A206,'Bestand 2017 09 B'!$F:$F,$E206)</f>
        <v>0</v>
      </c>
      <c r="X206" s="2">
        <f>SUMIFS('Bestand 2017 10 A'!$I:$I,'Bestand 2017 10 A'!$B:$B,$A206,'Bestand 2017 10 A'!$F:$F,$E206)</f>
        <v>0</v>
      </c>
      <c r="Y206" s="2">
        <f>SUMIFS('Bestand 2017 10 B'!$I:$I,'Bestand 2017 10 B'!$B:$B,$A206,'Bestand 2017 10 B'!$F:$F,$E206)</f>
        <v>0</v>
      </c>
      <c r="Z206" s="2">
        <f>SUMIFS('Bestand 2017 11 A'!$I:$I,'Bestand 2017 11 A'!$B:$B,$A206,'Bestand 2017 11 A'!$F:$F,$E206)</f>
        <v>0</v>
      </c>
      <c r="AA206" s="2">
        <f>SUMIFS('Bestand 2017 11 B'!$I:$I,'Bestand 2017 11 B'!$B:$B,$A206,'Bestand 2017 11 B'!$F:$F,$E206)</f>
        <v>0</v>
      </c>
      <c r="AB206" s="2">
        <f>SUMIFS('Bestand 2017 12 A'!$I:$I,'Bestand 2017 12 A'!$B:$B,$A206,'Bestand 2017 12 A'!$F:$F,$E206)</f>
        <v>0</v>
      </c>
      <c r="AC206" s="2">
        <f>SUMIFS('Bestand 2017 12 B'!$I:$I,'Bestand 2017 12 B'!$B:$B,$A206,'Bestand 2017 12 B'!$F:$F,$E206)</f>
        <v>0</v>
      </c>
      <c r="AD206" s="5">
        <f t="shared" si="8"/>
        <v>0.33333333333333331</v>
      </c>
    </row>
    <row r="207" spans="1:30" x14ac:dyDescent="0.3">
      <c r="A207">
        <v>40134</v>
      </c>
      <c r="B207">
        <v>11</v>
      </c>
      <c r="C207" t="s">
        <v>23</v>
      </c>
      <c r="D207">
        <v>0</v>
      </c>
      <c r="E207" t="s">
        <v>30</v>
      </c>
      <c r="F207" s="2">
        <f>SUMIFS('Bestand 2017 01 A'!$I:$I,'Bestand 2017 01 A'!$B:$B,$A207,'Bestand 2017 01 A'!$F:$F,$E207)</f>
        <v>11</v>
      </c>
      <c r="G207" s="2">
        <f>SUMIFS('Bestand 2017 01 B'!$I:$I,'Bestand 2017 01 B'!$B:$B,$A207,'Bestand 2017 01 B'!$F:$F,$E207)</f>
        <v>11</v>
      </c>
      <c r="H207" s="2">
        <f>SUMIFS('Bestand 2017 02 A'!$I:$I,'Bestand 2017 02 A'!$B:$B,$A207,'Bestand 2017 02 A'!$F:$F,$E207)</f>
        <v>9</v>
      </c>
      <c r="I207" s="2">
        <f>SUMIFS('Bestand 2017 02 B'!$I:$I,'Bestand 2017 02 B'!$B:$B,$A207,'Bestand 2017 02 B'!$F:$F,$E207)</f>
        <v>13</v>
      </c>
      <c r="J207" s="2">
        <f>SUMIFS('Bestand 2017 03 A'!$I:$I,'Bestand 2017 03 A'!$B:$B,$A207,'Bestand 2017 03 A'!$F:$F,$E207)</f>
        <v>13</v>
      </c>
      <c r="K207" s="2">
        <f>SUMIFS('Bestand 2017 03 B'!$I:$I,'Bestand 2017 03 B'!$B:$B,$A207,'Bestand 2017 03 B'!$F:$F,$E207)</f>
        <v>17</v>
      </c>
      <c r="L207" s="2">
        <f>SUMIFS('Bestand 2017 04 A'!$I:$I,'Bestand 2017 04 A'!$B:$B,$A207,'Bestand 2017 04 A'!$F:$F,$E207)</f>
        <v>16</v>
      </c>
      <c r="M207" s="2">
        <f>SUMIFS('Bestand 2017 04 B'!$I:$I,'Bestand 2017 04 B'!$B:$B,$A207,'Bestand 2017 04 B'!$F:$F,$E207)</f>
        <v>16</v>
      </c>
      <c r="N207" s="2">
        <f>SUMIFS('Bestand 2017 05 A'!$I:$I,'Bestand 2017 05 A'!$B:$B,$A207,'Bestand 2017 05 A'!$F:$F,$E207)</f>
        <v>16</v>
      </c>
      <c r="O207" s="2">
        <f>SUMIFS('Bestand 2017 05 B'!$I:$I,'Bestand 2017 05 B'!$B:$B,$A207,'Bestand 2017 05 B'!$F:$F,$E207)</f>
        <v>16</v>
      </c>
      <c r="P207" s="2">
        <f>SUMIFS('Bestand 2017 06 A'!$I:$I,'Bestand 2017 06 A'!$B:$B,$A207,'Bestand 2017 06 A'!$F:$F,$E207)</f>
        <v>16</v>
      </c>
      <c r="Q207" s="2">
        <f>SUMIFS('Bestand 2017 06 B'!$I:$I,'Bestand 2017 06 B'!$B:$B,$A207,'Bestand 2017 06 B'!$F:$F,$E207)</f>
        <v>15</v>
      </c>
      <c r="R207" s="2">
        <f>SUMIFS('Bestand 2017 07 A'!$I:$I,'Bestand 2017 07 A'!$B:$B,$A207,'Bestand 2017 07 A'!$F:$F,$E207)</f>
        <v>16</v>
      </c>
      <c r="S207" s="2">
        <f>SUMIFS('Bestand 2017 07 B'!$I:$I,'Bestand 2017 07 B'!$B:$B,$A207,'Bestand 2017 07 B'!$F:$F,$E207)</f>
        <v>16</v>
      </c>
      <c r="T207" s="2">
        <f>SUMIFS('Bestand 2017 08 A'!$I:$I,'Bestand 2017 08 A'!$B:$B,$A207,'Bestand 2017 08 A'!$F:$F,$E207)</f>
        <v>16</v>
      </c>
      <c r="U207" s="2">
        <f>SUMIFS('Bestand 2017 08 B'!$I:$I,'Bestand 2017 08 B'!$B:$B,$A207,'Bestand 2017 08 B'!$F:$F,$E207)</f>
        <v>15</v>
      </c>
      <c r="V207" s="2">
        <f>SUMIFS('Bestand 2017 09 A'!$I:$I,'Bestand 2017 09 A'!$B:$B,$A207,'Bestand 2017 09 A'!$F:$F,$E207)</f>
        <v>15</v>
      </c>
      <c r="W207" s="2">
        <f>SUMIFS('Bestand 2017 09 B'!$I:$I,'Bestand 2017 09 B'!$B:$B,$A207,'Bestand 2017 09 B'!$F:$F,$E207)</f>
        <v>16</v>
      </c>
      <c r="X207" s="2">
        <f>SUMIFS('Bestand 2017 10 A'!$I:$I,'Bestand 2017 10 A'!$B:$B,$A207,'Bestand 2017 10 A'!$F:$F,$E207)</f>
        <v>15</v>
      </c>
      <c r="Y207" s="2">
        <f>SUMIFS('Bestand 2017 10 B'!$I:$I,'Bestand 2017 10 B'!$B:$B,$A207,'Bestand 2017 10 B'!$F:$F,$E207)</f>
        <v>9</v>
      </c>
      <c r="Z207" s="2">
        <f>SUMIFS('Bestand 2017 11 A'!$I:$I,'Bestand 2017 11 A'!$B:$B,$A207,'Bestand 2017 11 A'!$F:$F,$E207)</f>
        <v>8</v>
      </c>
      <c r="AA207" s="2">
        <f>SUMIFS('Bestand 2017 11 B'!$I:$I,'Bestand 2017 11 B'!$B:$B,$A207,'Bestand 2017 11 B'!$F:$F,$E207)</f>
        <v>8</v>
      </c>
      <c r="AB207" s="2">
        <f>SUMIFS('Bestand 2017 12 A'!$I:$I,'Bestand 2017 12 A'!$B:$B,$A207,'Bestand 2017 12 A'!$F:$F,$E207)</f>
        <v>8</v>
      </c>
      <c r="AC207" s="2">
        <f>SUMIFS('Bestand 2017 12 B'!$I:$I,'Bestand 2017 12 B'!$B:$B,$A207,'Bestand 2017 12 B'!$F:$F,$E207)</f>
        <v>7</v>
      </c>
      <c r="AD207" s="5">
        <f t="shared" si="8"/>
        <v>13.25</v>
      </c>
    </row>
    <row r="208" spans="1:30" x14ac:dyDescent="0.3">
      <c r="A208">
        <v>40135</v>
      </c>
      <c r="B208">
        <v>11</v>
      </c>
      <c r="C208" t="s">
        <v>23</v>
      </c>
      <c r="D208">
        <v>0</v>
      </c>
      <c r="E208" t="s">
        <v>30</v>
      </c>
      <c r="F208" s="2">
        <f>SUMIFS('Bestand 2017 01 A'!$I:$I,'Bestand 2017 01 A'!$B:$B,$A208,'Bestand 2017 01 A'!$F:$F,$E208)</f>
        <v>12</v>
      </c>
      <c r="G208" s="2">
        <f>SUMIFS('Bestand 2017 01 B'!$I:$I,'Bestand 2017 01 B'!$B:$B,$A208,'Bestand 2017 01 B'!$F:$F,$E208)</f>
        <v>9</v>
      </c>
      <c r="H208" s="2">
        <f>SUMIFS('Bestand 2017 02 A'!$I:$I,'Bestand 2017 02 A'!$B:$B,$A208,'Bestand 2017 02 A'!$F:$F,$E208)</f>
        <v>7</v>
      </c>
      <c r="I208" s="2">
        <f>SUMIFS('Bestand 2017 02 B'!$I:$I,'Bestand 2017 02 B'!$B:$B,$A208,'Bestand 2017 02 B'!$F:$F,$E208)</f>
        <v>8</v>
      </c>
      <c r="J208" s="2">
        <f>SUMIFS('Bestand 2017 03 A'!$I:$I,'Bestand 2017 03 A'!$B:$B,$A208,'Bestand 2017 03 A'!$F:$F,$E208)</f>
        <v>12</v>
      </c>
      <c r="K208" s="2">
        <f>SUMIFS('Bestand 2017 03 B'!$I:$I,'Bestand 2017 03 B'!$B:$B,$A208,'Bestand 2017 03 B'!$F:$F,$E208)</f>
        <v>8</v>
      </c>
      <c r="L208" s="2">
        <f>SUMIFS('Bestand 2017 04 A'!$I:$I,'Bestand 2017 04 A'!$B:$B,$A208,'Bestand 2017 04 A'!$F:$F,$E208)</f>
        <v>9</v>
      </c>
      <c r="M208" s="2">
        <f>SUMIFS('Bestand 2017 04 B'!$I:$I,'Bestand 2017 04 B'!$B:$B,$A208,'Bestand 2017 04 B'!$F:$F,$E208)</f>
        <v>8</v>
      </c>
      <c r="N208" s="2">
        <f>SUMIFS('Bestand 2017 05 A'!$I:$I,'Bestand 2017 05 A'!$B:$B,$A208,'Bestand 2017 05 A'!$F:$F,$E208)</f>
        <v>11</v>
      </c>
      <c r="O208" s="2">
        <f>SUMIFS('Bestand 2017 05 B'!$I:$I,'Bestand 2017 05 B'!$B:$B,$A208,'Bestand 2017 05 B'!$F:$F,$E208)</f>
        <v>11</v>
      </c>
      <c r="P208" s="2">
        <f>SUMIFS('Bestand 2017 06 A'!$I:$I,'Bestand 2017 06 A'!$B:$B,$A208,'Bestand 2017 06 A'!$F:$F,$E208)</f>
        <v>10</v>
      </c>
      <c r="Q208" s="2">
        <f>SUMIFS('Bestand 2017 06 B'!$I:$I,'Bestand 2017 06 B'!$B:$B,$A208,'Bestand 2017 06 B'!$F:$F,$E208)</f>
        <v>19</v>
      </c>
      <c r="R208" s="2">
        <f>SUMIFS('Bestand 2017 07 A'!$I:$I,'Bestand 2017 07 A'!$B:$B,$A208,'Bestand 2017 07 A'!$F:$F,$E208)</f>
        <v>20</v>
      </c>
      <c r="S208" s="2">
        <f>SUMIFS('Bestand 2017 07 B'!$I:$I,'Bestand 2017 07 B'!$B:$B,$A208,'Bestand 2017 07 B'!$F:$F,$E208)</f>
        <v>18</v>
      </c>
      <c r="T208" s="2">
        <f>SUMIFS('Bestand 2017 08 A'!$I:$I,'Bestand 2017 08 A'!$B:$B,$A208,'Bestand 2017 08 A'!$F:$F,$E208)</f>
        <v>9</v>
      </c>
      <c r="U208" s="2">
        <f>SUMIFS('Bestand 2017 08 B'!$I:$I,'Bestand 2017 08 B'!$B:$B,$A208,'Bestand 2017 08 B'!$F:$F,$E208)</f>
        <v>17</v>
      </c>
      <c r="V208" s="2">
        <f>SUMIFS('Bestand 2017 09 A'!$I:$I,'Bestand 2017 09 A'!$B:$B,$A208,'Bestand 2017 09 A'!$F:$F,$E208)</f>
        <v>14</v>
      </c>
      <c r="W208" s="2">
        <f>SUMIFS('Bestand 2017 09 B'!$I:$I,'Bestand 2017 09 B'!$B:$B,$A208,'Bestand 2017 09 B'!$F:$F,$E208)</f>
        <v>16</v>
      </c>
      <c r="X208" s="2">
        <f>SUMIFS('Bestand 2017 10 A'!$I:$I,'Bestand 2017 10 A'!$B:$B,$A208,'Bestand 2017 10 A'!$F:$F,$E208)</f>
        <v>4</v>
      </c>
      <c r="Y208" s="2">
        <f>SUMIFS('Bestand 2017 10 B'!$I:$I,'Bestand 2017 10 B'!$B:$B,$A208,'Bestand 2017 10 B'!$F:$F,$E208)</f>
        <v>11</v>
      </c>
      <c r="Z208" s="2">
        <f>SUMIFS('Bestand 2017 11 A'!$I:$I,'Bestand 2017 11 A'!$B:$B,$A208,'Bestand 2017 11 A'!$F:$F,$E208)</f>
        <v>15</v>
      </c>
      <c r="AA208" s="2">
        <f>SUMIFS('Bestand 2017 11 B'!$I:$I,'Bestand 2017 11 B'!$B:$B,$A208,'Bestand 2017 11 B'!$F:$F,$E208)</f>
        <v>10</v>
      </c>
      <c r="AB208" s="2">
        <f>SUMIFS('Bestand 2017 12 A'!$I:$I,'Bestand 2017 12 A'!$B:$B,$A208,'Bestand 2017 12 A'!$F:$F,$E208)</f>
        <v>8</v>
      </c>
      <c r="AC208" s="2">
        <f>SUMIFS('Bestand 2017 12 B'!$I:$I,'Bestand 2017 12 B'!$B:$B,$A208,'Bestand 2017 12 B'!$F:$F,$E208)</f>
        <v>5</v>
      </c>
      <c r="AD208" s="5">
        <f t="shared" si="8"/>
        <v>11.291666666666666</v>
      </c>
    </row>
    <row r="209" spans="1:30" x14ac:dyDescent="0.3">
      <c r="A209">
        <v>40136</v>
      </c>
      <c r="B209">
        <v>11</v>
      </c>
      <c r="C209" t="s">
        <v>23</v>
      </c>
      <c r="D209">
        <v>0</v>
      </c>
      <c r="E209" t="s">
        <v>30</v>
      </c>
      <c r="F209" s="2">
        <f>SUMIFS('Bestand 2017 01 A'!$I:$I,'Bestand 2017 01 A'!$B:$B,$A209,'Bestand 2017 01 A'!$F:$F,$E209)</f>
        <v>13</v>
      </c>
      <c r="G209" s="2">
        <f>SUMIFS('Bestand 2017 01 B'!$I:$I,'Bestand 2017 01 B'!$B:$B,$A209,'Bestand 2017 01 B'!$F:$F,$E209)</f>
        <v>12</v>
      </c>
      <c r="H209" s="2">
        <f>SUMIFS('Bestand 2017 02 A'!$I:$I,'Bestand 2017 02 A'!$B:$B,$A209,'Bestand 2017 02 A'!$F:$F,$E209)</f>
        <v>8</v>
      </c>
      <c r="I209" s="2">
        <f>SUMIFS('Bestand 2017 02 B'!$I:$I,'Bestand 2017 02 B'!$B:$B,$A209,'Bestand 2017 02 B'!$F:$F,$E209)</f>
        <v>12</v>
      </c>
      <c r="J209" s="2">
        <f>SUMIFS('Bestand 2017 03 A'!$I:$I,'Bestand 2017 03 A'!$B:$B,$A209,'Bestand 2017 03 A'!$F:$F,$E209)</f>
        <v>11</v>
      </c>
      <c r="K209" s="2">
        <f>SUMIFS('Bestand 2017 03 B'!$I:$I,'Bestand 2017 03 B'!$B:$B,$A209,'Bestand 2017 03 B'!$F:$F,$E209)</f>
        <v>9</v>
      </c>
      <c r="L209" s="2">
        <f>SUMIFS('Bestand 2017 04 A'!$I:$I,'Bestand 2017 04 A'!$B:$B,$A209,'Bestand 2017 04 A'!$F:$F,$E209)</f>
        <v>7</v>
      </c>
      <c r="M209" s="2">
        <f>SUMIFS('Bestand 2017 04 B'!$I:$I,'Bestand 2017 04 B'!$B:$B,$A209,'Bestand 2017 04 B'!$F:$F,$E209)</f>
        <v>7</v>
      </c>
      <c r="N209" s="2">
        <f>SUMIFS('Bestand 2017 05 A'!$I:$I,'Bestand 2017 05 A'!$B:$B,$A209,'Bestand 2017 05 A'!$F:$F,$E209)</f>
        <v>4</v>
      </c>
      <c r="O209" s="2">
        <f>SUMIFS('Bestand 2017 05 B'!$I:$I,'Bestand 2017 05 B'!$B:$B,$A209,'Bestand 2017 05 B'!$F:$F,$E209)</f>
        <v>9</v>
      </c>
      <c r="P209" s="2">
        <f>SUMIFS('Bestand 2017 06 A'!$I:$I,'Bestand 2017 06 A'!$B:$B,$A209,'Bestand 2017 06 A'!$F:$F,$E209)</f>
        <v>7</v>
      </c>
      <c r="Q209" s="2">
        <f>SUMIFS('Bestand 2017 06 B'!$I:$I,'Bestand 2017 06 B'!$B:$B,$A209,'Bestand 2017 06 B'!$F:$F,$E209)</f>
        <v>11</v>
      </c>
      <c r="R209" s="2">
        <f>SUMIFS('Bestand 2017 07 A'!$I:$I,'Bestand 2017 07 A'!$B:$B,$A209,'Bestand 2017 07 A'!$F:$F,$E209)</f>
        <v>10</v>
      </c>
      <c r="S209" s="2">
        <f>SUMIFS('Bestand 2017 07 B'!$I:$I,'Bestand 2017 07 B'!$B:$B,$A209,'Bestand 2017 07 B'!$F:$F,$E209)</f>
        <v>8</v>
      </c>
      <c r="T209" s="2">
        <f>SUMIFS('Bestand 2017 08 A'!$I:$I,'Bestand 2017 08 A'!$B:$B,$A209,'Bestand 2017 08 A'!$F:$F,$E209)</f>
        <v>3</v>
      </c>
      <c r="U209" s="2">
        <f>SUMIFS('Bestand 2017 08 B'!$I:$I,'Bestand 2017 08 B'!$B:$B,$A209,'Bestand 2017 08 B'!$F:$F,$E209)</f>
        <v>10</v>
      </c>
      <c r="V209" s="2">
        <f>SUMIFS('Bestand 2017 09 A'!$I:$I,'Bestand 2017 09 A'!$B:$B,$A209,'Bestand 2017 09 A'!$F:$F,$E209)</f>
        <v>6</v>
      </c>
      <c r="W209" s="2">
        <f>SUMIFS('Bestand 2017 09 B'!$I:$I,'Bestand 2017 09 B'!$B:$B,$A209,'Bestand 2017 09 B'!$F:$F,$E209)</f>
        <v>6</v>
      </c>
      <c r="X209" s="2">
        <f>SUMIFS('Bestand 2017 10 A'!$I:$I,'Bestand 2017 10 A'!$B:$B,$A209,'Bestand 2017 10 A'!$F:$F,$E209)</f>
        <v>4</v>
      </c>
      <c r="Y209" s="2">
        <f>SUMIFS('Bestand 2017 10 B'!$I:$I,'Bestand 2017 10 B'!$B:$B,$A209,'Bestand 2017 10 B'!$F:$F,$E209)</f>
        <v>9</v>
      </c>
      <c r="Z209" s="2">
        <f>SUMIFS('Bestand 2017 11 A'!$I:$I,'Bestand 2017 11 A'!$B:$B,$A209,'Bestand 2017 11 A'!$F:$F,$E209)</f>
        <v>7</v>
      </c>
      <c r="AA209" s="2">
        <f>SUMIFS('Bestand 2017 11 B'!$I:$I,'Bestand 2017 11 B'!$B:$B,$A209,'Bestand 2017 11 B'!$F:$F,$E209)</f>
        <v>4</v>
      </c>
      <c r="AB209" s="2">
        <f>SUMIFS('Bestand 2017 12 A'!$I:$I,'Bestand 2017 12 A'!$B:$B,$A209,'Bestand 2017 12 A'!$F:$F,$E209)</f>
        <v>2</v>
      </c>
      <c r="AC209" s="2">
        <f>SUMIFS('Bestand 2017 12 B'!$I:$I,'Bestand 2017 12 B'!$B:$B,$A209,'Bestand 2017 12 B'!$F:$F,$E209)</f>
        <v>6</v>
      </c>
      <c r="AD209" s="5">
        <f t="shared" si="8"/>
        <v>7.708333333333333</v>
      </c>
    </row>
    <row r="210" spans="1:30" x14ac:dyDescent="0.3">
      <c r="A210">
        <v>40137</v>
      </c>
      <c r="B210">
        <v>11</v>
      </c>
      <c r="C210" t="s">
        <v>23</v>
      </c>
      <c r="D210">
        <v>0</v>
      </c>
      <c r="E210" t="s">
        <v>30</v>
      </c>
      <c r="F210" s="2">
        <f>SUMIFS('Bestand 2017 01 A'!$I:$I,'Bestand 2017 01 A'!$B:$B,$A210,'Bestand 2017 01 A'!$F:$F,$E210)</f>
        <v>3</v>
      </c>
      <c r="G210" s="2">
        <f>SUMIFS('Bestand 2017 01 B'!$I:$I,'Bestand 2017 01 B'!$B:$B,$A210,'Bestand 2017 01 B'!$F:$F,$E210)</f>
        <v>3</v>
      </c>
      <c r="H210" s="2">
        <f>SUMIFS('Bestand 2017 02 A'!$I:$I,'Bestand 2017 02 A'!$B:$B,$A210,'Bestand 2017 02 A'!$F:$F,$E210)</f>
        <v>1</v>
      </c>
      <c r="I210" s="2">
        <f>SUMIFS('Bestand 2017 02 B'!$I:$I,'Bestand 2017 02 B'!$B:$B,$A210,'Bestand 2017 02 B'!$F:$F,$E210)</f>
        <v>4</v>
      </c>
      <c r="J210" s="2">
        <f>SUMIFS('Bestand 2017 03 A'!$I:$I,'Bestand 2017 03 A'!$B:$B,$A210,'Bestand 2017 03 A'!$F:$F,$E210)</f>
        <v>4</v>
      </c>
      <c r="K210" s="2">
        <f>SUMIFS('Bestand 2017 03 B'!$I:$I,'Bestand 2017 03 B'!$B:$B,$A210,'Bestand 2017 03 B'!$F:$F,$E210)</f>
        <v>4</v>
      </c>
      <c r="L210" s="2">
        <f>SUMIFS('Bestand 2017 04 A'!$I:$I,'Bestand 2017 04 A'!$B:$B,$A210,'Bestand 2017 04 A'!$F:$F,$E210)</f>
        <v>4</v>
      </c>
      <c r="M210" s="2">
        <f>SUMIFS('Bestand 2017 04 B'!$I:$I,'Bestand 2017 04 B'!$B:$B,$A210,'Bestand 2017 04 B'!$F:$F,$E210)</f>
        <v>4</v>
      </c>
      <c r="N210" s="2">
        <f>SUMIFS('Bestand 2017 05 A'!$I:$I,'Bestand 2017 05 A'!$B:$B,$A210,'Bestand 2017 05 A'!$F:$F,$E210)</f>
        <v>3</v>
      </c>
      <c r="O210" s="2">
        <f>SUMIFS('Bestand 2017 05 B'!$I:$I,'Bestand 2017 05 B'!$B:$B,$A210,'Bestand 2017 05 B'!$F:$F,$E210)</f>
        <v>5</v>
      </c>
      <c r="P210" s="2">
        <f>SUMIFS('Bestand 2017 06 A'!$I:$I,'Bestand 2017 06 A'!$B:$B,$A210,'Bestand 2017 06 A'!$F:$F,$E210)</f>
        <v>4</v>
      </c>
      <c r="Q210" s="2">
        <f>SUMIFS('Bestand 2017 06 B'!$I:$I,'Bestand 2017 06 B'!$B:$B,$A210,'Bestand 2017 06 B'!$F:$F,$E210)</f>
        <v>4</v>
      </c>
      <c r="R210" s="2">
        <f>SUMIFS('Bestand 2017 07 A'!$I:$I,'Bestand 2017 07 A'!$B:$B,$A210,'Bestand 2017 07 A'!$F:$F,$E210)</f>
        <v>6</v>
      </c>
      <c r="S210" s="2">
        <f>SUMIFS('Bestand 2017 07 B'!$I:$I,'Bestand 2017 07 B'!$B:$B,$A210,'Bestand 2017 07 B'!$F:$F,$E210)</f>
        <v>1</v>
      </c>
      <c r="T210" s="2">
        <f>SUMIFS('Bestand 2017 08 A'!$I:$I,'Bestand 2017 08 A'!$B:$B,$A210,'Bestand 2017 08 A'!$F:$F,$E210)</f>
        <v>1</v>
      </c>
      <c r="U210" s="2">
        <f>SUMIFS('Bestand 2017 08 B'!$I:$I,'Bestand 2017 08 B'!$B:$B,$A210,'Bestand 2017 08 B'!$F:$F,$E210)</f>
        <v>2</v>
      </c>
      <c r="V210" s="2">
        <f>SUMIFS('Bestand 2017 09 A'!$I:$I,'Bestand 2017 09 A'!$B:$B,$A210,'Bestand 2017 09 A'!$F:$F,$E210)</f>
        <v>2</v>
      </c>
      <c r="W210" s="2">
        <f>SUMIFS('Bestand 2017 09 B'!$I:$I,'Bestand 2017 09 B'!$B:$B,$A210,'Bestand 2017 09 B'!$F:$F,$E210)</f>
        <v>2</v>
      </c>
      <c r="X210" s="2">
        <f>SUMIFS('Bestand 2017 10 A'!$I:$I,'Bestand 2017 10 A'!$B:$B,$A210,'Bestand 2017 10 A'!$F:$F,$E210)</f>
        <v>1</v>
      </c>
      <c r="Y210" s="2">
        <f>SUMIFS('Bestand 2017 10 B'!$I:$I,'Bestand 2017 10 B'!$B:$B,$A210,'Bestand 2017 10 B'!$F:$F,$E210)</f>
        <v>3</v>
      </c>
      <c r="Z210" s="2">
        <f>SUMIFS('Bestand 2017 11 A'!$I:$I,'Bestand 2017 11 A'!$B:$B,$A210,'Bestand 2017 11 A'!$F:$F,$E210)</f>
        <v>1</v>
      </c>
      <c r="AA210" s="2">
        <f>SUMIFS('Bestand 2017 11 B'!$I:$I,'Bestand 2017 11 B'!$B:$B,$A210,'Bestand 2017 11 B'!$F:$F,$E210)</f>
        <v>0</v>
      </c>
      <c r="AB210" s="2">
        <f>SUMIFS('Bestand 2017 12 A'!$I:$I,'Bestand 2017 12 A'!$B:$B,$A210,'Bestand 2017 12 A'!$F:$F,$E210)</f>
        <v>2</v>
      </c>
      <c r="AC210" s="2">
        <f>SUMIFS('Bestand 2017 12 B'!$I:$I,'Bestand 2017 12 B'!$B:$B,$A210,'Bestand 2017 12 B'!$F:$F,$E210)</f>
        <v>1</v>
      </c>
      <c r="AD210" s="5">
        <f t="shared" si="8"/>
        <v>2.7083333333333335</v>
      </c>
    </row>
    <row r="211" spans="1:30" x14ac:dyDescent="0.3">
      <c r="A211">
        <v>40141</v>
      </c>
      <c r="B211">
        <v>11</v>
      </c>
      <c r="C211" t="s">
        <v>23</v>
      </c>
      <c r="D211">
        <v>1</v>
      </c>
      <c r="E211" t="s">
        <v>28</v>
      </c>
      <c r="F211" s="2">
        <f>SUMIFS('Bestand 2017 01 A'!$I:$I,'Bestand 2017 01 A'!$B:$B,$A211,'Bestand 2017 01 A'!$F:$F,$E211)</f>
        <v>18</v>
      </c>
      <c r="G211" s="2">
        <f>SUMIFS('Bestand 2017 01 B'!$I:$I,'Bestand 2017 01 B'!$B:$B,$A211,'Bestand 2017 01 B'!$F:$F,$E211)</f>
        <v>21</v>
      </c>
      <c r="H211" s="2">
        <f>SUMIFS('Bestand 2017 02 A'!$I:$I,'Bestand 2017 02 A'!$B:$B,$A211,'Bestand 2017 02 A'!$F:$F,$E211)</f>
        <v>37</v>
      </c>
      <c r="I211" s="2">
        <f>SUMIFS('Bestand 2017 02 B'!$I:$I,'Bestand 2017 02 B'!$B:$B,$A211,'Bestand 2017 02 B'!$F:$F,$E211)</f>
        <v>28</v>
      </c>
      <c r="J211" s="2">
        <f>SUMIFS('Bestand 2017 03 A'!$I:$I,'Bestand 2017 03 A'!$B:$B,$A211,'Bestand 2017 03 A'!$F:$F,$E211)</f>
        <v>38</v>
      </c>
      <c r="K211" s="2">
        <f>SUMIFS('Bestand 2017 03 B'!$I:$I,'Bestand 2017 03 B'!$B:$B,$A211,'Bestand 2017 03 B'!$F:$F,$E211)</f>
        <v>38</v>
      </c>
      <c r="L211" s="2">
        <f>SUMIFS('Bestand 2017 04 A'!$I:$I,'Bestand 2017 04 A'!$B:$B,$A211,'Bestand 2017 04 A'!$F:$F,$E211)</f>
        <v>27</v>
      </c>
      <c r="M211" s="2">
        <f>SUMIFS('Bestand 2017 04 B'!$I:$I,'Bestand 2017 04 B'!$B:$B,$A211,'Bestand 2017 04 B'!$F:$F,$E211)</f>
        <v>18</v>
      </c>
      <c r="N211" s="2">
        <f>SUMIFS('Bestand 2017 05 A'!$I:$I,'Bestand 2017 05 A'!$B:$B,$A211,'Bestand 2017 05 A'!$F:$F,$E211)</f>
        <v>21</v>
      </c>
      <c r="O211" s="2">
        <f>SUMIFS('Bestand 2017 05 B'!$I:$I,'Bestand 2017 05 B'!$B:$B,$A211,'Bestand 2017 05 B'!$F:$F,$E211)</f>
        <v>16</v>
      </c>
      <c r="P211" s="2">
        <f>SUMIFS('Bestand 2017 06 A'!$I:$I,'Bestand 2017 06 A'!$B:$B,$A211,'Bestand 2017 06 A'!$F:$F,$E211)</f>
        <v>15</v>
      </c>
      <c r="Q211" s="2">
        <f>SUMIFS('Bestand 2017 06 B'!$I:$I,'Bestand 2017 06 B'!$B:$B,$A211,'Bestand 2017 06 B'!$F:$F,$E211)</f>
        <v>21</v>
      </c>
      <c r="R211" s="2">
        <f>SUMIFS('Bestand 2017 07 A'!$I:$I,'Bestand 2017 07 A'!$B:$B,$A211,'Bestand 2017 07 A'!$F:$F,$E211)</f>
        <v>16</v>
      </c>
      <c r="S211" s="2">
        <f>SUMIFS('Bestand 2017 07 B'!$I:$I,'Bestand 2017 07 B'!$B:$B,$A211,'Bestand 2017 07 B'!$F:$F,$E211)</f>
        <v>21</v>
      </c>
      <c r="T211" s="2">
        <f>SUMIFS('Bestand 2017 08 A'!$I:$I,'Bestand 2017 08 A'!$B:$B,$A211,'Bestand 2017 08 A'!$F:$F,$E211)</f>
        <v>14</v>
      </c>
      <c r="U211" s="2">
        <f>SUMIFS('Bestand 2017 08 B'!$I:$I,'Bestand 2017 08 B'!$B:$B,$A211,'Bestand 2017 08 B'!$F:$F,$E211)</f>
        <v>10</v>
      </c>
      <c r="V211" s="2">
        <f>SUMIFS('Bestand 2017 09 A'!$I:$I,'Bestand 2017 09 A'!$B:$B,$A211,'Bestand 2017 09 A'!$F:$F,$E211)</f>
        <v>14</v>
      </c>
      <c r="W211" s="2">
        <f>SUMIFS('Bestand 2017 09 B'!$I:$I,'Bestand 2017 09 B'!$B:$B,$A211,'Bestand 2017 09 B'!$F:$F,$E211)</f>
        <v>16</v>
      </c>
      <c r="X211" s="2">
        <f>SUMIFS('Bestand 2017 10 A'!$I:$I,'Bestand 2017 10 A'!$B:$B,$A211,'Bestand 2017 10 A'!$F:$F,$E211)</f>
        <v>10</v>
      </c>
      <c r="Y211" s="2">
        <f>SUMIFS('Bestand 2017 10 B'!$I:$I,'Bestand 2017 10 B'!$B:$B,$A211,'Bestand 2017 10 B'!$F:$F,$E211)</f>
        <v>6</v>
      </c>
      <c r="Z211" s="2">
        <f>SUMIFS('Bestand 2017 11 A'!$I:$I,'Bestand 2017 11 A'!$B:$B,$A211,'Bestand 2017 11 A'!$F:$F,$E211)</f>
        <v>14</v>
      </c>
      <c r="AA211" s="2">
        <f>SUMIFS('Bestand 2017 11 B'!$I:$I,'Bestand 2017 11 B'!$B:$B,$A211,'Bestand 2017 11 B'!$F:$F,$E211)</f>
        <v>7</v>
      </c>
      <c r="AB211" s="2">
        <f>SUMIFS('Bestand 2017 12 A'!$I:$I,'Bestand 2017 12 A'!$B:$B,$A211,'Bestand 2017 12 A'!$F:$F,$E211)</f>
        <v>4</v>
      </c>
      <c r="AC211" s="2">
        <f>SUMIFS('Bestand 2017 12 B'!$I:$I,'Bestand 2017 12 B'!$B:$B,$A211,'Bestand 2017 12 B'!$F:$F,$E211)</f>
        <v>15</v>
      </c>
      <c r="AD211" s="5">
        <f t="shared" si="8"/>
        <v>18.541666666666668</v>
      </c>
    </row>
    <row r="212" spans="1:30" x14ac:dyDescent="0.3">
      <c r="A212">
        <v>40142</v>
      </c>
      <c r="B212">
        <v>11</v>
      </c>
      <c r="C212" t="s">
        <v>23</v>
      </c>
      <c r="D212">
        <v>1</v>
      </c>
      <c r="E212" t="s">
        <v>28</v>
      </c>
      <c r="F212" s="2">
        <f>SUMIFS('Bestand 2017 01 A'!$I:$I,'Bestand 2017 01 A'!$B:$B,$A212,'Bestand 2017 01 A'!$F:$F,$E212)</f>
        <v>21</v>
      </c>
      <c r="G212" s="2">
        <f>SUMIFS('Bestand 2017 01 B'!$I:$I,'Bestand 2017 01 B'!$B:$B,$A212,'Bestand 2017 01 B'!$F:$F,$E212)</f>
        <v>19</v>
      </c>
      <c r="H212" s="2">
        <f>SUMIFS('Bestand 2017 02 A'!$I:$I,'Bestand 2017 02 A'!$B:$B,$A212,'Bestand 2017 02 A'!$F:$F,$E212)</f>
        <v>19</v>
      </c>
      <c r="I212" s="2">
        <f>SUMIFS('Bestand 2017 02 B'!$I:$I,'Bestand 2017 02 B'!$B:$B,$A212,'Bestand 2017 02 B'!$F:$F,$E212)</f>
        <v>18</v>
      </c>
      <c r="J212" s="2">
        <f>SUMIFS('Bestand 2017 03 A'!$I:$I,'Bestand 2017 03 A'!$B:$B,$A212,'Bestand 2017 03 A'!$F:$F,$E212)</f>
        <v>21</v>
      </c>
      <c r="K212" s="2">
        <f>SUMIFS('Bestand 2017 03 B'!$I:$I,'Bestand 2017 03 B'!$B:$B,$A212,'Bestand 2017 03 B'!$F:$F,$E212)</f>
        <v>23</v>
      </c>
      <c r="L212" s="2">
        <f>SUMIFS('Bestand 2017 04 A'!$I:$I,'Bestand 2017 04 A'!$B:$B,$A212,'Bestand 2017 04 A'!$F:$F,$E212)</f>
        <v>18</v>
      </c>
      <c r="M212" s="2">
        <f>SUMIFS('Bestand 2017 04 B'!$I:$I,'Bestand 2017 04 B'!$B:$B,$A212,'Bestand 2017 04 B'!$F:$F,$E212)</f>
        <v>10</v>
      </c>
      <c r="N212" s="2">
        <f>SUMIFS('Bestand 2017 05 A'!$I:$I,'Bestand 2017 05 A'!$B:$B,$A212,'Bestand 2017 05 A'!$F:$F,$E212)</f>
        <v>17</v>
      </c>
      <c r="O212" s="2">
        <f>SUMIFS('Bestand 2017 05 B'!$I:$I,'Bestand 2017 05 B'!$B:$B,$A212,'Bestand 2017 05 B'!$F:$F,$E212)</f>
        <v>23</v>
      </c>
      <c r="P212" s="2">
        <f>SUMIFS('Bestand 2017 06 A'!$I:$I,'Bestand 2017 06 A'!$B:$B,$A212,'Bestand 2017 06 A'!$F:$F,$E212)</f>
        <v>11</v>
      </c>
      <c r="Q212" s="2">
        <f>SUMIFS('Bestand 2017 06 B'!$I:$I,'Bestand 2017 06 B'!$B:$B,$A212,'Bestand 2017 06 B'!$F:$F,$E212)</f>
        <v>23</v>
      </c>
      <c r="R212" s="2">
        <f>SUMIFS('Bestand 2017 07 A'!$I:$I,'Bestand 2017 07 A'!$B:$B,$A212,'Bestand 2017 07 A'!$F:$F,$E212)</f>
        <v>15</v>
      </c>
      <c r="S212" s="2">
        <f>SUMIFS('Bestand 2017 07 B'!$I:$I,'Bestand 2017 07 B'!$B:$B,$A212,'Bestand 2017 07 B'!$F:$F,$E212)</f>
        <v>15</v>
      </c>
      <c r="T212" s="2">
        <f>SUMIFS('Bestand 2017 08 A'!$I:$I,'Bestand 2017 08 A'!$B:$B,$A212,'Bestand 2017 08 A'!$F:$F,$E212)</f>
        <v>17</v>
      </c>
      <c r="U212" s="2">
        <f>SUMIFS('Bestand 2017 08 B'!$I:$I,'Bestand 2017 08 B'!$B:$B,$A212,'Bestand 2017 08 B'!$F:$F,$E212)</f>
        <v>10</v>
      </c>
      <c r="V212" s="2">
        <f>SUMIFS('Bestand 2017 09 A'!$I:$I,'Bestand 2017 09 A'!$B:$B,$A212,'Bestand 2017 09 A'!$F:$F,$E212)</f>
        <v>17</v>
      </c>
      <c r="W212" s="2">
        <f>SUMIFS('Bestand 2017 09 B'!$I:$I,'Bestand 2017 09 B'!$B:$B,$A212,'Bestand 2017 09 B'!$F:$F,$E212)</f>
        <v>16</v>
      </c>
      <c r="X212" s="2">
        <f>SUMIFS('Bestand 2017 10 A'!$I:$I,'Bestand 2017 10 A'!$B:$B,$A212,'Bestand 2017 10 A'!$F:$F,$E212)</f>
        <v>2</v>
      </c>
      <c r="Y212" s="2">
        <f>SUMIFS('Bestand 2017 10 B'!$I:$I,'Bestand 2017 10 B'!$B:$B,$A212,'Bestand 2017 10 B'!$F:$F,$E212)</f>
        <v>3</v>
      </c>
      <c r="Z212" s="2">
        <f>SUMIFS('Bestand 2017 11 A'!$I:$I,'Bestand 2017 11 A'!$B:$B,$A212,'Bestand 2017 11 A'!$F:$F,$E212)</f>
        <v>15</v>
      </c>
      <c r="AA212" s="2">
        <f>SUMIFS('Bestand 2017 11 B'!$I:$I,'Bestand 2017 11 B'!$B:$B,$A212,'Bestand 2017 11 B'!$F:$F,$E212)</f>
        <v>5</v>
      </c>
      <c r="AB212" s="2">
        <f>SUMIFS('Bestand 2017 12 A'!$I:$I,'Bestand 2017 12 A'!$B:$B,$A212,'Bestand 2017 12 A'!$F:$F,$E212)</f>
        <v>5</v>
      </c>
      <c r="AC212" s="2">
        <f>SUMIFS('Bestand 2017 12 B'!$I:$I,'Bestand 2017 12 B'!$B:$B,$A212,'Bestand 2017 12 B'!$F:$F,$E212)</f>
        <v>21</v>
      </c>
      <c r="AD212" s="5">
        <f t="shared" si="8"/>
        <v>15.166666666666666</v>
      </c>
    </row>
    <row r="213" spans="1:30" x14ac:dyDescent="0.3">
      <c r="A213">
        <v>40143</v>
      </c>
      <c r="B213">
        <v>11</v>
      </c>
      <c r="C213" t="s">
        <v>23</v>
      </c>
      <c r="D213">
        <v>1</v>
      </c>
      <c r="E213" t="s">
        <v>28</v>
      </c>
      <c r="F213" s="2">
        <f>SUMIFS('Bestand 2017 01 A'!$I:$I,'Bestand 2017 01 A'!$B:$B,$A213,'Bestand 2017 01 A'!$F:$F,$E213)</f>
        <v>20</v>
      </c>
      <c r="G213" s="2">
        <f>SUMIFS('Bestand 2017 01 B'!$I:$I,'Bestand 2017 01 B'!$B:$B,$A213,'Bestand 2017 01 B'!$F:$F,$E213)</f>
        <v>16</v>
      </c>
      <c r="H213" s="2">
        <f>SUMIFS('Bestand 2017 02 A'!$I:$I,'Bestand 2017 02 A'!$B:$B,$A213,'Bestand 2017 02 A'!$F:$F,$E213)</f>
        <v>27</v>
      </c>
      <c r="I213" s="2">
        <f>SUMIFS('Bestand 2017 02 B'!$I:$I,'Bestand 2017 02 B'!$B:$B,$A213,'Bestand 2017 02 B'!$F:$F,$E213)</f>
        <v>33</v>
      </c>
      <c r="J213" s="2">
        <f>SUMIFS('Bestand 2017 03 A'!$I:$I,'Bestand 2017 03 A'!$B:$B,$A213,'Bestand 2017 03 A'!$F:$F,$E213)</f>
        <v>29</v>
      </c>
      <c r="K213" s="2">
        <f>SUMIFS('Bestand 2017 03 B'!$I:$I,'Bestand 2017 03 B'!$B:$B,$A213,'Bestand 2017 03 B'!$F:$F,$E213)</f>
        <v>26</v>
      </c>
      <c r="L213" s="2">
        <f>SUMIFS('Bestand 2017 04 A'!$I:$I,'Bestand 2017 04 A'!$B:$B,$A213,'Bestand 2017 04 A'!$F:$F,$E213)</f>
        <v>21</v>
      </c>
      <c r="M213" s="2">
        <f>SUMIFS('Bestand 2017 04 B'!$I:$I,'Bestand 2017 04 B'!$B:$B,$A213,'Bestand 2017 04 B'!$F:$F,$E213)</f>
        <v>24</v>
      </c>
      <c r="N213" s="2">
        <f>SUMIFS('Bestand 2017 05 A'!$I:$I,'Bestand 2017 05 A'!$B:$B,$A213,'Bestand 2017 05 A'!$F:$F,$E213)</f>
        <v>25</v>
      </c>
      <c r="O213" s="2">
        <f>SUMIFS('Bestand 2017 05 B'!$I:$I,'Bestand 2017 05 B'!$B:$B,$A213,'Bestand 2017 05 B'!$F:$F,$E213)</f>
        <v>18</v>
      </c>
      <c r="P213" s="2">
        <f>SUMIFS('Bestand 2017 06 A'!$I:$I,'Bestand 2017 06 A'!$B:$B,$A213,'Bestand 2017 06 A'!$F:$F,$E213)</f>
        <v>14</v>
      </c>
      <c r="Q213" s="2">
        <f>SUMIFS('Bestand 2017 06 B'!$I:$I,'Bestand 2017 06 B'!$B:$B,$A213,'Bestand 2017 06 B'!$F:$F,$E213)</f>
        <v>18</v>
      </c>
      <c r="R213" s="2">
        <f>SUMIFS('Bestand 2017 07 A'!$I:$I,'Bestand 2017 07 A'!$B:$B,$A213,'Bestand 2017 07 A'!$F:$F,$E213)</f>
        <v>9</v>
      </c>
      <c r="S213" s="2">
        <f>SUMIFS('Bestand 2017 07 B'!$I:$I,'Bestand 2017 07 B'!$B:$B,$A213,'Bestand 2017 07 B'!$F:$F,$E213)</f>
        <v>11</v>
      </c>
      <c r="T213" s="2">
        <f>SUMIFS('Bestand 2017 08 A'!$I:$I,'Bestand 2017 08 A'!$B:$B,$A213,'Bestand 2017 08 A'!$F:$F,$E213)</f>
        <v>16</v>
      </c>
      <c r="U213" s="2">
        <f>SUMIFS('Bestand 2017 08 B'!$I:$I,'Bestand 2017 08 B'!$B:$B,$A213,'Bestand 2017 08 B'!$F:$F,$E213)</f>
        <v>15</v>
      </c>
      <c r="V213" s="2">
        <f>SUMIFS('Bestand 2017 09 A'!$I:$I,'Bestand 2017 09 A'!$B:$B,$A213,'Bestand 2017 09 A'!$F:$F,$E213)</f>
        <v>4</v>
      </c>
      <c r="W213" s="2">
        <f>SUMIFS('Bestand 2017 09 B'!$I:$I,'Bestand 2017 09 B'!$B:$B,$A213,'Bestand 2017 09 B'!$F:$F,$E213)</f>
        <v>12</v>
      </c>
      <c r="X213" s="2">
        <f>SUMIFS('Bestand 2017 10 A'!$I:$I,'Bestand 2017 10 A'!$B:$B,$A213,'Bestand 2017 10 A'!$F:$F,$E213)</f>
        <v>10</v>
      </c>
      <c r="Y213" s="2">
        <f>SUMIFS('Bestand 2017 10 B'!$I:$I,'Bestand 2017 10 B'!$B:$B,$A213,'Bestand 2017 10 B'!$F:$F,$E213)</f>
        <v>1</v>
      </c>
      <c r="Z213" s="2">
        <f>SUMIFS('Bestand 2017 11 A'!$I:$I,'Bestand 2017 11 A'!$B:$B,$A213,'Bestand 2017 11 A'!$F:$F,$E213)</f>
        <v>10</v>
      </c>
      <c r="AA213" s="2">
        <f>SUMIFS('Bestand 2017 11 B'!$I:$I,'Bestand 2017 11 B'!$B:$B,$A213,'Bestand 2017 11 B'!$F:$F,$E213)</f>
        <v>13</v>
      </c>
      <c r="AB213" s="2">
        <f>SUMIFS('Bestand 2017 12 A'!$I:$I,'Bestand 2017 12 A'!$B:$B,$A213,'Bestand 2017 12 A'!$F:$F,$E213)</f>
        <v>5</v>
      </c>
      <c r="AC213" s="2">
        <f>SUMIFS('Bestand 2017 12 B'!$I:$I,'Bestand 2017 12 B'!$B:$B,$A213,'Bestand 2017 12 B'!$F:$F,$E213)</f>
        <v>12</v>
      </c>
      <c r="AD213" s="5">
        <f t="shared" si="8"/>
        <v>16.208333333333332</v>
      </c>
    </row>
    <row r="214" spans="1:30" x14ac:dyDescent="0.3">
      <c r="A214">
        <v>40144</v>
      </c>
      <c r="B214">
        <v>11</v>
      </c>
      <c r="C214" t="s">
        <v>23</v>
      </c>
      <c r="D214">
        <v>1</v>
      </c>
      <c r="E214" t="s">
        <v>28</v>
      </c>
      <c r="F214" s="2">
        <f>SUMIFS('Bestand 2017 01 A'!$I:$I,'Bestand 2017 01 A'!$B:$B,$A214,'Bestand 2017 01 A'!$F:$F,$E214)</f>
        <v>13</v>
      </c>
      <c r="G214" s="2">
        <f>SUMIFS('Bestand 2017 01 B'!$I:$I,'Bestand 2017 01 B'!$B:$B,$A214,'Bestand 2017 01 B'!$F:$F,$E214)</f>
        <v>9</v>
      </c>
      <c r="H214" s="2">
        <f>SUMIFS('Bestand 2017 02 A'!$I:$I,'Bestand 2017 02 A'!$B:$B,$A214,'Bestand 2017 02 A'!$F:$F,$E214)</f>
        <v>16</v>
      </c>
      <c r="I214" s="2">
        <f>SUMIFS('Bestand 2017 02 B'!$I:$I,'Bestand 2017 02 B'!$B:$B,$A214,'Bestand 2017 02 B'!$F:$F,$E214)</f>
        <v>20</v>
      </c>
      <c r="J214" s="2">
        <f>SUMIFS('Bestand 2017 03 A'!$I:$I,'Bestand 2017 03 A'!$B:$B,$A214,'Bestand 2017 03 A'!$F:$F,$E214)</f>
        <v>19</v>
      </c>
      <c r="K214" s="2">
        <f>SUMIFS('Bestand 2017 03 B'!$I:$I,'Bestand 2017 03 B'!$B:$B,$A214,'Bestand 2017 03 B'!$F:$F,$E214)</f>
        <v>15</v>
      </c>
      <c r="L214" s="2">
        <f>SUMIFS('Bestand 2017 04 A'!$I:$I,'Bestand 2017 04 A'!$B:$B,$A214,'Bestand 2017 04 A'!$F:$F,$E214)</f>
        <v>11</v>
      </c>
      <c r="M214" s="2">
        <f>SUMIFS('Bestand 2017 04 B'!$I:$I,'Bestand 2017 04 B'!$B:$B,$A214,'Bestand 2017 04 B'!$F:$F,$E214)</f>
        <v>13</v>
      </c>
      <c r="N214" s="2">
        <f>SUMIFS('Bestand 2017 05 A'!$I:$I,'Bestand 2017 05 A'!$B:$B,$A214,'Bestand 2017 05 A'!$F:$F,$E214)</f>
        <v>8</v>
      </c>
      <c r="O214" s="2">
        <f>SUMIFS('Bestand 2017 05 B'!$I:$I,'Bestand 2017 05 B'!$B:$B,$A214,'Bestand 2017 05 B'!$F:$F,$E214)</f>
        <v>14</v>
      </c>
      <c r="P214" s="2">
        <f>SUMIFS('Bestand 2017 06 A'!$I:$I,'Bestand 2017 06 A'!$B:$B,$A214,'Bestand 2017 06 A'!$F:$F,$E214)</f>
        <v>12</v>
      </c>
      <c r="Q214" s="2">
        <f>SUMIFS('Bestand 2017 06 B'!$I:$I,'Bestand 2017 06 B'!$B:$B,$A214,'Bestand 2017 06 B'!$F:$F,$E214)</f>
        <v>12</v>
      </c>
      <c r="R214" s="2">
        <f>SUMIFS('Bestand 2017 07 A'!$I:$I,'Bestand 2017 07 A'!$B:$B,$A214,'Bestand 2017 07 A'!$F:$F,$E214)</f>
        <v>12</v>
      </c>
      <c r="S214" s="2">
        <f>SUMIFS('Bestand 2017 07 B'!$I:$I,'Bestand 2017 07 B'!$B:$B,$A214,'Bestand 2017 07 B'!$F:$F,$E214)</f>
        <v>13</v>
      </c>
      <c r="T214" s="2">
        <f>SUMIFS('Bestand 2017 08 A'!$I:$I,'Bestand 2017 08 A'!$B:$B,$A214,'Bestand 2017 08 A'!$F:$F,$E214)</f>
        <v>11</v>
      </c>
      <c r="U214" s="2">
        <f>SUMIFS('Bestand 2017 08 B'!$I:$I,'Bestand 2017 08 B'!$B:$B,$A214,'Bestand 2017 08 B'!$F:$F,$E214)</f>
        <v>11</v>
      </c>
      <c r="V214" s="2">
        <f>SUMIFS('Bestand 2017 09 A'!$I:$I,'Bestand 2017 09 A'!$B:$B,$A214,'Bestand 2017 09 A'!$F:$F,$E214)</f>
        <v>7</v>
      </c>
      <c r="W214" s="2">
        <f>SUMIFS('Bestand 2017 09 B'!$I:$I,'Bestand 2017 09 B'!$B:$B,$A214,'Bestand 2017 09 B'!$F:$F,$E214)</f>
        <v>8</v>
      </c>
      <c r="X214" s="2">
        <f>SUMIFS('Bestand 2017 10 A'!$I:$I,'Bestand 2017 10 A'!$B:$B,$A214,'Bestand 2017 10 A'!$F:$F,$E214)</f>
        <v>4</v>
      </c>
      <c r="Y214" s="2">
        <f>SUMIFS('Bestand 2017 10 B'!$I:$I,'Bestand 2017 10 B'!$B:$B,$A214,'Bestand 2017 10 B'!$F:$F,$E214)</f>
        <v>1</v>
      </c>
      <c r="Z214" s="2">
        <f>SUMIFS('Bestand 2017 11 A'!$I:$I,'Bestand 2017 11 A'!$B:$B,$A214,'Bestand 2017 11 A'!$F:$F,$E214)</f>
        <v>10</v>
      </c>
      <c r="AA214" s="2">
        <f>SUMIFS('Bestand 2017 11 B'!$I:$I,'Bestand 2017 11 B'!$B:$B,$A214,'Bestand 2017 11 B'!$F:$F,$E214)</f>
        <v>6</v>
      </c>
      <c r="AB214" s="2">
        <f>SUMIFS('Bestand 2017 12 A'!$I:$I,'Bestand 2017 12 A'!$B:$B,$A214,'Bestand 2017 12 A'!$F:$F,$E214)</f>
        <v>1</v>
      </c>
      <c r="AC214" s="2">
        <f>SUMIFS('Bestand 2017 12 B'!$I:$I,'Bestand 2017 12 B'!$B:$B,$A214,'Bestand 2017 12 B'!$F:$F,$E214)</f>
        <v>13</v>
      </c>
      <c r="AD214" s="5">
        <f t="shared" si="8"/>
        <v>10.791666666666666</v>
      </c>
    </row>
    <row r="215" spans="1:30" x14ac:dyDescent="0.3">
      <c r="A215">
        <v>40150</v>
      </c>
      <c r="B215">
        <v>11</v>
      </c>
      <c r="C215" t="s">
        <v>23</v>
      </c>
      <c r="D215">
        <v>0</v>
      </c>
      <c r="E215" t="s">
        <v>27</v>
      </c>
      <c r="F215" s="2">
        <f>SUMIFS('Bestand 2017 01 A'!$I:$I,'Bestand 2017 01 A'!$B:$B,$A215,'Bestand 2017 01 A'!$F:$F,$E215)</f>
        <v>18</v>
      </c>
      <c r="G215" s="2">
        <f>SUMIFS('Bestand 2017 01 B'!$I:$I,'Bestand 2017 01 B'!$B:$B,$A215,'Bestand 2017 01 B'!$F:$F,$E215)</f>
        <v>13</v>
      </c>
      <c r="H215" s="2">
        <f>SUMIFS('Bestand 2017 02 A'!$I:$I,'Bestand 2017 02 A'!$B:$B,$A215,'Bestand 2017 02 A'!$F:$F,$E215)</f>
        <v>22</v>
      </c>
      <c r="I215" s="2">
        <f>SUMIFS('Bestand 2017 02 B'!$I:$I,'Bestand 2017 02 B'!$B:$B,$A215,'Bestand 2017 02 B'!$F:$F,$E215)</f>
        <v>13</v>
      </c>
      <c r="J215" s="2">
        <f>SUMIFS('Bestand 2017 03 A'!$I:$I,'Bestand 2017 03 A'!$B:$B,$A215,'Bestand 2017 03 A'!$F:$F,$E215)</f>
        <v>29</v>
      </c>
      <c r="K215" s="2">
        <f>SUMIFS('Bestand 2017 03 B'!$I:$I,'Bestand 2017 03 B'!$B:$B,$A215,'Bestand 2017 03 B'!$F:$F,$E215)</f>
        <v>35</v>
      </c>
      <c r="L215" s="2">
        <f>SUMIFS('Bestand 2017 04 A'!$I:$I,'Bestand 2017 04 A'!$B:$B,$A215,'Bestand 2017 04 A'!$F:$F,$E215)</f>
        <v>18</v>
      </c>
      <c r="M215" s="2">
        <f>SUMIFS('Bestand 2017 04 B'!$I:$I,'Bestand 2017 04 B'!$B:$B,$A215,'Bestand 2017 04 B'!$F:$F,$E215)</f>
        <v>19</v>
      </c>
      <c r="N215" s="2">
        <f>SUMIFS('Bestand 2017 05 A'!$I:$I,'Bestand 2017 05 A'!$B:$B,$A215,'Bestand 2017 05 A'!$F:$F,$E215)</f>
        <v>17</v>
      </c>
      <c r="O215" s="2">
        <f>SUMIFS('Bestand 2017 05 B'!$I:$I,'Bestand 2017 05 B'!$B:$B,$A215,'Bestand 2017 05 B'!$F:$F,$E215)</f>
        <v>20</v>
      </c>
      <c r="P215" s="2">
        <f>SUMIFS('Bestand 2017 06 A'!$I:$I,'Bestand 2017 06 A'!$B:$B,$A215,'Bestand 2017 06 A'!$F:$F,$E215)</f>
        <v>16</v>
      </c>
      <c r="Q215" s="2">
        <f>SUMIFS('Bestand 2017 06 B'!$I:$I,'Bestand 2017 06 B'!$B:$B,$A215,'Bestand 2017 06 B'!$F:$F,$E215)</f>
        <v>15</v>
      </c>
      <c r="R215" s="2">
        <f>SUMIFS('Bestand 2017 07 A'!$I:$I,'Bestand 2017 07 A'!$B:$B,$A215,'Bestand 2017 07 A'!$F:$F,$E215)</f>
        <v>15</v>
      </c>
      <c r="S215" s="2">
        <f>SUMIFS('Bestand 2017 07 B'!$I:$I,'Bestand 2017 07 B'!$B:$B,$A215,'Bestand 2017 07 B'!$F:$F,$E215)</f>
        <v>20</v>
      </c>
      <c r="T215" s="2">
        <f>SUMIFS('Bestand 2017 08 A'!$I:$I,'Bestand 2017 08 A'!$B:$B,$A215,'Bestand 2017 08 A'!$F:$F,$E215)</f>
        <v>20</v>
      </c>
      <c r="U215" s="2">
        <f>SUMIFS('Bestand 2017 08 B'!$I:$I,'Bestand 2017 08 B'!$B:$B,$A215,'Bestand 2017 08 B'!$F:$F,$E215)</f>
        <v>25</v>
      </c>
      <c r="V215" s="2">
        <f>SUMIFS('Bestand 2017 09 A'!$I:$I,'Bestand 2017 09 A'!$B:$B,$A215,'Bestand 2017 09 A'!$F:$F,$E215)</f>
        <v>18</v>
      </c>
      <c r="W215" s="2">
        <f>SUMIFS('Bestand 2017 09 B'!$I:$I,'Bestand 2017 09 B'!$B:$B,$A215,'Bestand 2017 09 B'!$F:$F,$E215)</f>
        <v>28</v>
      </c>
      <c r="X215" s="2">
        <f>SUMIFS('Bestand 2017 10 A'!$I:$I,'Bestand 2017 10 A'!$B:$B,$A215,'Bestand 2017 10 A'!$F:$F,$E215)</f>
        <v>16</v>
      </c>
      <c r="Y215" s="2">
        <f>SUMIFS('Bestand 2017 10 B'!$I:$I,'Bestand 2017 10 B'!$B:$B,$A215,'Bestand 2017 10 B'!$F:$F,$E215)</f>
        <v>10</v>
      </c>
      <c r="Z215" s="2">
        <f>SUMIFS('Bestand 2017 11 A'!$I:$I,'Bestand 2017 11 A'!$B:$B,$A215,'Bestand 2017 11 A'!$F:$F,$E215)</f>
        <v>15</v>
      </c>
      <c r="AA215" s="2">
        <f>SUMIFS('Bestand 2017 11 B'!$I:$I,'Bestand 2017 11 B'!$B:$B,$A215,'Bestand 2017 11 B'!$F:$F,$E215)</f>
        <v>9</v>
      </c>
      <c r="AB215" s="2">
        <f>SUMIFS('Bestand 2017 12 A'!$I:$I,'Bestand 2017 12 A'!$B:$B,$A215,'Bestand 2017 12 A'!$F:$F,$E215)</f>
        <v>9</v>
      </c>
      <c r="AC215" s="2">
        <f>SUMIFS('Bestand 2017 12 B'!$I:$I,'Bestand 2017 12 B'!$B:$B,$A215,'Bestand 2017 12 B'!$F:$F,$E215)</f>
        <v>17</v>
      </c>
      <c r="AD215" s="5">
        <f t="shared" si="8"/>
        <v>18.208333333333332</v>
      </c>
    </row>
    <row r="216" spans="1:30" x14ac:dyDescent="0.3">
      <c r="A216">
        <v>40151</v>
      </c>
      <c r="B216">
        <v>11</v>
      </c>
      <c r="C216" t="s">
        <v>23</v>
      </c>
      <c r="D216">
        <v>1</v>
      </c>
      <c r="E216" t="s">
        <v>27</v>
      </c>
      <c r="F216" s="2">
        <f>SUMIFS('Bestand 2017 01 A'!$I:$I,'Bestand 2017 01 A'!$B:$B,$A216,'Bestand 2017 01 A'!$F:$F,$E216)</f>
        <v>19</v>
      </c>
      <c r="G216" s="2">
        <f>SUMIFS('Bestand 2017 01 B'!$I:$I,'Bestand 2017 01 B'!$B:$B,$A216,'Bestand 2017 01 B'!$F:$F,$E216)</f>
        <v>6</v>
      </c>
      <c r="H216" s="2">
        <f>SUMIFS('Bestand 2017 02 A'!$I:$I,'Bestand 2017 02 A'!$B:$B,$A216,'Bestand 2017 02 A'!$F:$F,$E216)</f>
        <v>20</v>
      </c>
      <c r="I216" s="2">
        <f>SUMIFS('Bestand 2017 02 B'!$I:$I,'Bestand 2017 02 B'!$B:$B,$A216,'Bestand 2017 02 B'!$F:$F,$E216)</f>
        <v>18</v>
      </c>
      <c r="J216" s="2">
        <f>SUMIFS('Bestand 2017 03 A'!$I:$I,'Bestand 2017 03 A'!$B:$B,$A216,'Bestand 2017 03 A'!$F:$F,$E216)</f>
        <v>26</v>
      </c>
      <c r="K216" s="2">
        <f>SUMIFS('Bestand 2017 03 B'!$I:$I,'Bestand 2017 03 B'!$B:$B,$A216,'Bestand 2017 03 B'!$F:$F,$E216)</f>
        <v>27</v>
      </c>
      <c r="L216" s="2">
        <f>SUMIFS('Bestand 2017 04 A'!$I:$I,'Bestand 2017 04 A'!$B:$B,$A216,'Bestand 2017 04 A'!$F:$F,$E216)</f>
        <v>17</v>
      </c>
      <c r="M216" s="2">
        <f>SUMIFS('Bestand 2017 04 B'!$I:$I,'Bestand 2017 04 B'!$B:$B,$A216,'Bestand 2017 04 B'!$F:$F,$E216)</f>
        <v>16</v>
      </c>
      <c r="N216" s="2">
        <f>SUMIFS('Bestand 2017 05 A'!$I:$I,'Bestand 2017 05 A'!$B:$B,$A216,'Bestand 2017 05 A'!$F:$F,$E216)</f>
        <v>19</v>
      </c>
      <c r="O216" s="2">
        <f>SUMIFS('Bestand 2017 05 B'!$I:$I,'Bestand 2017 05 B'!$B:$B,$A216,'Bestand 2017 05 B'!$F:$F,$E216)</f>
        <v>22</v>
      </c>
      <c r="P216" s="2">
        <f>SUMIFS('Bestand 2017 06 A'!$I:$I,'Bestand 2017 06 A'!$B:$B,$A216,'Bestand 2017 06 A'!$F:$F,$E216)</f>
        <v>19</v>
      </c>
      <c r="Q216" s="2">
        <f>SUMIFS('Bestand 2017 06 B'!$I:$I,'Bestand 2017 06 B'!$B:$B,$A216,'Bestand 2017 06 B'!$F:$F,$E216)</f>
        <v>13</v>
      </c>
      <c r="R216" s="2">
        <f>SUMIFS('Bestand 2017 07 A'!$I:$I,'Bestand 2017 07 A'!$B:$B,$A216,'Bestand 2017 07 A'!$F:$F,$E216)</f>
        <v>11</v>
      </c>
      <c r="S216" s="2">
        <f>SUMIFS('Bestand 2017 07 B'!$I:$I,'Bestand 2017 07 B'!$B:$B,$A216,'Bestand 2017 07 B'!$F:$F,$E216)</f>
        <v>22</v>
      </c>
      <c r="T216" s="2">
        <f>SUMIFS('Bestand 2017 08 A'!$I:$I,'Bestand 2017 08 A'!$B:$B,$A216,'Bestand 2017 08 A'!$F:$F,$E216)</f>
        <v>15</v>
      </c>
      <c r="U216" s="2">
        <f>SUMIFS('Bestand 2017 08 B'!$I:$I,'Bestand 2017 08 B'!$B:$B,$A216,'Bestand 2017 08 B'!$F:$F,$E216)</f>
        <v>28</v>
      </c>
      <c r="V216" s="2">
        <f>SUMIFS('Bestand 2017 09 A'!$I:$I,'Bestand 2017 09 A'!$B:$B,$A216,'Bestand 2017 09 A'!$F:$F,$E216)</f>
        <v>17</v>
      </c>
      <c r="W216" s="2">
        <f>SUMIFS('Bestand 2017 09 B'!$I:$I,'Bestand 2017 09 B'!$B:$B,$A216,'Bestand 2017 09 B'!$F:$F,$E216)</f>
        <v>23</v>
      </c>
      <c r="X216" s="2">
        <f>SUMIFS('Bestand 2017 10 A'!$I:$I,'Bestand 2017 10 A'!$B:$B,$A216,'Bestand 2017 10 A'!$F:$F,$E216)</f>
        <v>7</v>
      </c>
      <c r="Y216" s="2">
        <f>SUMIFS('Bestand 2017 10 B'!$I:$I,'Bestand 2017 10 B'!$B:$B,$A216,'Bestand 2017 10 B'!$F:$F,$E216)</f>
        <v>12</v>
      </c>
      <c r="Z216" s="2">
        <f>SUMIFS('Bestand 2017 11 A'!$I:$I,'Bestand 2017 11 A'!$B:$B,$A216,'Bestand 2017 11 A'!$F:$F,$E216)</f>
        <v>14</v>
      </c>
      <c r="AA216" s="2">
        <f>SUMIFS('Bestand 2017 11 B'!$I:$I,'Bestand 2017 11 B'!$B:$B,$A216,'Bestand 2017 11 B'!$F:$F,$E216)</f>
        <v>11</v>
      </c>
      <c r="AB216" s="2">
        <f>SUMIFS('Bestand 2017 12 A'!$I:$I,'Bestand 2017 12 A'!$B:$B,$A216,'Bestand 2017 12 A'!$F:$F,$E216)</f>
        <v>12</v>
      </c>
      <c r="AC216" s="2">
        <f>SUMIFS('Bestand 2017 12 B'!$I:$I,'Bestand 2017 12 B'!$B:$B,$A216,'Bestand 2017 12 B'!$F:$F,$E216)</f>
        <v>18</v>
      </c>
      <c r="AD216" s="5">
        <f t="shared" si="8"/>
        <v>17.166666666666668</v>
      </c>
    </row>
    <row r="217" spans="1:30" x14ac:dyDescent="0.3">
      <c r="A217">
        <v>40152</v>
      </c>
      <c r="B217">
        <v>11</v>
      </c>
      <c r="C217" t="s">
        <v>23</v>
      </c>
      <c r="D217">
        <v>1</v>
      </c>
      <c r="E217" t="s">
        <v>27</v>
      </c>
      <c r="F217" s="2">
        <f>SUMIFS('Bestand 2017 01 A'!$I:$I,'Bestand 2017 01 A'!$B:$B,$A217,'Bestand 2017 01 A'!$F:$F,$E217)</f>
        <v>18</v>
      </c>
      <c r="G217" s="2">
        <f>SUMIFS('Bestand 2017 01 B'!$I:$I,'Bestand 2017 01 B'!$B:$B,$A217,'Bestand 2017 01 B'!$F:$F,$E217)</f>
        <v>16</v>
      </c>
      <c r="H217" s="2">
        <f>SUMIFS('Bestand 2017 02 A'!$I:$I,'Bestand 2017 02 A'!$B:$B,$A217,'Bestand 2017 02 A'!$F:$F,$E217)</f>
        <v>15</v>
      </c>
      <c r="I217" s="2">
        <f>SUMIFS('Bestand 2017 02 B'!$I:$I,'Bestand 2017 02 B'!$B:$B,$A217,'Bestand 2017 02 B'!$F:$F,$E217)</f>
        <v>18</v>
      </c>
      <c r="J217" s="2">
        <f>SUMIFS('Bestand 2017 03 A'!$I:$I,'Bestand 2017 03 A'!$B:$B,$A217,'Bestand 2017 03 A'!$F:$F,$E217)</f>
        <v>15</v>
      </c>
      <c r="K217" s="2">
        <f>SUMIFS('Bestand 2017 03 B'!$I:$I,'Bestand 2017 03 B'!$B:$B,$A217,'Bestand 2017 03 B'!$F:$F,$E217)</f>
        <v>11</v>
      </c>
      <c r="L217" s="2">
        <f>SUMIFS('Bestand 2017 04 A'!$I:$I,'Bestand 2017 04 A'!$B:$B,$A217,'Bestand 2017 04 A'!$F:$F,$E217)</f>
        <v>10</v>
      </c>
      <c r="M217" s="2">
        <f>SUMIFS('Bestand 2017 04 B'!$I:$I,'Bestand 2017 04 B'!$B:$B,$A217,'Bestand 2017 04 B'!$F:$F,$E217)</f>
        <v>18</v>
      </c>
      <c r="N217" s="2">
        <f>SUMIFS('Bestand 2017 05 A'!$I:$I,'Bestand 2017 05 A'!$B:$B,$A217,'Bestand 2017 05 A'!$F:$F,$E217)</f>
        <v>13</v>
      </c>
      <c r="O217" s="2">
        <f>SUMIFS('Bestand 2017 05 B'!$I:$I,'Bestand 2017 05 B'!$B:$B,$A217,'Bestand 2017 05 B'!$F:$F,$E217)</f>
        <v>23</v>
      </c>
      <c r="P217" s="2">
        <f>SUMIFS('Bestand 2017 06 A'!$I:$I,'Bestand 2017 06 A'!$B:$B,$A217,'Bestand 2017 06 A'!$F:$F,$E217)</f>
        <v>19</v>
      </c>
      <c r="Q217" s="2">
        <f>SUMIFS('Bestand 2017 06 B'!$I:$I,'Bestand 2017 06 B'!$B:$B,$A217,'Bestand 2017 06 B'!$F:$F,$E217)</f>
        <v>14</v>
      </c>
      <c r="R217" s="2">
        <f>SUMIFS('Bestand 2017 07 A'!$I:$I,'Bestand 2017 07 A'!$B:$B,$A217,'Bestand 2017 07 A'!$F:$F,$E217)</f>
        <v>16</v>
      </c>
      <c r="S217" s="2">
        <f>SUMIFS('Bestand 2017 07 B'!$I:$I,'Bestand 2017 07 B'!$B:$B,$A217,'Bestand 2017 07 B'!$F:$F,$E217)</f>
        <v>11</v>
      </c>
      <c r="T217" s="2">
        <f>SUMIFS('Bestand 2017 08 A'!$I:$I,'Bestand 2017 08 A'!$B:$B,$A217,'Bestand 2017 08 A'!$F:$F,$E217)</f>
        <v>6</v>
      </c>
      <c r="U217" s="2">
        <f>SUMIFS('Bestand 2017 08 B'!$I:$I,'Bestand 2017 08 B'!$B:$B,$A217,'Bestand 2017 08 B'!$F:$F,$E217)</f>
        <v>5</v>
      </c>
      <c r="V217" s="2">
        <f>SUMIFS('Bestand 2017 09 A'!$I:$I,'Bestand 2017 09 A'!$B:$B,$A217,'Bestand 2017 09 A'!$F:$F,$E217)</f>
        <v>10</v>
      </c>
      <c r="W217" s="2">
        <f>SUMIFS('Bestand 2017 09 B'!$I:$I,'Bestand 2017 09 B'!$B:$B,$A217,'Bestand 2017 09 B'!$F:$F,$E217)</f>
        <v>19</v>
      </c>
      <c r="X217" s="2">
        <f>SUMIFS('Bestand 2017 10 A'!$I:$I,'Bestand 2017 10 A'!$B:$B,$A217,'Bestand 2017 10 A'!$F:$F,$E217)</f>
        <v>13</v>
      </c>
      <c r="Y217" s="2">
        <f>SUMIFS('Bestand 2017 10 B'!$I:$I,'Bestand 2017 10 B'!$B:$B,$A217,'Bestand 2017 10 B'!$F:$F,$E217)</f>
        <v>11</v>
      </c>
      <c r="Z217" s="2">
        <f>SUMIFS('Bestand 2017 11 A'!$I:$I,'Bestand 2017 11 A'!$B:$B,$A217,'Bestand 2017 11 A'!$F:$F,$E217)</f>
        <v>8</v>
      </c>
      <c r="AA217" s="2">
        <f>SUMIFS('Bestand 2017 11 B'!$I:$I,'Bestand 2017 11 B'!$B:$B,$A217,'Bestand 2017 11 B'!$F:$F,$E217)</f>
        <v>5</v>
      </c>
      <c r="AB217" s="2">
        <f>SUMIFS('Bestand 2017 12 A'!$I:$I,'Bestand 2017 12 A'!$B:$B,$A217,'Bestand 2017 12 A'!$F:$F,$E217)</f>
        <v>8</v>
      </c>
      <c r="AC217" s="2">
        <f>SUMIFS('Bestand 2017 12 B'!$I:$I,'Bestand 2017 12 B'!$B:$B,$A217,'Bestand 2017 12 B'!$F:$F,$E217)</f>
        <v>11</v>
      </c>
      <c r="AD217" s="5">
        <f t="shared" si="8"/>
        <v>13.041666666666666</v>
      </c>
    </row>
    <row r="218" spans="1:30" x14ac:dyDescent="0.3">
      <c r="A218">
        <v>40153</v>
      </c>
      <c r="B218">
        <v>11</v>
      </c>
      <c r="C218" t="s">
        <v>23</v>
      </c>
      <c r="D218">
        <v>1</v>
      </c>
      <c r="E218" t="s">
        <v>29</v>
      </c>
      <c r="F218" s="2">
        <f>SUMIFS('Bestand 2017 01 A'!$I:$I,'Bestand 2017 01 A'!$B:$B,$A218,'Bestand 2017 01 A'!$F:$F,$E218)</f>
        <v>2</v>
      </c>
      <c r="G218" s="2">
        <f>SUMIFS('Bestand 2017 01 B'!$I:$I,'Bestand 2017 01 B'!$B:$B,$A218,'Bestand 2017 01 B'!$F:$F,$E218)</f>
        <v>2</v>
      </c>
      <c r="H218" s="2">
        <f>SUMIFS('Bestand 2017 02 A'!$I:$I,'Bestand 2017 02 A'!$B:$B,$A218,'Bestand 2017 02 A'!$F:$F,$E218)</f>
        <v>1</v>
      </c>
      <c r="I218" s="2">
        <f>SUMIFS('Bestand 2017 02 B'!$I:$I,'Bestand 2017 02 B'!$B:$B,$A218,'Bestand 2017 02 B'!$F:$F,$E218)</f>
        <v>1</v>
      </c>
      <c r="J218" s="2">
        <f>SUMIFS('Bestand 2017 03 A'!$I:$I,'Bestand 2017 03 A'!$B:$B,$A218,'Bestand 2017 03 A'!$F:$F,$E218)</f>
        <v>0</v>
      </c>
      <c r="K218" s="2">
        <f>SUMIFS('Bestand 2017 03 B'!$I:$I,'Bestand 2017 03 B'!$B:$B,$A218,'Bestand 2017 03 B'!$F:$F,$E218)</f>
        <v>0</v>
      </c>
      <c r="L218" s="2">
        <f>SUMIFS('Bestand 2017 04 A'!$I:$I,'Bestand 2017 04 A'!$B:$B,$A218,'Bestand 2017 04 A'!$F:$F,$E218)</f>
        <v>0</v>
      </c>
      <c r="M218" s="2">
        <f>SUMIFS('Bestand 2017 04 B'!$I:$I,'Bestand 2017 04 B'!$B:$B,$A218,'Bestand 2017 04 B'!$F:$F,$E218)</f>
        <v>0</v>
      </c>
      <c r="N218" s="2">
        <f>SUMIFS('Bestand 2017 05 A'!$I:$I,'Bestand 2017 05 A'!$B:$B,$A218,'Bestand 2017 05 A'!$F:$F,$E218)</f>
        <v>0</v>
      </c>
      <c r="O218" s="2">
        <f>SUMIFS('Bestand 2017 05 B'!$I:$I,'Bestand 2017 05 B'!$B:$B,$A218,'Bestand 2017 05 B'!$F:$F,$E218)</f>
        <v>0</v>
      </c>
      <c r="P218" s="2">
        <f>SUMIFS('Bestand 2017 06 A'!$I:$I,'Bestand 2017 06 A'!$B:$B,$A218,'Bestand 2017 06 A'!$F:$F,$E218)</f>
        <v>0</v>
      </c>
      <c r="Q218" s="2">
        <f>SUMIFS('Bestand 2017 06 B'!$I:$I,'Bestand 2017 06 B'!$B:$B,$A218,'Bestand 2017 06 B'!$F:$F,$E218)</f>
        <v>0</v>
      </c>
      <c r="R218" s="2">
        <f>SUMIFS('Bestand 2017 07 A'!$I:$I,'Bestand 2017 07 A'!$B:$B,$A218,'Bestand 2017 07 A'!$F:$F,$E218)</f>
        <v>0</v>
      </c>
      <c r="S218" s="2">
        <f>SUMIFS('Bestand 2017 07 B'!$I:$I,'Bestand 2017 07 B'!$B:$B,$A218,'Bestand 2017 07 B'!$F:$F,$E218)</f>
        <v>0</v>
      </c>
      <c r="T218" s="2">
        <f>SUMIFS('Bestand 2017 08 A'!$I:$I,'Bestand 2017 08 A'!$B:$B,$A218,'Bestand 2017 08 A'!$F:$F,$E218)</f>
        <v>0</v>
      </c>
      <c r="U218" s="2">
        <f>SUMIFS('Bestand 2017 08 B'!$I:$I,'Bestand 2017 08 B'!$B:$B,$A218,'Bestand 2017 08 B'!$F:$F,$E218)</f>
        <v>0</v>
      </c>
      <c r="V218" s="2">
        <f>SUMIFS('Bestand 2017 09 A'!$I:$I,'Bestand 2017 09 A'!$B:$B,$A218,'Bestand 2017 09 A'!$F:$F,$E218)</f>
        <v>0</v>
      </c>
      <c r="W218" s="2">
        <f>SUMIFS('Bestand 2017 09 B'!$I:$I,'Bestand 2017 09 B'!$B:$B,$A218,'Bestand 2017 09 B'!$F:$F,$E218)</f>
        <v>0</v>
      </c>
      <c r="X218" s="2">
        <f>SUMIFS('Bestand 2017 10 A'!$I:$I,'Bestand 2017 10 A'!$B:$B,$A218,'Bestand 2017 10 A'!$F:$F,$E218)</f>
        <v>0</v>
      </c>
      <c r="Y218" s="2">
        <f>SUMIFS('Bestand 2017 10 B'!$I:$I,'Bestand 2017 10 B'!$B:$B,$A218,'Bestand 2017 10 B'!$F:$F,$E218)</f>
        <v>0</v>
      </c>
      <c r="Z218" s="2">
        <f>SUMIFS('Bestand 2017 11 A'!$I:$I,'Bestand 2017 11 A'!$B:$B,$A218,'Bestand 2017 11 A'!$F:$F,$E218)</f>
        <v>0</v>
      </c>
      <c r="AA218" s="2">
        <f>SUMIFS('Bestand 2017 11 B'!$I:$I,'Bestand 2017 11 B'!$B:$B,$A218,'Bestand 2017 11 B'!$F:$F,$E218)</f>
        <v>0</v>
      </c>
      <c r="AB218" s="2">
        <f>SUMIFS('Bestand 2017 12 A'!$I:$I,'Bestand 2017 12 A'!$B:$B,$A218,'Bestand 2017 12 A'!$F:$F,$E218)</f>
        <v>0</v>
      </c>
      <c r="AC218" s="2">
        <f>SUMIFS('Bestand 2017 12 B'!$I:$I,'Bestand 2017 12 B'!$B:$B,$A218,'Bestand 2017 12 B'!$F:$F,$E218)</f>
        <v>0</v>
      </c>
      <c r="AD218" s="5">
        <f t="shared" si="8"/>
        <v>0.25</v>
      </c>
    </row>
    <row r="219" spans="1:30" x14ac:dyDescent="0.3">
      <c r="A219">
        <v>40154</v>
      </c>
      <c r="B219">
        <v>11</v>
      </c>
      <c r="C219" t="s">
        <v>23</v>
      </c>
      <c r="D219">
        <v>1</v>
      </c>
      <c r="E219" t="s">
        <v>29</v>
      </c>
      <c r="F219" s="2">
        <f>SUMIFS('Bestand 2017 01 A'!$I:$I,'Bestand 2017 01 A'!$B:$B,$A219,'Bestand 2017 01 A'!$F:$F,$E219)</f>
        <v>2</v>
      </c>
      <c r="G219" s="2">
        <f>SUMIFS('Bestand 2017 01 B'!$I:$I,'Bestand 2017 01 B'!$B:$B,$A219,'Bestand 2017 01 B'!$F:$F,$E219)</f>
        <v>2</v>
      </c>
      <c r="H219" s="2">
        <f>SUMIFS('Bestand 2017 02 A'!$I:$I,'Bestand 2017 02 A'!$B:$B,$A219,'Bestand 2017 02 A'!$F:$F,$E219)</f>
        <v>1</v>
      </c>
      <c r="I219" s="2">
        <f>SUMIFS('Bestand 2017 02 B'!$I:$I,'Bestand 2017 02 B'!$B:$B,$A219,'Bestand 2017 02 B'!$F:$F,$E219)</f>
        <v>1</v>
      </c>
      <c r="J219" s="2">
        <f>SUMIFS('Bestand 2017 03 A'!$I:$I,'Bestand 2017 03 A'!$B:$B,$A219,'Bestand 2017 03 A'!$F:$F,$E219)</f>
        <v>0</v>
      </c>
      <c r="K219" s="2">
        <f>SUMIFS('Bestand 2017 03 B'!$I:$I,'Bestand 2017 03 B'!$B:$B,$A219,'Bestand 2017 03 B'!$F:$F,$E219)</f>
        <v>0</v>
      </c>
      <c r="L219" s="2">
        <f>SUMIFS('Bestand 2017 04 A'!$I:$I,'Bestand 2017 04 A'!$B:$B,$A219,'Bestand 2017 04 A'!$F:$F,$E219)</f>
        <v>0</v>
      </c>
      <c r="M219" s="2">
        <f>SUMIFS('Bestand 2017 04 B'!$I:$I,'Bestand 2017 04 B'!$B:$B,$A219,'Bestand 2017 04 B'!$F:$F,$E219)</f>
        <v>0</v>
      </c>
      <c r="N219" s="2">
        <f>SUMIFS('Bestand 2017 05 A'!$I:$I,'Bestand 2017 05 A'!$B:$B,$A219,'Bestand 2017 05 A'!$F:$F,$E219)</f>
        <v>0</v>
      </c>
      <c r="O219" s="2">
        <f>SUMIFS('Bestand 2017 05 B'!$I:$I,'Bestand 2017 05 B'!$B:$B,$A219,'Bestand 2017 05 B'!$F:$F,$E219)</f>
        <v>0</v>
      </c>
      <c r="P219" s="2">
        <f>SUMIFS('Bestand 2017 06 A'!$I:$I,'Bestand 2017 06 A'!$B:$B,$A219,'Bestand 2017 06 A'!$F:$F,$E219)</f>
        <v>0</v>
      </c>
      <c r="Q219" s="2">
        <f>SUMIFS('Bestand 2017 06 B'!$I:$I,'Bestand 2017 06 B'!$B:$B,$A219,'Bestand 2017 06 B'!$F:$F,$E219)</f>
        <v>0</v>
      </c>
      <c r="R219" s="2">
        <f>SUMIFS('Bestand 2017 07 A'!$I:$I,'Bestand 2017 07 A'!$B:$B,$A219,'Bestand 2017 07 A'!$F:$F,$E219)</f>
        <v>0</v>
      </c>
      <c r="S219" s="2">
        <f>SUMIFS('Bestand 2017 07 B'!$I:$I,'Bestand 2017 07 B'!$B:$B,$A219,'Bestand 2017 07 B'!$F:$F,$E219)</f>
        <v>0</v>
      </c>
      <c r="T219" s="2">
        <f>SUMIFS('Bestand 2017 08 A'!$I:$I,'Bestand 2017 08 A'!$B:$B,$A219,'Bestand 2017 08 A'!$F:$F,$E219)</f>
        <v>0</v>
      </c>
      <c r="U219" s="2">
        <f>SUMIFS('Bestand 2017 08 B'!$I:$I,'Bestand 2017 08 B'!$B:$B,$A219,'Bestand 2017 08 B'!$F:$F,$E219)</f>
        <v>0</v>
      </c>
      <c r="V219" s="2">
        <f>SUMIFS('Bestand 2017 09 A'!$I:$I,'Bestand 2017 09 A'!$B:$B,$A219,'Bestand 2017 09 A'!$F:$F,$E219)</f>
        <v>0</v>
      </c>
      <c r="W219" s="2">
        <f>SUMIFS('Bestand 2017 09 B'!$I:$I,'Bestand 2017 09 B'!$B:$B,$A219,'Bestand 2017 09 B'!$F:$F,$E219)</f>
        <v>0</v>
      </c>
      <c r="X219" s="2">
        <f>SUMIFS('Bestand 2017 10 A'!$I:$I,'Bestand 2017 10 A'!$B:$B,$A219,'Bestand 2017 10 A'!$F:$F,$E219)</f>
        <v>0</v>
      </c>
      <c r="Y219" s="2">
        <f>SUMIFS('Bestand 2017 10 B'!$I:$I,'Bestand 2017 10 B'!$B:$B,$A219,'Bestand 2017 10 B'!$F:$F,$E219)</f>
        <v>0</v>
      </c>
      <c r="Z219" s="2">
        <f>SUMIFS('Bestand 2017 11 A'!$I:$I,'Bestand 2017 11 A'!$B:$B,$A219,'Bestand 2017 11 A'!$F:$F,$E219)</f>
        <v>0</v>
      </c>
      <c r="AA219" s="2">
        <f>SUMIFS('Bestand 2017 11 B'!$I:$I,'Bestand 2017 11 B'!$B:$B,$A219,'Bestand 2017 11 B'!$F:$F,$E219)</f>
        <v>0</v>
      </c>
      <c r="AB219" s="2">
        <f>SUMIFS('Bestand 2017 12 A'!$I:$I,'Bestand 2017 12 A'!$B:$B,$A219,'Bestand 2017 12 A'!$F:$F,$E219)</f>
        <v>0</v>
      </c>
      <c r="AC219" s="2">
        <f>SUMIFS('Bestand 2017 12 B'!$I:$I,'Bestand 2017 12 B'!$B:$B,$A219,'Bestand 2017 12 B'!$F:$F,$E219)</f>
        <v>0</v>
      </c>
      <c r="AD219" s="5">
        <f t="shared" ref="AD219:AD234" si="9">AVERAGE(F219:AC219)</f>
        <v>0.25</v>
      </c>
    </row>
    <row r="220" spans="1:30" x14ac:dyDescent="0.3">
      <c r="A220">
        <v>40156</v>
      </c>
      <c r="B220">
        <v>11</v>
      </c>
      <c r="C220" t="s">
        <v>23</v>
      </c>
      <c r="D220">
        <v>1</v>
      </c>
      <c r="E220" t="s">
        <v>29</v>
      </c>
      <c r="F220" s="2">
        <f>SUMIFS('Bestand 2017 01 A'!$I:$I,'Bestand 2017 01 A'!$B:$B,$A220,'Bestand 2017 01 A'!$F:$F,$E220)</f>
        <v>2</v>
      </c>
      <c r="G220" s="2">
        <f>SUMIFS('Bestand 2017 01 B'!$I:$I,'Bestand 2017 01 B'!$B:$B,$A220,'Bestand 2017 01 B'!$F:$F,$E220)</f>
        <v>1</v>
      </c>
      <c r="H220" s="2">
        <f>SUMIFS('Bestand 2017 02 A'!$I:$I,'Bestand 2017 02 A'!$B:$B,$A220,'Bestand 2017 02 A'!$F:$F,$E220)</f>
        <v>1</v>
      </c>
      <c r="I220" s="2">
        <f>SUMIFS('Bestand 2017 02 B'!$I:$I,'Bestand 2017 02 B'!$B:$B,$A220,'Bestand 2017 02 B'!$F:$F,$E220)</f>
        <v>1</v>
      </c>
      <c r="J220" s="2">
        <f>SUMIFS('Bestand 2017 03 A'!$I:$I,'Bestand 2017 03 A'!$B:$B,$A220,'Bestand 2017 03 A'!$F:$F,$E220)</f>
        <v>0</v>
      </c>
      <c r="K220" s="2">
        <f>SUMIFS('Bestand 2017 03 B'!$I:$I,'Bestand 2017 03 B'!$B:$B,$A220,'Bestand 2017 03 B'!$F:$F,$E220)</f>
        <v>0</v>
      </c>
      <c r="L220" s="2">
        <f>SUMIFS('Bestand 2017 04 A'!$I:$I,'Bestand 2017 04 A'!$B:$B,$A220,'Bestand 2017 04 A'!$F:$F,$E220)</f>
        <v>0</v>
      </c>
      <c r="M220" s="2">
        <f>SUMIFS('Bestand 2017 04 B'!$I:$I,'Bestand 2017 04 B'!$B:$B,$A220,'Bestand 2017 04 B'!$F:$F,$E220)</f>
        <v>0</v>
      </c>
      <c r="N220" s="2">
        <f>SUMIFS('Bestand 2017 05 A'!$I:$I,'Bestand 2017 05 A'!$B:$B,$A220,'Bestand 2017 05 A'!$F:$F,$E220)</f>
        <v>0</v>
      </c>
      <c r="O220" s="2">
        <f>SUMIFS('Bestand 2017 05 B'!$I:$I,'Bestand 2017 05 B'!$B:$B,$A220,'Bestand 2017 05 B'!$F:$F,$E220)</f>
        <v>0</v>
      </c>
      <c r="P220" s="2">
        <f>SUMIFS('Bestand 2017 06 A'!$I:$I,'Bestand 2017 06 A'!$B:$B,$A220,'Bestand 2017 06 A'!$F:$F,$E220)</f>
        <v>0</v>
      </c>
      <c r="Q220" s="2">
        <f>SUMIFS('Bestand 2017 06 B'!$I:$I,'Bestand 2017 06 B'!$B:$B,$A220,'Bestand 2017 06 B'!$F:$F,$E220)</f>
        <v>0</v>
      </c>
      <c r="R220" s="2">
        <f>SUMIFS('Bestand 2017 07 A'!$I:$I,'Bestand 2017 07 A'!$B:$B,$A220,'Bestand 2017 07 A'!$F:$F,$E220)</f>
        <v>0</v>
      </c>
      <c r="S220" s="2">
        <f>SUMIFS('Bestand 2017 07 B'!$I:$I,'Bestand 2017 07 B'!$B:$B,$A220,'Bestand 2017 07 B'!$F:$F,$E220)</f>
        <v>0</v>
      </c>
      <c r="T220" s="2">
        <f>SUMIFS('Bestand 2017 08 A'!$I:$I,'Bestand 2017 08 A'!$B:$B,$A220,'Bestand 2017 08 A'!$F:$F,$E220)</f>
        <v>0</v>
      </c>
      <c r="U220" s="2">
        <f>SUMIFS('Bestand 2017 08 B'!$I:$I,'Bestand 2017 08 B'!$B:$B,$A220,'Bestand 2017 08 B'!$F:$F,$E220)</f>
        <v>0</v>
      </c>
      <c r="V220" s="2">
        <f>SUMIFS('Bestand 2017 09 A'!$I:$I,'Bestand 2017 09 A'!$B:$B,$A220,'Bestand 2017 09 A'!$F:$F,$E220)</f>
        <v>0</v>
      </c>
      <c r="W220" s="2">
        <f>SUMIFS('Bestand 2017 09 B'!$I:$I,'Bestand 2017 09 B'!$B:$B,$A220,'Bestand 2017 09 B'!$F:$F,$E220)</f>
        <v>0</v>
      </c>
      <c r="X220" s="2">
        <f>SUMIFS('Bestand 2017 10 A'!$I:$I,'Bestand 2017 10 A'!$B:$B,$A220,'Bestand 2017 10 A'!$F:$F,$E220)</f>
        <v>0</v>
      </c>
      <c r="Y220" s="2">
        <f>SUMIFS('Bestand 2017 10 B'!$I:$I,'Bestand 2017 10 B'!$B:$B,$A220,'Bestand 2017 10 B'!$F:$F,$E220)</f>
        <v>0</v>
      </c>
      <c r="Z220" s="2">
        <f>SUMIFS('Bestand 2017 11 A'!$I:$I,'Bestand 2017 11 A'!$B:$B,$A220,'Bestand 2017 11 A'!$F:$F,$E220)</f>
        <v>0</v>
      </c>
      <c r="AA220" s="2">
        <f>SUMIFS('Bestand 2017 11 B'!$I:$I,'Bestand 2017 11 B'!$B:$B,$A220,'Bestand 2017 11 B'!$F:$F,$E220)</f>
        <v>0</v>
      </c>
      <c r="AB220" s="2">
        <f>SUMIFS('Bestand 2017 12 A'!$I:$I,'Bestand 2017 12 A'!$B:$B,$A220,'Bestand 2017 12 A'!$F:$F,$E220)</f>
        <v>0</v>
      </c>
      <c r="AC220" s="2">
        <f>SUMIFS('Bestand 2017 12 B'!$I:$I,'Bestand 2017 12 B'!$B:$B,$A220,'Bestand 2017 12 B'!$F:$F,$E220)</f>
        <v>0</v>
      </c>
      <c r="AD220" s="5">
        <f t="shared" si="9"/>
        <v>0.20833333333333334</v>
      </c>
    </row>
    <row r="221" spans="1:30" x14ac:dyDescent="0.3">
      <c r="A221">
        <v>40164</v>
      </c>
      <c r="B221">
        <v>11</v>
      </c>
      <c r="C221" t="s">
        <v>23</v>
      </c>
      <c r="D221">
        <v>1</v>
      </c>
      <c r="E221" t="s">
        <v>28</v>
      </c>
      <c r="F221" s="2">
        <f>SUMIFS('Bestand 2017 01 A'!$I:$I,'Bestand 2017 01 A'!$B:$B,$A221,'Bestand 2017 01 A'!$F:$F,$E221)</f>
        <v>0</v>
      </c>
      <c r="G221" s="2">
        <f>SUMIFS('Bestand 2017 01 B'!$I:$I,'Bestand 2017 01 B'!$B:$B,$A221,'Bestand 2017 01 B'!$F:$F,$E221)</f>
        <v>0</v>
      </c>
      <c r="H221" s="2">
        <f>SUMIFS('Bestand 2017 02 A'!$I:$I,'Bestand 2017 02 A'!$B:$B,$A221,'Bestand 2017 02 A'!$F:$F,$E221)</f>
        <v>0</v>
      </c>
      <c r="I221" s="2">
        <f>SUMIFS('Bestand 2017 02 B'!$I:$I,'Bestand 2017 02 B'!$B:$B,$A221,'Bestand 2017 02 B'!$F:$F,$E221)</f>
        <v>0</v>
      </c>
      <c r="J221" s="2">
        <f>SUMIFS('Bestand 2017 03 A'!$I:$I,'Bestand 2017 03 A'!$B:$B,$A221,'Bestand 2017 03 A'!$F:$F,$E221)</f>
        <v>2</v>
      </c>
      <c r="K221" s="2">
        <f>SUMIFS('Bestand 2017 03 B'!$I:$I,'Bestand 2017 03 B'!$B:$B,$A221,'Bestand 2017 03 B'!$F:$F,$E221)</f>
        <v>3</v>
      </c>
      <c r="L221" s="2">
        <f>SUMIFS('Bestand 2017 04 A'!$I:$I,'Bestand 2017 04 A'!$B:$B,$A221,'Bestand 2017 04 A'!$F:$F,$E221)</f>
        <v>2</v>
      </c>
      <c r="M221" s="2">
        <f>SUMIFS('Bestand 2017 04 B'!$I:$I,'Bestand 2017 04 B'!$B:$B,$A221,'Bestand 2017 04 B'!$F:$F,$E221)</f>
        <v>1</v>
      </c>
      <c r="N221" s="2">
        <f>SUMIFS('Bestand 2017 05 A'!$I:$I,'Bestand 2017 05 A'!$B:$B,$A221,'Bestand 2017 05 A'!$F:$F,$E221)</f>
        <v>3</v>
      </c>
      <c r="O221" s="2">
        <f>SUMIFS('Bestand 2017 05 B'!$I:$I,'Bestand 2017 05 B'!$B:$B,$A221,'Bestand 2017 05 B'!$F:$F,$E221)</f>
        <v>2</v>
      </c>
      <c r="P221" s="2">
        <f>SUMIFS('Bestand 2017 06 A'!$I:$I,'Bestand 2017 06 A'!$B:$B,$A221,'Bestand 2017 06 A'!$F:$F,$E221)</f>
        <v>4</v>
      </c>
      <c r="Q221" s="2">
        <f>SUMIFS('Bestand 2017 06 B'!$I:$I,'Bestand 2017 06 B'!$B:$B,$A221,'Bestand 2017 06 B'!$F:$F,$E221)</f>
        <v>5</v>
      </c>
      <c r="R221" s="2">
        <f>SUMIFS('Bestand 2017 07 A'!$I:$I,'Bestand 2017 07 A'!$B:$B,$A221,'Bestand 2017 07 A'!$F:$F,$E221)</f>
        <v>4</v>
      </c>
      <c r="S221" s="2">
        <f>SUMIFS('Bestand 2017 07 B'!$I:$I,'Bestand 2017 07 B'!$B:$B,$A221,'Bestand 2017 07 B'!$F:$F,$E221)</f>
        <v>3</v>
      </c>
      <c r="T221" s="2">
        <f>SUMIFS('Bestand 2017 08 A'!$I:$I,'Bestand 2017 08 A'!$B:$B,$A221,'Bestand 2017 08 A'!$F:$F,$E221)</f>
        <v>2</v>
      </c>
      <c r="U221" s="2">
        <f>SUMIFS('Bestand 2017 08 B'!$I:$I,'Bestand 2017 08 B'!$B:$B,$A221,'Bestand 2017 08 B'!$F:$F,$E221)</f>
        <v>3</v>
      </c>
      <c r="V221" s="2">
        <f>SUMIFS('Bestand 2017 09 A'!$I:$I,'Bestand 2017 09 A'!$B:$B,$A221,'Bestand 2017 09 A'!$F:$F,$E221)</f>
        <v>2</v>
      </c>
      <c r="W221" s="2">
        <f>SUMIFS('Bestand 2017 09 B'!$I:$I,'Bestand 2017 09 B'!$B:$B,$A221,'Bestand 2017 09 B'!$F:$F,$E221)</f>
        <v>2</v>
      </c>
      <c r="X221" s="2">
        <f>SUMIFS('Bestand 2017 10 A'!$I:$I,'Bestand 2017 10 A'!$B:$B,$A221,'Bestand 2017 10 A'!$F:$F,$E221)</f>
        <v>1</v>
      </c>
      <c r="Y221" s="2">
        <f>SUMIFS('Bestand 2017 10 B'!$I:$I,'Bestand 2017 10 B'!$B:$B,$A221,'Bestand 2017 10 B'!$F:$F,$E221)</f>
        <v>1</v>
      </c>
      <c r="Z221" s="2">
        <f>SUMIFS('Bestand 2017 11 A'!$I:$I,'Bestand 2017 11 A'!$B:$B,$A221,'Bestand 2017 11 A'!$F:$F,$E221)</f>
        <v>1</v>
      </c>
      <c r="AA221" s="2">
        <f>SUMIFS('Bestand 2017 11 B'!$I:$I,'Bestand 2017 11 B'!$B:$B,$A221,'Bestand 2017 11 B'!$F:$F,$E221)</f>
        <v>2</v>
      </c>
      <c r="AB221" s="2">
        <f>SUMIFS('Bestand 2017 12 A'!$I:$I,'Bestand 2017 12 A'!$B:$B,$A221,'Bestand 2017 12 A'!$F:$F,$E221)</f>
        <v>2</v>
      </c>
      <c r="AC221" s="2">
        <f>SUMIFS('Bestand 2017 12 B'!$I:$I,'Bestand 2017 12 B'!$B:$B,$A221,'Bestand 2017 12 B'!$F:$F,$E221)</f>
        <v>1</v>
      </c>
      <c r="AD221" s="5">
        <f t="shared" si="9"/>
        <v>1.9166666666666667</v>
      </c>
    </row>
    <row r="222" spans="1:30" x14ac:dyDescent="0.3">
      <c r="A222">
        <v>40165</v>
      </c>
      <c r="B222">
        <v>11</v>
      </c>
      <c r="C222" t="s">
        <v>23</v>
      </c>
      <c r="D222">
        <v>1</v>
      </c>
      <c r="E222" t="s">
        <v>28</v>
      </c>
      <c r="F222" s="2">
        <f>SUMIFS('Bestand 2017 01 A'!$I:$I,'Bestand 2017 01 A'!$B:$B,$A222,'Bestand 2017 01 A'!$F:$F,$E222)</f>
        <v>0</v>
      </c>
      <c r="G222" s="2">
        <f>SUMIFS('Bestand 2017 01 B'!$I:$I,'Bestand 2017 01 B'!$B:$B,$A222,'Bestand 2017 01 B'!$F:$F,$E222)</f>
        <v>0</v>
      </c>
      <c r="H222" s="2">
        <f>SUMIFS('Bestand 2017 02 A'!$I:$I,'Bestand 2017 02 A'!$B:$B,$A222,'Bestand 2017 02 A'!$F:$F,$E222)</f>
        <v>0</v>
      </c>
      <c r="I222" s="2">
        <f>SUMIFS('Bestand 2017 02 B'!$I:$I,'Bestand 2017 02 B'!$B:$B,$A222,'Bestand 2017 02 B'!$F:$F,$E222)</f>
        <v>0</v>
      </c>
      <c r="J222" s="2">
        <f>SUMIFS('Bestand 2017 03 A'!$I:$I,'Bestand 2017 03 A'!$B:$B,$A222,'Bestand 2017 03 A'!$F:$F,$E222)</f>
        <v>2</v>
      </c>
      <c r="K222" s="2">
        <f>SUMIFS('Bestand 2017 03 B'!$I:$I,'Bestand 2017 03 B'!$B:$B,$A222,'Bestand 2017 03 B'!$F:$F,$E222)</f>
        <v>2</v>
      </c>
      <c r="L222" s="2">
        <f>SUMIFS('Bestand 2017 04 A'!$I:$I,'Bestand 2017 04 A'!$B:$B,$A222,'Bestand 2017 04 A'!$F:$F,$E222)</f>
        <v>2</v>
      </c>
      <c r="M222" s="2">
        <f>SUMIFS('Bestand 2017 04 B'!$I:$I,'Bestand 2017 04 B'!$B:$B,$A222,'Bestand 2017 04 B'!$F:$F,$E222)</f>
        <v>1</v>
      </c>
      <c r="N222" s="2">
        <f>SUMIFS('Bestand 2017 05 A'!$I:$I,'Bestand 2017 05 A'!$B:$B,$A222,'Bestand 2017 05 A'!$F:$F,$E222)</f>
        <v>2</v>
      </c>
      <c r="O222" s="2">
        <f>SUMIFS('Bestand 2017 05 B'!$I:$I,'Bestand 2017 05 B'!$B:$B,$A222,'Bestand 2017 05 B'!$F:$F,$E222)</f>
        <v>3</v>
      </c>
      <c r="P222" s="2">
        <f>SUMIFS('Bestand 2017 06 A'!$I:$I,'Bestand 2017 06 A'!$B:$B,$A222,'Bestand 2017 06 A'!$F:$F,$E222)</f>
        <v>2</v>
      </c>
      <c r="Q222" s="2">
        <f>SUMIFS('Bestand 2017 06 B'!$I:$I,'Bestand 2017 06 B'!$B:$B,$A222,'Bestand 2017 06 B'!$F:$F,$E222)</f>
        <v>5</v>
      </c>
      <c r="R222" s="2">
        <f>SUMIFS('Bestand 2017 07 A'!$I:$I,'Bestand 2017 07 A'!$B:$B,$A222,'Bestand 2017 07 A'!$F:$F,$E222)</f>
        <v>4</v>
      </c>
      <c r="S222" s="2">
        <f>SUMIFS('Bestand 2017 07 B'!$I:$I,'Bestand 2017 07 B'!$B:$B,$A222,'Bestand 2017 07 B'!$F:$F,$E222)</f>
        <v>3</v>
      </c>
      <c r="T222" s="2">
        <f>SUMIFS('Bestand 2017 08 A'!$I:$I,'Bestand 2017 08 A'!$B:$B,$A222,'Bestand 2017 08 A'!$F:$F,$E222)</f>
        <v>2</v>
      </c>
      <c r="U222" s="2">
        <f>SUMIFS('Bestand 2017 08 B'!$I:$I,'Bestand 2017 08 B'!$B:$B,$A222,'Bestand 2017 08 B'!$F:$F,$E222)</f>
        <v>3</v>
      </c>
      <c r="V222" s="2">
        <f>SUMIFS('Bestand 2017 09 A'!$I:$I,'Bestand 2017 09 A'!$B:$B,$A222,'Bestand 2017 09 A'!$F:$F,$E222)</f>
        <v>2</v>
      </c>
      <c r="W222" s="2">
        <f>SUMIFS('Bestand 2017 09 B'!$I:$I,'Bestand 2017 09 B'!$B:$B,$A222,'Bestand 2017 09 B'!$F:$F,$E222)</f>
        <v>2</v>
      </c>
      <c r="X222" s="2">
        <f>SUMIFS('Bestand 2017 10 A'!$I:$I,'Bestand 2017 10 A'!$B:$B,$A222,'Bestand 2017 10 A'!$F:$F,$E222)</f>
        <v>1</v>
      </c>
      <c r="Y222" s="2">
        <f>SUMIFS('Bestand 2017 10 B'!$I:$I,'Bestand 2017 10 B'!$B:$B,$A222,'Bestand 2017 10 B'!$F:$F,$E222)</f>
        <v>2</v>
      </c>
      <c r="Z222" s="2">
        <f>SUMIFS('Bestand 2017 11 A'!$I:$I,'Bestand 2017 11 A'!$B:$B,$A222,'Bestand 2017 11 A'!$F:$F,$E222)</f>
        <v>2</v>
      </c>
      <c r="AA222" s="2">
        <f>SUMIFS('Bestand 2017 11 B'!$I:$I,'Bestand 2017 11 B'!$B:$B,$A222,'Bestand 2017 11 B'!$F:$F,$E222)</f>
        <v>1</v>
      </c>
      <c r="AB222" s="2">
        <f>SUMIFS('Bestand 2017 12 A'!$I:$I,'Bestand 2017 12 A'!$B:$B,$A222,'Bestand 2017 12 A'!$F:$F,$E222)</f>
        <v>2</v>
      </c>
      <c r="AC222" s="2">
        <f>SUMIFS('Bestand 2017 12 B'!$I:$I,'Bestand 2017 12 B'!$B:$B,$A222,'Bestand 2017 12 B'!$F:$F,$E222)</f>
        <v>2</v>
      </c>
      <c r="AD222" s="5">
        <f t="shared" si="9"/>
        <v>1.875</v>
      </c>
    </row>
    <row r="223" spans="1:30" x14ac:dyDescent="0.3">
      <c r="A223">
        <v>40167</v>
      </c>
      <c r="B223">
        <v>11</v>
      </c>
      <c r="C223" t="s">
        <v>23</v>
      </c>
      <c r="D223">
        <v>1</v>
      </c>
      <c r="E223" t="s">
        <v>28</v>
      </c>
      <c r="F223" s="2">
        <f>SUMIFS('Bestand 2017 01 A'!$I:$I,'Bestand 2017 01 A'!$B:$B,$A223,'Bestand 2017 01 A'!$F:$F,$E223)</f>
        <v>0</v>
      </c>
      <c r="G223" s="2">
        <f>SUMIFS('Bestand 2017 01 B'!$I:$I,'Bestand 2017 01 B'!$B:$B,$A223,'Bestand 2017 01 B'!$F:$F,$E223)</f>
        <v>0</v>
      </c>
      <c r="H223" s="2">
        <f>SUMIFS('Bestand 2017 02 A'!$I:$I,'Bestand 2017 02 A'!$B:$B,$A223,'Bestand 2017 02 A'!$F:$F,$E223)</f>
        <v>0</v>
      </c>
      <c r="I223" s="2">
        <f>SUMIFS('Bestand 2017 02 B'!$I:$I,'Bestand 2017 02 B'!$B:$B,$A223,'Bestand 2017 02 B'!$F:$F,$E223)</f>
        <v>0</v>
      </c>
      <c r="J223" s="2">
        <f>SUMIFS('Bestand 2017 03 A'!$I:$I,'Bestand 2017 03 A'!$B:$B,$A223,'Bestand 2017 03 A'!$F:$F,$E223)</f>
        <v>2</v>
      </c>
      <c r="K223" s="2">
        <f>SUMIFS('Bestand 2017 03 B'!$I:$I,'Bestand 2017 03 B'!$B:$B,$A223,'Bestand 2017 03 B'!$F:$F,$E223)</f>
        <v>1</v>
      </c>
      <c r="L223" s="2">
        <f>SUMIFS('Bestand 2017 04 A'!$I:$I,'Bestand 2017 04 A'!$B:$B,$A223,'Bestand 2017 04 A'!$F:$F,$E223)</f>
        <v>1</v>
      </c>
      <c r="M223" s="2">
        <f>SUMIFS('Bestand 2017 04 B'!$I:$I,'Bestand 2017 04 B'!$B:$B,$A223,'Bestand 2017 04 B'!$F:$F,$E223)</f>
        <v>1</v>
      </c>
      <c r="N223" s="2">
        <f>SUMIFS('Bestand 2017 05 A'!$I:$I,'Bestand 2017 05 A'!$B:$B,$A223,'Bestand 2017 05 A'!$F:$F,$E223)</f>
        <v>2</v>
      </c>
      <c r="O223" s="2">
        <f>SUMIFS('Bestand 2017 05 B'!$I:$I,'Bestand 2017 05 B'!$B:$B,$A223,'Bestand 2017 05 B'!$F:$F,$E223)</f>
        <v>3</v>
      </c>
      <c r="P223" s="2">
        <f>SUMIFS('Bestand 2017 06 A'!$I:$I,'Bestand 2017 06 A'!$B:$B,$A223,'Bestand 2017 06 A'!$F:$F,$E223)</f>
        <v>2</v>
      </c>
      <c r="Q223" s="2">
        <f>SUMIFS('Bestand 2017 06 B'!$I:$I,'Bestand 2017 06 B'!$B:$B,$A223,'Bestand 2017 06 B'!$F:$F,$E223)</f>
        <v>2</v>
      </c>
      <c r="R223" s="2">
        <f>SUMIFS('Bestand 2017 07 A'!$I:$I,'Bestand 2017 07 A'!$B:$B,$A223,'Bestand 2017 07 A'!$F:$F,$E223)</f>
        <v>3</v>
      </c>
      <c r="S223" s="2">
        <f>SUMIFS('Bestand 2017 07 B'!$I:$I,'Bestand 2017 07 B'!$B:$B,$A223,'Bestand 2017 07 B'!$F:$F,$E223)</f>
        <v>2</v>
      </c>
      <c r="T223" s="2">
        <f>SUMIFS('Bestand 2017 08 A'!$I:$I,'Bestand 2017 08 A'!$B:$B,$A223,'Bestand 2017 08 A'!$F:$F,$E223)</f>
        <v>2</v>
      </c>
      <c r="U223" s="2">
        <f>SUMIFS('Bestand 2017 08 B'!$I:$I,'Bestand 2017 08 B'!$B:$B,$A223,'Bestand 2017 08 B'!$F:$F,$E223)</f>
        <v>2</v>
      </c>
      <c r="V223" s="2">
        <f>SUMIFS('Bestand 2017 09 A'!$I:$I,'Bestand 2017 09 A'!$B:$B,$A223,'Bestand 2017 09 A'!$F:$F,$E223)</f>
        <v>1</v>
      </c>
      <c r="W223" s="2">
        <f>SUMIFS('Bestand 2017 09 B'!$I:$I,'Bestand 2017 09 B'!$B:$B,$A223,'Bestand 2017 09 B'!$F:$F,$E223)</f>
        <v>2</v>
      </c>
      <c r="X223" s="2">
        <f>SUMIFS('Bestand 2017 10 A'!$I:$I,'Bestand 2017 10 A'!$B:$B,$A223,'Bestand 2017 10 A'!$F:$F,$E223)</f>
        <v>2</v>
      </c>
      <c r="Y223" s="2">
        <f>SUMIFS('Bestand 2017 10 B'!$I:$I,'Bestand 2017 10 B'!$B:$B,$A223,'Bestand 2017 10 B'!$F:$F,$E223)</f>
        <v>1</v>
      </c>
      <c r="Z223" s="2">
        <f>SUMIFS('Bestand 2017 11 A'!$I:$I,'Bestand 2017 11 A'!$B:$B,$A223,'Bestand 2017 11 A'!$F:$F,$E223)</f>
        <v>1</v>
      </c>
      <c r="AA223" s="2">
        <f>SUMIFS('Bestand 2017 11 B'!$I:$I,'Bestand 2017 11 B'!$B:$B,$A223,'Bestand 2017 11 B'!$F:$F,$E223)</f>
        <v>2</v>
      </c>
      <c r="AB223" s="2">
        <f>SUMIFS('Bestand 2017 12 A'!$I:$I,'Bestand 2017 12 A'!$B:$B,$A223,'Bestand 2017 12 A'!$F:$F,$E223)</f>
        <v>1</v>
      </c>
      <c r="AC223" s="2">
        <f>SUMIFS('Bestand 2017 12 B'!$I:$I,'Bestand 2017 12 B'!$B:$B,$A223,'Bestand 2017 12 B'!$F:$F,$E223)</f>
        <v>2</v>
      </c>
      <c r="AD223" s="5">
        <f t="shared" si="9"/>
        <v>1.4583333333333333</v>
      </c>
    </row>
    <row r="224" spans="1:30" x14ac:dyDescent="0.3">
      <c r="A224">
        <v>40179</v>
      </c>
      <c r="B224">
        <v>11</v>
      </c>
      <c r="C224" t="s">
        <v>23</v>
      </c>
      <c r="D224">
        <v>1</v>
      </c>
      <c r="E224" t="s">
        <v>30</v>
      </c>
      <c r="F224" s="2">
        <f>SUMIFS('Bestand 2017 01 A'!$I:$I,'Bestand 2017 01 A'!$B:$B,$A224,'Bestand 2017 01 A'!$F:$F,$E224)</f>
        <v>1</v>
      </c>
      <c r="G224" s="2">
        <f>SUMIFS('Bestand 2017 01 B'!$I:$I,'Bestand 2017 01 B'!$B:$B,$A224,'Bestand 2017 01 B'!$F:$F,$E224)</f>
        <v>1</v>
      </c>
      <c r="H224" s="2">
        <f>SUMIFS('Bestand 2017 02 A'!$I:$I,'Bestand 2017 02 A'!$B:$B,$A224,'Bestand 2017 02 A'!$F:$F,$E224)</f>
        <v>1</v>
      </c>
      <c r="I224" s="2">
        <f>SUMIFS('Bestand 2017 02 B'!$I:$I,'Bestand 2017 02 B'!$B:$B,$A224,'Bestand 2017 02 B'!$F:$F,$E224)</f>
        <v>1</v>
      </c>
      <c r="J224" s="2">
        <f>SUMIFS('Bestand 2017 03 A'!$I:$I,'Bestand 2017 03 A'!$B:$B,$A224,'Bestand 2017 03 A'!$F:$F,$E224)</f>
        <v>1</v>
      </c>
      <c r="K224" s="2">
        <f>SUMIFS('Bestand 2017 03 B'!$I:$I,'Bestand 2017 03 B'!$B:$B,$A224,'Bestand 2017 03 B'!$F:$F,$E224)</f>
        <v>2</v>
      </c>
      <c r="L224" s="2">
        <f>SUMIFS('Bestand 2017 04 A'!$I:$I,'Bestand 2017 04 A'!$B:$B,$A224,'Bestand 2017 04 A'!$F:$F,$E224)</f>
        <v>1</v>
      </c>
      <c r="M224" s="2">
        <f>SUMIFS('Bestand 2017 04 B'!$I:$I,'Bestand 2017 04 B'!$B:$B,$A224,'Bestand 2017 04 B'!$F:$F,$E224)</f>
        <v>1</v>
      </c>
      <c r="N224" s="2">
        <f>SUMIFS('Bestand 2017 05 A'!$I:$I,'Bestand 2017 05 A'!$B:$B,$A224,'Bestand 2017 05 A'!$F:$F,$E224)</f>
        <v>0</v>
      </c>
      <c r="O224" s="2">
        <f>SUMIFS('Bestand 2017 05 B'!$I:$I,'Bestand 2017 05 B'!$B:$B,$A224,'Bestand 2017 05 B'!$F:$F,$E224)</f>
        <v>0</v>
      </c>
      <c r="P224" s="2">
        <f>SUMIFS('Bestand 2017 06 A'!$I:$I,'Bestand 2017 06 A'!$B:$B,$A224,'Bestand 2017 06 A'!$F:$F,$E224)</f>
        <v>0</v>
      </c>
      <c r="Q224" s="2">
        <f>SUMIFS('Bestand 2017 06 B'!$I:$I,'Bestand 2017 06 B'!$B:$B,$A224,'Bestand 2017 06 B'!$F:$F,$E224)</f>
        <v>0</v>
      </c>
      <c r="R224" s="2">
        <f>SUMIFS('Bestand 2017 07 A'!$I:$I,'Bestand 2017 07 A'!$B:$B,$A224,'Bestand 2017 07 A'!$F:$F,$E224)</f>
        <v>0</v>
      </c>
      <c r="S224" s="2">
        <f>SUMIFS('Bestand 2017 07 B'!$I:$I,'Bestand 2017 07 B'!$B:$B,$A224,'Bestand 2017 07 B'!$F:$F,$E224)</f>
        <v>0</v>
      </c>
      <c r="T224" s="2">
        <f>SUMIFS('Bestand 2017 08 A'!$I:$I,'Bestand 2017 08 A'!$B:$B,$A224,'Bestand 2017 08 A'!$F:$F,$E224)</f>
        <v>0</v>
      </c>
      <c r="U224" s="2">
        <f>SUMIFS('Bestand 2017 08 B'!$I:$I,'Bestand 2017 08 B'!$B:$B,$A224,'Bestand 2017 08 B'!$F:$F,$E224)</f>
        <v>0</v>
      </c>
      <c r="V224" s="2">
        <f>SUMIFS('Bestand 2017 09 A'!$I:$I,'Bestand 2017 09 A'!$B:$B,$A224,'Bestand 2017 09 A'!$F:$F,$E224)</f>
        <v>0</v>
      </c>
      <c r="W224" s="2">
        <f>SUMIFS('Bestand 2017 09 B'!$I:$I,'Bestand 2017 09 B'!$B:$B,$A224,'Bestand 2017 09 B'!$F:$F,$E224)</f>
        <v>0</v>
      </c>
      <c r="X224" s="2">
        <f>SUMIFS('Bestand 2017 10 A'!$I:$I,'Bestand 2017 10 A'!$B:$B,$A224,'Bestand 2017 10 A'!$F:$F,$E224)</f>
        <v>0</v>
      </c>
      <c r="Y224" s="2">
        <f>SUMIFS('Bestand 2017 10 B'!$I:$I,'Bestand 2017 10 B'!$B:$B,$A224,'Bestand 2017 10 B'!$F:$F,$E224)</f>
        <v>0</v>
      </c>
      <c r="Z224" s="2">
        <f>SUMIFS('Bestand 2017 11 A'!$I:$I,'Bestand 2017 11 A'!$B:$B,$A224,'Bestand 2017 11 A'!$F:$F,$E224)</f>
        <v>0</v>
      </c>
      <c r="AA224" s="2">
        <f>SUMIFS('Bestand 2017 11 B'!$I:$I,'Bestand 2017 11 B'!$B:$B,$A224,'Bestand 2017 11 B'!$F:$F,$E224)</f>
        <v>0</v>
      </c>
      <c r="AB224" s="2">
        <f>SUMIFS('Bestand 2017 12 A'!$I:$I,'Bestand 2017 12 A'!$B:$B,$A224,'Bestand 2017 12 A'!$F:$F,$E224)</f>
        <v>0</v>
      </c>
      <c r="AC224" s="2">
        <f>SUMIFS('Bestand 2017 12 B'!$I:$I,'Bestand 2017 12 B'!$B:$B,$A224,'Bestand 2017 12 B'!$F:$F,$E224)</f>
        <v>0</v>
      </c>
      <c r="AD224" s="5">
        <f t="shared" si="9"/>
        <v>0.375</v>
      </c>
    </row>
    <row r="225" spans="1:30" x14ac:dyDescent="0.3">
      <c r="A225">
        <v>40186</v>
      </c>
      <c r="B225">
        <v>11</v>
      </c>
      <c r="C225" t="s">
        <v>23</v>
      </c>
      <c r="D225">
        <v>1</v>
      </c>
      <c r="E225" t="s">
        <v>30</v>
      </c>
      <c r="F225" s="2">
        <f>SUMIFS('Bestand 2017 01 A'!$I:$I,'Bestand 2017 01 A'!$B:$B,$A225,'Bestand 2017 01 A'!$F:$F,$E225)</f>
        <v>0</v>
      </c>
      <c r="G225" s="2">
        <f>SUMIFS('Bestand 2017 01 B'!$I:$I,'Bestand 2017 01 B'!$B:$B,$A225,'Bestand 2017 01 B'!$F:$F,$E225)</f>
        <v>0</v>
      </c>
      <c r="H225" s="2">
        <f>SUMIFS('Bestand 2017 02 A'!$I:$I,'Bestand 2017 02 A'!$B:$B,$A225,'Bestand 2017 02 A'!$F:$F,$E225)</f>
        <v>0</v>
      </c>
      <c r="I225" s="2">
        <f>SUMIFS('Bestand 2017 02 B'!$I:$I,'Bestand 2017 02 B'!$B:$B,$A225,'Bestand 2017 02 B'!$F:$F,$E225)</f>
        <v>0</v>
      </c>
      <c r="J225" s="2">
        <f>SUMIFS('Bestand 2017 03 A'!$I:$I,'Bestand 2017 03 A'!$B:$B,$A225,'Bestand 2017 03 A'!$F:$F,$E225)</f>
        <v>0</v>
      </c>
      <c r="K225" s="2">
        <f>SUMIFS('Bestand 2017 03 B'!$I:$I,'Bestand 2017 03 B'!$B:$B,$A225,'Bestand 2017 03 B'!$F:$F,$E225)</f>
        <v>0</v>
      </c>
      <c r="L225" s="2">
        <f>SUMIFS('Bestand 2017 04 A'!$I:$I,'Bestand 2017 04 A'!$B:$B,$A225,'Bestand 2017 04 A'!$F:$F,$E225)</f>
        <v>0</v>
      </c>
      <c r="M225" s="2">
        <f>SUMIFS('Bestand 2017 04 B'!$I:$I,'Bestand 2017 04 B'!$B:$B,$A225,'Bestand 2017 04 B'!$F:$F,$E225)</f>
        <v>0</v>
      </c>
      <c r="N225" s="2">
        <f>SUMIFS('Bestand 2017 05 A'!$I:$I,'Bestand 2017 05 A'!$B:$B,$A225,'Bestand 2017 05 A'!$F:$F,$E225)</f>
        <v>0</v>
      </c>
      <c r="O225" s="2">
        <f>SUMIFS('Bestand 2017 05 B'!$I:$I,'Bestand 2017 05 B'!$B:$B,$A225,'Bestand 2017 05 B'!$F:$F,$E225)</f>
        <v>1</v>
      </c>
      <c r="P225" s="2">
        <f>SUMIFS('Bestand 2017 06 A'!$I:$I,'Bestand 2017 06 A'!$B:$B,$A225,'Bestand 2017 06 A'!$F:$F,$E225)</f>
        <v>2</v>
      </c>
      <c r="Q225" s="2">
        <f>SUMIFS('Bestand 2017 06 B'!$I:$I,'Bestand 2017 06 B'!$B:$B,$A225,'Bestand 2017 06 B'!$F:$F,$E225)</f>
        <v>2</v>
      </c>
      <c r="R225" s="2">
        <f>SUMIFS('Bestand 2017 07 A'!$I:$I,'Bestand 2017 07 A'!$B:$B,$A225,'Bestand 2017 07 A'!$F:$F,$E225)</f>
        <v>1</v>
      </c>
      <c r="S225" s="2">
        <f>SUMIFS('Bestand 2017 07 B'!$I:$I,'Bestand 2017 07 B'!$B:$B,$A225,'Bestand 2017 07 B'!$F:$F,$E225)</f>
        <v>1</v>
      </c>
      <c r="T225" s="2">
        <f>SUMIFS('Bestand 2017 08 A'!$I:$I,'Bestand 2017 08 A'!$B:$B,$A225,'Bestand 2017 08 A'!$F:$F,$E225)</f>
        <v>1</v>
      </c>
      <c r="U225" s="2">
        <f>SUMIFS('Bestand 2017 08 B'!$I:$I,'Bestand 2017 08 B'!$B:$B,$A225,'Bestand 2017 08 B'!$F:$F,$E225)</f>
        <v>1</v>
      </c>
      <c r="V225" s="2">
        <f>SUMIFS('Bestand 2017 09 A'!$I:$I,'Bestand 2017 09 A'!$B:$B,$A225,'Bestand 2017 09 A'!$F:$F,$E225)</f>
        <v>0</v>
      </c>
      <c r="W225" s="2">
        <f>SUMIFS('Bestand 2017 09 B'!$I:$I,'Bestand 2017 09 B'!$B:$B,$A225,'Bestand 2017 09 B'!$F:$F,$E225)</f>
        <v>2</v>
      </c>
      <c r="X225" s="2">
        <f>SUMIFS('Bestand 2017 10 A'!$I:$I,'Bestand 2017 10 A'!$B:$B,$A225,'Bestand 2017 10 A'!$F:$F,$E225)</f>
        <v>2</v>
      </c>
      <c r="Y225" s="2">
        <f>SUMIFS('Bestand 2017 10 B'!$I:$I,'Bestand 2017 10 B'!$B:$B,$A225,'Bestand 2017 10 B'!$F:$F,$E225)</f>
        <v>2</v>
      </c>
      <c r="Z225" s="2">
        <f>SUMIFS('Bestand 2017 11 A'!$I:$I,'Bestand 2017 11 A'!$B:$B,$A225,'Bestand 2017 11 A'!$F:$F,$E225)</f>
        <v>1</v>
      </c>
      <c r="AA225" s="2">
        <f>SUMIFS('Bestand 2017 11 B'!$I:$I,'Bestand 2017 11 B'!$B:$B,$A225,'Bestand 2017 11 B'!$F:$F,$E225)</f>
        <v>1</v>
      </c>
      <c r="AB225" s="2">
        <f>SUMIFS('Bestand 2017 12 A'!$I:$I,'Bestand 2017 12 A'!$B:$B,$A225,'Bestand 2017 12 A'!$F:$F,$E225)</f>
        <v>1</v>
      </c>
      <c r="AC225" s="2">
        <f>SUMIFS('Bestand 2017 12 B'!$I:$I,'Bestand 2017 12 B'!$B:$B,$A225,'Bestand 2017 12 B'!$F:$F,$E225)</f>
        <v>1</v>
      </c>
      <c r="AD225" s="5">
        <f t="shared" si="9"/>
        <v>0.79166666666666663</v>
      </c>
    </row>
    <row r="226" spans="1:30" x14ac:dyDescent="0.3">
      <c r="A226">
        <v>40188</v>
      </c>
      <c r="B226">
        <v>11</v>
      </c>
      <c r="C226" t="s">
        <v>23</v>
      </c>
      <c r="D226">
        <v>1</v>
      </c>
      <c r="E226" t="s">
        <v>30</v>
      </c>
      <c r="F226" s="2">
        <f>SUMIFS('Bestand 2017 01 A'!$I:$I,'Bestand 2017 01 A'!$B:$B,$A226,'Bestand 2017 01 A'!$F:$F,$E226)</f>
        <v>0</v>
      </c>
      <c r="G226" s="2">
        <f>SUMIFS('Bestand 2017 01 B'!$I:$I,'Bestand 2017 01 B'!$B:$B,$A226,'Bestand 2017 01 B'!$F:$F,$E226)</f>
        <v>0</v>
      </c>
      <c r="H226" s="2">
        <f>SUMIFS('Bestand 2017 02 A'!$I:$I,'Bestand 2017 02 A'!$B:$B,$A226,'Bestand 2017 02 A'!$F:$F,$E226)</f>
        <v>0</v>
      </c>
      <c r="I226" s="2">
        <f>SUMIFS('Bestand 2017 02 B'!$I:$I,'Bestand 2017 02 B'!$B:$B,$A226,'Bestand 2017 02 B'!$F:$F,$E226)</f>
        <v>0</v>
      </c>
      <c r="J226" s="2">
        <f>SUMIFS('Bestand 2017 03 A'!$I:$I,'Bestand 2017 03 A'!$B:$B,$A226,'Bestand 2017 03 A'!$F:$F,$E226)</f>
        <v>0</v>
      </c>
      <c r="K226" s="2">
        <f>SUMIFS('Bestand 2017 03 B'!$I:$I,'Bestand 2017 03 B'!$B:$B,$A226,'Bestand 2017 03 B'!$F:$F,$E226)</f>
        <v>0</v>
      </c>
      <c r="L226" s="2">
        <f>SUMIFS('Bestand 2017 04 A'!$I:$I,'Bestand 2017 04 A'!$B:$B,$A226,'Bestand 2017 04 A'!$F:$F,$E226)</f>
        <v>0</v>
      </c>
      <c r="M226" s="2">
        <f>SUMIFS('Bestand 2017 04 B'!$I:$I,'Bestand 2017 04 B'!$B:$B,$A226,'Bestand 2017 04 B'!$F:$F,$E226)</f>
        <v>0</v>
      </c>
      <c r="N226" s="2">
        <f>SUMIFS('Bestand 2017 05 A'!$I:$I,'Bestand 2017 05 A'!$B:$B,$A226,'Bestand 2017 05 A'!$F:$F,$E226)</f>
        <v>0</v>
      </c>
      <c r="O226" s="2">
        <f>SUMIFS('Bestand 2017 05 B'!$I:$I,'Bestand 2017 05 B'!$B:$B,$A226,'Bestand 2017 05 B'!$F:$F,$E226)</f>
        <v>1</v>
      </c>
      <c r="P226" s="2">
        <f>SUMIFS('Bestand 2017 06 A'!$I:$I,'Bestand 2017 06 A'!$B:$B,$A226,'Bestand 2017 06 A'!$F:$F,$E226)</f>
        <v>2</v>
      </c>
      <c r="Q226" s="2">
        <f>SUMIFS('Bestand 2017 06 B'!$I:$I,'Bestand 2017 06 B'!$B:$B,$A226,'Bestand 2017 06 B'!$F:$F,$E226)</f>
        <v>2</v>
      </c>
      <c r="R226" s="2">
        <f>SUMIFS('Bestand 2017 07 A'!$I:$I,'Bestand 2017 07 A'!$B:$B,$A226,'Bestand 2017 07 A'!$F:$F,$E226)</f>
        <v>2</v>
      </c>
      <c r="S226" s="2">
        <f>SUMIFS('Bestand 2017 07 B'!$I:$I,'Bestand 2017 07 B'!$B:$B,$A226,'Bestand 2017 07 B'!$F:$F,$E226)</f>
        <v>2</v>
      </c>
      <c r="T226" s="2">
        <f>SUMIFS('Bestand 2017 08 A'!$I:$I,'Bestand 2017 08 A'!$B:$B,$A226,'Bestand 2017 08 A'!$F:$F,$E226)</f>
        <v>2</v>
      </c>
      <c r="U226" s="2">
        <f>SUMIFS('Bestand 2017 08 B'!$I:$I,'Bestand 2017 08 B'!$B:$B,$A226,'Bestand 2017 08 B'!$F:$F,$E226)</f>
        <v>1</v>
      </c>
      <c r="V226" s="2">
        <f>SUMIFS('Bestand 2017 09 A'!$I:$I,'Bestand 2017 09 A'!$B:$B,$A226,'Bestand 2017 09 A'!$F:$F,$E226)</f>
        <v>1</v>
      </c>
      <c r="W226" s="2">
        <f>SUMIFS('Bestand 2017 09 B'!$I:$I,'Bestand 2017 09 B'!$B:$B,$A226,'Bestand 2017 09 B'!$F:$F,$E226)</f>
        <v>2</v>
      </c>
      <c r="X226" s="2">
        <f>SUMIFS('Bestand 2017 10 A'!$I:$I,'Bestand 2017 10 A'!$B:$B,$A226,'Bestand 2017 10 A'!$F:$F,$E226)</f>
        <v>2</v>
      </c>
      <c r="Y226" s="2">
        <f>SUMIFS('Bestand 2017 10 B'!$I:$I,'Bestand 2017 10 B'!$B:$B,$A226,'Bestand 2017 10 B'!$F:$F,$E226)</f>
        <v>2</v>
      </c>
      <c r="Z226" s="2">
        <f>SUMIFS('Bestand 2017 11 A'!$I:$I,'Bestand 2017 11 A'!$B:$B,$A226,'Bestand 2017 11 A'!$F:$F,$E226)</f>
        <v>1</v>
      </c>
      <c r="AA226" s="2">
        <f>SUMIFS('Bestand 2017 11 B'!$I:$I,'Bestand 2017 11 B'!$B:$B,$A226,'Bestand 2017 11 B'!$F:$F,$E226)</f>
        <v>1</v>
      </c>
      <c r="AB226" s="2">
        <f>SUMIFS('Bestand 2017 12 A'!$I:$I,'Bestand 2017 12 A'!$B:$B,$A226,'Bestand 2017 12 A'!$F:$F,$E226)</f>
        <v>0</v>
      </c>
      <c r="AC226" s="2">
        <f>SUMIFS('Bestand 2017 12 B'!$I:$I,'Bestand 2017 12 B'!$B:$B,$A226,'Bestand 2017 12 B'!$F:$F,$E226)</f>
        <v>1</v>
      </c>
      <c r="AD226" s="5">
        <f t="shared" si="9"/>
        <v>0.91666666666666663</v>
      </c>
    </row>
    <row r="227" spans="1:30" x14ac:dyDescent="0.3">
      <c r="A227">
        <v>40190</v>
      </c>
      <c r="B227">
        <v>11</v>
      </c>
      <c r="C227" t="s">
        <v>23</v>
      </c>
      <c r="D227">
        <v>1</v>
      </c>
      <c r="E227" t="s">
        <v>29</v>
      </c>
      <c r="F227" s="2">
        <f>SUMIFS('Bestand 2017 01 A'!$I:$I,'Bestand 2017 01 A'!$B:$B,$A227,'Bestand 2017 01 A'!$F:$F,$E227)</f>
        <v>5</v>
      </c>
      <c r="G227" s="2">
        <f>SUMIFS('Bestand 2017 01 B'!$I:$I,'Bestand 2017 01 B'!$B:$B,$A227,'Bestand 2017 01 B'!$F:$F,$E227)</f>
        <v>2</v>
      </c>
      <c r="H227" s="2">
        <f>SUMIFS('Bestand 2017 02 A'!$I:$I,'Bestand 2017 02 A'!$B:$B,$A227,'Bestand 2017 02 A'!$F:$F,$E227)</f>
        <v>0</v>
      </c>
      <c r="I227" s="2">
        <f>SUMIFS('Bestand 2017 02 B'!$I:$I,'Bestand 2017 02 B'!$B:$B,$A227,'Bestand 2017 02 B'!$F:$F,$E227)</f>
        <v>3</v>
      </c>
      <c r="J227" s="2">
        <f>SUMIFS('Bestand 2017 03 A'!$I:$I,'Bestand 2017 03 A'!$B:$B,$A227,'Bestand 2017 03 A'!$F:$F,$E227)</f>
        <v>4</v>
      </c>
      <c r="K227" s="2">
        <f>SUMIFS('Bestand 2017 03 B'!$I:$I,'Bestand 2017 03 B'!$B:$B,$A227,'Bestand 2017 03 B'!$F:$F,$E227)</f>
        <v>3</v>
      </c>
      <c r="L227" s="2">
        <f>SUMIFS('Bestand 2017 04 A'!$I:$I,'Bestand 2017 04 A'!$B:$B,$A227,'Bestand 2017 04 A'!$F:$F,$E227)</f>
        <v>2</v>
      </c>
      <c r="M227" s="2">
        <f>SUMIFS('Bestand 2017 04 B'!$I:$I,'Bestand 2017 04 B'!$B:$B,$A227,'Bestand 2017 04 B'!$F:$F,$E227)</f>
        <v>0</v>
      </c>
      <c r="N227" s="2">
        <f>SUMIFS('Bestand 2017 05 A'!$I:$I,'Bestand 2017 05 A'!$B:$B,$A227,'Bestand 2017 05 A'!$F:$F,$E227)</f>
        <v>4</v>
      </c>
      <c r="O227" s="2">
        <f>SUMIFS('Bestand 2017 05 B'!$I:$I,'Bestand 2017 05 B'!$B:$B,$A227,'Bestand 2017 05 B'!$F:$F,$E227)</f>
        <v>1</v>
      </c>
      <c r="P227" s="2">
        <f>SUMIFS('Bestand 2017 06 A'!$I:$I,'Bestand 2017 06 A'!$B:$B,$A227,'Bestand 2017 06 A'!$F:$F,$E227)</f>
        <v>4</v>
      </c>
      <c r="Q227" s="2">
        <f>SUMIFS('Bestand 2017 06 B'!$I:$I,'Bestand 2017 06 B'!$B:$B,$A227,'Bestand 2017 06 B'!$F:$F,$E227)</f>
        <v>5</v>
      </c>
      <c r="R227" s="2">
        <f>SUMIFS('Bestand 2017 07 A'!$I:$I,'Bestand 2017 07 A'!$B:$B,$A227,'Bestand 2017 07 A'!$F:$F,$E227)</f>
        <v>4</v>
      </c>
      <c r="S227" s="2">
        <f>SUMIFS('Bestand 2017 07 B'!$I:$I,'Bestand 2017 07 B'!$B:$B,$A227,'Bestand 2017 07 B'!$F:$F,$E227)</f>
        <v>3</v>
      </c>
      <c r="T227" s="2">
        <f>SUMIFS('Bestand 2017 08 A'!$I:$I,'Bestand 2017 08 A'!$B:$B,$A227,'Bestand 2017 08 A'!$F:$F,$E227)</f>
        <v>3</v>
      </c>
      <c r="U227" s="2">
        <f>SUMIFS('Bestand 2017 08 B'!$I:$I,'Bestand 2017 08 B'!$B:$B,$A227,'Bestand 2017 08 B'!$F:$F,$E227)</f>
        <v>2</v>
      </c>
      <c r="V227" s="2">
        <f>SUMIFS('Bestand 2017 09 A'!$I:$I,'Bestand 2017 09 A'!$B:$B,$A227,'Bestand 2017 09 A'!$F:$F,$E227)</f>
        <v>2</v>
      </c>
      <c r="W227" s="2">
        <f>SUMIFS('Bestand 2017 09 B'!$I:$I,'Bestand 2017 09 B'!$B:$B,$A227,'Bestand 2017 09 B'!$F:$F,$E227)</f>
        <v>2</v>
      </c>
      <c r="X227" s="2">
        <f>SUMIFS('Bestand 2017 10 A'!$I:$I,'Bestand 2017 10 A'!$B:$B,$A227,'Bestand 2017 10 A'!$F:$F,$E227)</f>
        <v>1</v>
      </c>
      <c r="Y227" s="2">
        <f>SUMIFS('Bestand 2017 10 B'!$I:$I,'Bestand 2017 10 B'!$B:$B,$A227,'Bestand 2017 10 B'!$F:$F,$E227)</f>
        <v>3</v>
      </c>
      <c r="Z227" s="2">
        <f>SUMIFS('Bestand 2017 11 A'!$I:$I,'Bestand 2017 11 A'!$B:$B,$A227,'Bestand 2017 11 A'!$F:$F,$E227)</f>
        <v>5</v>
      </c>
      <c r="AA227" s="2">
        <f>SUMIFS('Bestand 2017 11 B'!$I:$I,'Bestand 2017 11 B'!$B:$B,$A227,'Bestand 2017 11 B'!$F:$F,$E227)</f>
        <v>3</v>
      </c>
      <c r="AB227" s="2">
        <f>SUMIFS('Bestand 2017 12 A'!$I:$I,'Bestand 2017 12 A'!$B:$B,$A227,'Bestand 2017 12 A'!$F:$F,$E227)</f>
        <v>3</v>
      </c>
      <c r="AC227" s="2">
        <f>SUMIFS('Bestand 2017 12 B'!$I:$I,'Bestand 2017 12 B'!$B:$B,$A227,'Bestand 2017 12 B'!$F:$F,$E227)</f>
        <v>3</v>
      </c>
      <c r="AD227" s="5">
        <f t="shared" si="9"/>
        <v>2.7916666666666665</v>
      </c>
    </row>
    <row r="228" spans="1:30" x14ac:dyDescent="0.3">
      <c r="A228">
        <v>40191</v>
      </c>
      <c r="B228">
        <v>11</v>
      </c>
      <c r="C228" t="s">
        <v>23</v>
      </c>
      <c r="D228">
        <v>1</v>
      </c>
      <c r="E228" t="s">
        <v>29</v>
      </c>
      <c r="F228" s="2">
        <f>SUMIFS('Bestand 2017 01 A'!$I:$I,'Bestand 2017 01 A'!$B:$B,$A228,'Bestand 2017 01 A'!$F:$F,$E228)</f>
        <v>3</v>
      </c>
      <c r="G228" s="2">
        <f>SUMIFS('Bestand 2017 01 B'!$I:$I,'Bestand 2017 01 B'!$B:$B,$A228,'Bestand 2017 01 B'!$F:$F,$E228)</f>
        <v>2</v>
      </c>
      <c r="H228" s="2">
        <f>SUMIFS('Bestand 2017 02 A'!$I:$I,'Bestand 2017 02 A'!$B:$B,$A228,'Bestand 2017 02 A'!$F:$F,$E228)</f>
        <v>0</v>
      </c>
      <c r="I228" s="2">
        <f>SUMIFS('Bestand 2017 02 B'!$I:$I,'Bestand 2017 02 B'!$B:$B,$A228,'Bestand 2017 02 B'!$F:$F,$E228)</f>
        <v>1</v>
      </c>
      <c r="J228" s="2">
        <f>SUMIFS('Bestand 2017 03 A'!$I:$I,'Bestand 2017 03 A'!$B:$B,$A228,'Bestand 2017 03 A'!$F:$F,$E228)</f>
        <v>3</v>
      </c>
      <c r="K228" s="2">
        <f>SUMIFS('Bestand 2017 03 B'!$I:$I,'Bestand 2017 03 B'!$B:$B,$A228,'Bestand 2017 03 B'!$F:$F,$E228)</f>
        <v>1</v>
      </c>
      <c r="L228" s="2">
        <f>SUMIFS('Bestand 2017 04 A'!$I:$I,'Bestand 2017 04 A'!$B:$B,$A228,'Bestand 2017 04 A'!$F:$F,$E228)</f>
        <v>1</v>
      </c>
      <c r="M228" s="2">
        <f>SUMIFS('Bestand 2017 04 B'!$I:$I,'Bestand 2017 04 B'!$B:$B,$A228,'Bestand 2017 04 B'!$F:$F,$E228)</f>
        <v>0</v>
      </c>
      <c r="N228" s="2">
        <f>SUMIFS('Bestand 2017 05 A'!$I:$I,'Bestand 2017 05 A'!$B:$B,$A228,'Bestand 2017 05 A'!$F:$F,$E228)</f>
        <v>3</v>
      </c>
      <c r="O228" s="2">
        <f>SUMIFS('Bestand 2017 05 B'!$I:$I,'Bestand 2017 05 B'!$B:$B,$A228,'Bestand 2017 05 B'!$F:$F,$E228)</f>
        <v>2</v>
      </c>
      <c r="P228" s="2">
        <f>SUMIFS('Bestand 2017 06 A'!$I:$I,'Bestand 2017 06 A'!$B:$B,$A228,'Bestand 2017 06 A'!$F:$F,$E228)</f>
        <v>4</v>
      </c>
      <c r="Q228" s="2">
        <f>SUMIFS('Bestand 2017 06 B'!$I:$I,'Bestand 2017 06 B'!$B:$B,$A228,'Bestand 2017 06 B'!$F:$F,$E228)</f>
        <v>2</v>
      </c>
      <c r="R228" s="2">
        <f>SUMIFS('Bestand 2017 07 A'!$I:$I,'Bestand 2017 07 A'!$B:$B,$A228,'Bestand 2017 07 A'!$F:$F,$E228)</f>
        <v>4</v>
      </c>
      <c r="S228" s="2">
        <f>SUMIFS('Bestand 2017 07 B'!$I:$I,'Bestand 2017 07 B'!$B:$B,$A228,'Bestand 2017 07 B'!$F:$F,$E228)</f>
        <v>2</v>
      </c>
      <c r="T228" s="2">
        <f>SUMIFS('Bestand 2017 08 A'!$I:$I,'Bestand 2017 08 A'!$B:$B,$A228,'Bestand 2017 08 A'!$F:$F,$E228)</f>
        <v>5</v>
      </c>
      <c r="U228" s="2">
        <f>SUMIFS('Bestand 2017 08 B'!$I:$I,'Bestand 2017 08 B'!$B:$B,$A228,'Bestand 2017 08 B'!$F:$F,$E228)</f>
        <v>2</v>
      </c>
      <c r="V228" s="2">
        <f>SUMIFS('Bestand 2017 09 A'!$I:$I,'Bestand 2017 09 A'!$B:$B,$A228,'Bestand 2017 09 A'!$F:$F,$E228)</f>
        <v>1</v>
      </c>
      <c r="W228" s="2">
        <f>SUMIFS('Bestand 2017 09 B'!$I:$I,'Bestand 2017 09 B'!$B:$B,$A228,'Bestand 2017 09 B'!$F:$F,$E228)</f>
        <v>3</v>
      </c>
      <c r="X228" s="2">
        <f>SUMIFS('Bestand 2017 10 A'!$I:$I,'Bestand 2017 10 A'!$B:$B,$A228,'Bestand 2017 10 A'!$F:$F,$E228)</f>
        <v>1</v>
      </c>
      <c r="Y228" s="2">
        <f>SUMIFS('Bestand 2017 10 B'!$I:$I,'Bestand 2017 10 B'!$B:$B,$A228,'Bestand 2017 10 B'!$F:$F,$E228)</f>
        <v>2</v>
      </c>
      <c r="Z228" s="2">
        <f>SUMIFS('Bestand 2017 11 A'!$I:$I,'Bestand 2017 11 A'!$B:$B,$A228,'Bestand 2017 11 A'!$F:$F,$E228)</f>
        <v>1</v>
      </c>
      <c r="AA228" s="2">
        <f>SUMIFS('Bestand 2017 11 B'!$I:$I,'Bestand 2017 11 B'!$B:$B,$A228,'Bestand 2017 11 B'!$F:$F,$E228)</f>
        <v>2</v>
      </c>
      <c r="AB228" s="2">
        <f>SUMIFS('Bestand 2017 12 A'!$I:$I,'Bestand 2017 12 A'!$B:$B,$A228,'Bestand 2017 12 A'!$F:$F,$E228)</f>
        <v>1</v>
      </c>
      <c r="AC228" s="2">
        <f>SUMIFS('Bestand 2017 12 B'!$I:$I,'Bestand 2017 12 B'!$B:$B,$A228,'Bestand 2017 12 B'!$F:$F,$E228)</f>
        <v>3</v>
      </c>
      <c r="AD228" s="5">
        <f t="shared" si="9"/>
        <v>2.0416666666666665</v>
      </c>
    </row>
    <row r="229" spans="1:30" x14ac:dyDescent="0.3">
      <c r="A229">
        <v>40192</v>
      </c>
      <c r="B229">
        <v>11</v>
      </c>
      <c r="C229" t="s">
        <v>23</v>
      </c>
      <c r="D229">
        <v>1</v>
      </c>
      <c r="E229" t="s">
        <v>29</v>
      </c>
      <c r="F229" s="2">
        <f>SUMIFS('Bestand 2017 01 A'!$I:$I,'Bestand 2017 01 A'!$B:$B,$A229,'Bestand 2017 01 A'!$F:$F,$E229)</f>
        <v>2</v>
      </c>
      <c r="G229" s="2">
        <f>SUMIFS('Bestand 2017 01 B'!$I:$I,'Bestand 2017 01 B'!$B:$B,$A229,'Bestand 2017 01 B'!$F:$F,$E229)</f>
        <v>2</v>
      </c>
      <c r="H229" s="2">
        <f>SUMIFS('Bestand 2017 02 A'!$I:$I,'Bestand 2017 02 A'!$B:$B,$A229,'Bestand 2017 02 A'!$F:$F,$E229)</f>
        <v>1</v>
      </c>
      <c r="I229" s="2">
        <f>SUMIFS('Bestand 2017 02 B'!$I:$I,'Bestand 2017 02 B'!$B:$B,$A229,'Bestand 2017 02 B'!$F:$F,$E229)</f>
        <v>1</v>
      </c>
      <c r="J229" s="2">
        <f>SUMIFS('Bestand 2017 03 A'!$I:$I,'Bestand 2017 03 A'!$B:$B,$A229,'Bestand 2017 03 A'!$F:$F,$E229)</f>
        <v>0</v>
      </c>
      <c r="K229" s="2">
        <f>SUMIFS('Bestand 2017 03 B'!$I:$I,'Bestand 2017 03 B'!$B:$B,$A229,'Bestand 2017 03 B'!$F:$F,$E229)</f>
        <v>0</v>
      </c>
      <c r="L229" s="2">
        <f>SUMIFS('Bestand 2017 04 A'!$I:$I,'Bestand 2017 04 A'!$B:$B,$A229,'Bestand 2017 04 A'!$F:$F,$E229)</f>
        <v>0</v>
      </c>
      <c r="M229" s="2">
        <f>SUMIFS('Bestand 2017 04 B'!$I:$I,'Bestand 2017 04 B'!$B:$B,$A229,'Bestand 2017 04 B'!$F:$F,$E229)</f>
        <v>0</v>
      </c>
      <c r="N229" s="2">
        <f>SUMIFS('Bestand 2017 05 A'!$I:$I,'Bestand 2017 05 A'!$B:$B,$A229,'Bestand 2017 05 A'!$F:$F,$E229)</f>
        <v>0</v>
      </c>
      <c r="O229" s="2">
        <f>SUMIFS('Bestand 2017 05 B'!$I:$I,'Bestand 2017 05 B'!$B:$B,$A229,'Bestand 2017 05 B'!$F:$F,$E229)</f>
        <v>0</v>
      </c>
      <c r="P229" s="2">
        <f>SUMIFS('Bestand 2017 06 A'!$I:$I,'Bestand 2017 06 A'!$B:$B,$A229,'Bestand 2017 06 A'!$F:$F,$E229)</f>
        <v>0</v>
      </c>
      <c r="Q229" s="2">
        <f>SUMIFS('Bestand 2017 06 B'!$I:$I,'Bestand 2017 06 B'!$B:$B,$A229,'Bestand 2017 06 B'!$F:$F,$E229)</f>
        <v>0</v>
      </c>
      <c r="R229" s="2">
        <f>SUMIFS('Bestand 2017 07 A'!$I:$I,'Bestand 2017 07 A'!$B:$B,$A229,'Bestand 2017 07 A'!$F:$F,$E229)</f>
        <v>0</v>
      </c>
      <c r="S229" s="2">
        <f>SUMIFS('Bestand 2017 07 B'!$I:$I,'Bestand 2017 07 B'!$B:$B,$A229,'Bestand 2017 07 B'!$F:$F,$E229)</f>
        <v>0</v>
      </c>
      <c r="T229" s="2">
        <f>SUMIFS('Bestand 2017 08 A'!$I:$I,'Bestand 2017 08 A'!$B:$B,$A229,'Bestand 2017 08 A'!$F:$F,$E229)</f>
        <v>0</v>
      </c>
      <c r="U229" s="2">
        <f>SUMIFS('Bestand 2017 08 B'!$I:$I,'Bestand 2017 08 B'!$B:$B,$A229,'Bestand 2017 08 B'!$F:$F,$E229)</f>
        <v>0</v>
      </c>
      <c r="V229" s="2">
        <f>SUMIFS('Bestand 2017 09 A'!$I:$I,'Bestand 2017 09 A'!$B:$B,$A229,'Bestand 2017 09 A'!$F:$F,$E229)</f>
        <v>0</v>
      </c>
      <c r="W229" s="2">
        <f>SUMIFS('Bestand 2017 09 B'!$I:$I,'Bestand 2017 09 B'!$B:$B,$A229,'Bestand 2017 09 B'!$F:$F,$E229)</f>
        <v>0</v>
      </c>
      <c r="X229" s="2">
        <f>SUMIFS('Bestand 2017 10 A'!$I:$I,'Bestand 2017 10 A'!$B:$B,$A229,'Bestand 2017 10 A'!$F:$F,$E229)</f>
        <v>0</v>
      </c>
      <c r="Y229" s="2">
        <f>SUMIFS('Bestand 2017 10 B'!$I:$I,'Bestand 2017 10 B'!$B:$B,$A229,'Bestand 2017 10 B'!$F:$F,$E229)</f>
        <v>0</v>
      </c>
      <c r="Z229" s="2">
        <f>SUMIFS('Bestand 2017 11 A'!$I:$I,'Bestand 2017 11 A'!$B:$B,$A229,'Bestand 2017 11 A'!$F:$F,$E229)</f>
        <v>0</v>
      </c>
      <c r="AA229" s="2">
        <f>SUMIFS('Bestand 2017 11 B'!$I:$I,'Bestand 2017 11 B'!$B:$B,$A229,'Bestand 2017 11 B'!$F:$F,$E229)</f>
        <v>0</v>
      </c>
      <c r="AB229" s="2">
        <f>SUMIFS('Bestand 2017 12 A'!$I:$I,'Bestand 2017 12 A'!$B:$B,$A229,'Bestand 2017 12 A'!$F:$F,$E229)</f>
        <v>0</v>
      </c>
      <c r="AC229" s="2">
        <f>SUMIFS('Bestand 2017 12 B'!$I:$I,'Bestand 2017 12 B'!$B:$B,$A229,'Bestand 2017 12 B'!$F:$F,$E229)</f>
        <v>0</v>
      </c>
      <c r="AD229" s="5">
        <f t="shared" si="9"/>
        <v>0.25</v>
      </c>
    </row>
    <row r="230" spans="1:30" x14ac:dyDescent="0.3">
      <c r="A230">
        <v>40193</v>
      </c>
      <c r="B230">
        <v>11</v>
      </c>
      <c r="C230" t="s">
        <v>23</v>
      </c>
      <c r="D230">
        <v>1</v>
      </c>
      <c r="E230" t="s">
        <v>29</v>
      </c>
      <c r="F230" s="2">
        <f>SUMIFS('Bestand 2017 01 A'!$I:$I,'Bestand 2017 01 A'!$B:$B,$A230,'Bestand 2017 01 A'!$F:$F,$E230)</f>
        <v>2</v>
      </c>
      <c r="G230" s="2">
        <f>SUMIFS('Bestand 2017 01 B'!$I:$I,'Bestand 2017 01 B'!$B:$B,$A230,'Bestand 2017 01 B'!$F:$F,$E230)</f>
        <v>1</v>
      </c>
      <c r="H230" s="2">
        <f>SUMIFS('Bestand 2017 02 A'!$I:$I,'Bestand 2017 02 A'!$B:$B,$A230,'Bestand 2017 02 A'!$F:$F,$E230)</f>
        <v>1</v>
      </c>
      <c r="I230" s="2">
        <f>SUMIFS('Bestand 2017 02 B'!$I:$I,'Bestand 2017 02 B'!$B:$B,$A230,'Bestand 2017 02 B'!$F:$F,$E230)</f>
        <v>0</v>
      </c>
      <c r="J230" s="2">
        <f>SUMIFS('Bestand 2017 03 A'!$I:$I,'Bestand 2017 03 A'!$B:$B,$A230,'Bestand 2017 03 A'!$F:$F,$E230)</f>
        <v>0</v>
      </c>
      <c r="K230" s="2">
        <f>SUMIFS('Bestand 2017 03 B'!$I:$I,'Bestand 2017 03 B'!$B:$B,$A230,'Bestand 2017 03 B'!$F:$F,$E230)</f>
        <v>0</v>
      </c>
      <c r="L230" s="2">
        <f>SUMIFS('Bestand 2017 04 A'!$I:$I,'Bestand 2017 04 A'!$B:$B,$A230,'Bestand 2017 04 A'!$F:$F,$E230)</f>
        <v>0</v>
      </c>
      <c r="M230" s="2">
        <f>SUMIFS('Bestand 2017 04 B'!$I:$I,'Bestand 2017 04 B'!$B:$B,$A230,'Bestand 2017 04 B'!$F:$F,$E230)</f>
        <v>0</v>
      </c>
      <c r="N230" s="2">
        <f>SUMIFS('Bestand 2017 05 A'!$I:$I,'Bestand 2017 05 A'!$B:$B,$A230,'Bestand 2017 05 A'!$F:$F,$E230)</f>
        <v>0</v>
      </c>
      <c r="O230" s="2">
        <f>SUMIFS('Bestand 2017 05 B'!$I:$I,'Bestand 2017 05 B'!$B:$B,$A230,'Bestand 2017 05 B'!$F:$F,$E230)</f>
        <v>0</v>
      </c>
      <c r="P230" s="2">
        <f>SUMIFS('Bestand 2017 06 A'!$I:$I,'Bestand 2017 06 A'!$B:$B,$A230,'Bestand 2017 06 A'!$F:$F,$E230)</f>
        <v>0</v>
      </c>
      <c r="Q230" s="2">
        <f>SUMIFS('Bestand 2017 06 B'!$I:$I,'Bestand 2017 06 B'!$B:$B,$A230,'Bestand 2017 06 B'!$F:$F,$E230)</f>
        <v>0</v>
      </c>
      <c r="R230" s="2">
        <f>SUMIFS('Bestand 2017 07 A'!$I:$I,'Bestand 2017 07 A'!$B:$B,$A230,'Bestand 2017 07 A'!$F:$F,$E230)</f>
        <v>0</v>
      </c>
      <c r="S230" s="2">
        <f>SUMIFS('Bestand 2017 07 B'!$I:$I,'Bestand 2017 07 B'!$B:$B,$A230,'Bestand 2017 07 B'!$F:$F,$E230)</f>
        <v>0</v>
      </c>
      <c r="T230" s="2">
        <f>SUMIFS('Bestand 2017 08 A'!$I:$I,'Bestand 2017 08 A'!$B:$B,$A230,'Bestand 2017 08 A'!$F:$F,$E230)</f>
        <v>0</v>
      </c>
      <c r="U230" s="2">
        <f>SUMIFS('Bestand 2017 08 B'!$I:$I,'Bestand 2017 08 B'!$B:$B,$A230,'Bestand 2017 08 B'!$F:$F,$E230)</f>
        <v>0</v>
      </c>
      <c r="V230" s="2">
        <f>SUMIFS('Bestand 2017 09 A'!$I:$I,'Bestand 2017 09 A'!$B:$B,$A230,'Bestand 2017 09 A'!$F:$F,$E230)</f>
        <v>0</v>
      </c>
      <c r="W230" s="2">
        <f>SUMIFS('Bestand 2017 09 B'!$I:$I,'Bestand 2017 09 B'!$B:$B,$A230,'Bestand 2017 09 B'!$F:$F,$E230)</f>
        <v>0</v>
      </c>
      <c r="X230" s="2">
        <f>SUMIFS('Bestand 2017 10 A'!$I:$I,'Bestand 2017 10 A'!$B:$B,$A230,'Bestand 2017 10 A'!$F:$F,$E230)</f>
        <v>0</v>
      </c>
      <c r="Y230" s="2">
        <f>SUMIFS('Bestand 2017 10 B'!$I:$I,'Bestand 2017 10 B'!$B:$B,$A230,'Bestand 2017 10 B'!$F:$F,$E230)</f>
        <v>0</v>
      </c>
      <c r="Z230" s="2">
        <f>SUMIFS('Bestand 2017 11 A'!$I:$I,'Bestand 2017 11 A'!$B:$B,$A230,'Bestand 2017 11 A'!$F:$F,$E230)</f>
        <v>0</v>
      </c>
      <c r="AA230" s="2">
        <f>SUMIFS('Bestand 2017 11 B'!$I:$I,'Bestand 2017 11 B'!$B:$B,$A230,'Bestand 2017 11 B'!$F:$F,$E230)</f>
        <v>0</v>
      </c>
      <c r="AB230" s="2">
        <f>SUMIFS('Bestand 2017 12 A'!$I:$I,'Bestand 2017 12 A'!$B:$B,$A230,'Bestand 2017 12 A'!$F:$F,$E230)</f>
        <v>0</v>
      </c>
      <c r="AC230" s="2">
        <f>SUMIFS('Bestand 2017 12 B'!$I:$I,'Bestand 2017 12 B'!$B:$B,$A230,'Bestand 2017 12 B'!$F:$F,$E230)</f>
        <v>0</v>
      </c>
      <c r="AD230" s="5">
        <f t="shared" si="9"/>
        <v>0.16666666666666666</v>
      </c>
    </row>
    <row r="231" spans="1:30" x14ac:dyDescent="0.3">
      <c r="A231">
        <v>40194</v>
      </c>
      <c r="B231">
        <v>11</v>
      </c>
      <c r="C231" t="s">
        <v>23</v>
      </c>
      <c r="D231">
        <v>1</v>
      </c>
      <c r="E231" t="s">
        <v>29</v>
      </c>
      <c r="F231" s="2">
        <f>SUMIFS('Bestand 2017 01 A'!$I:$I,'Bestand 2017 01 A'!$B:$B,$A231,'Bestand 2017 01 A'!$F:$F,$E231)</f>
        <v>2</v>
      </c>
      <c r="G231" s="2">
        <f>SUMIFS('Bestand 2017 01 B'!$I:$I,'Bestand 2017 01 B'!$B:$B,$A231,'Bestand 2017 01 B'!$F:$F,$E231)</f>
        <v>2</v>
      </c>
      <c r="H231" s="2">
        <f>SUMIFS('Bestand 2017 02 A'!$I:$I,'Bestand 2017 02 A'!$B:$B,$A231,'Bestand 2017 02 A'!$F:$F,$E231)</f>
        <v>1</v>
      </c>
      <c r="I231" s="2">
        <f>SUMIFS('Bestand 2017 02 B'!$I:$I,'Bestand 2017 02 B'!$B:$B,$A231,'Bestand 2017 02 B'!$F:$F,$E231)</f>
        <v>1</v>
      </c>
      <c r="J231" s="2">
        <f>SUMIFS('Bestand 2017 03 A'!$I:$I,'Bestand 2017 03 A'!$B:$B,$A231,'Bestand 2017 03 A'!$F:$F,$E231)</f>
        <v>0</v>
      </c>
      <c r="K231" s="2">
        <f>SUMIFS('Bestand 2017 03 B'!$I:$I,'Bestand 2017 03 B'!$B:$B,$A231,'Bestand 2017 03 B'!$F:$F,$E231)</f>
        <v>0</v>
      </c>
      <c r="L231" s="2">
        <f>SUMIFS('Bestand 2017 04 A'!$I:$I,'Bestand 2017 04 A'!$B:$B,$A231,'Bestand 2017 04 A'!$F:$F,$E231)</f>
        <v>0</v>
      </c>
      <c r="M231" s="2">
        <f>SUMIFS('Bestand 2017 04 B'!$I:$I,'Bestand 2017 04 B'!$B:$B,$A231,'Bestand 2017 04 B'!$F:$F,$E231)</f>
        <v>0</v>
      </c>
      <c r="N231" s="2">
        <f>SUMIFS('Bestand 2017 05 A'!$I:$I,'Bestand 2017 05 A'!$B:$B,$A231,'Bestand 2017 05 A'!$F:$F,$E231)</f>
        <v>0</v>
      </c>
      <c r="O231" s="2">
        <f>SUMIFS('Bestand 2017 05 B'!$I:$I,'Bestand 2017 05 B'!$B:$B,$A231,'Bestand 2017 05 B'!$F:$F,$E231)</f>
        <v>0</v>
      </c>
      <c r="P231" s="2">
        <f>SUMIFS('Bestand 2017 06 A'!$I:$I,'Bestand 2017 06 A'!$B:$B,$A231,'Bestand 2017 06 A'!$F:$F,$E231)</f>
        <v>0</v>
      </c>
      <c r="Q231" s="2">
        <f>SUMIFS('Bestand 2017 06 B'!$I:$I,'Bestand 2017 06 B'!$B:$B,$A231,'Bestand 2017 06 B'!$F:$F,$E231)</f>
        <v>0</v>
      </c>
      <c r="R231" s="2">
        <f>SUMIFS('Bestand 2017 07 A'!$I:$I,'Bestand 2017 07 A'!$B:$B,$A231,'Bestand 2017 07 A'!$F:$F,$E231)</f>
        <v>0</v>
      </c>
      <c r="S231" s="2">
        <f>SUMIFS('Bestand 2017 07 B'!$I:$I,'Bestand 2017 07 B'!$B:$B,$A231,'Bestand 2017 07 B'!$F:$F,$E231)</f>
        <v>0</v>
      </c>
      <c r="T231" s="2">
        <f>SUMIFS('Bestand 2017 08 A'!$I:$I,'Bestand 2017 08 A'!$B:$B,$A231,'Bestand 2017 08 A'!$F:$F,$E231)</f>
        <v>0</v>
      </c>
      <c r="U231" s="2">
        <f>SUMIFS('Bestand 2017 08 B'!$I:$I,'Bestand 2017 08 B'!$B:$B,$A231,'Bestand 2017 08 B'!$F:$F,$E231)</f>
        <v>0</v>
      </c>
      <c r="V231" s="2">
        <f>SUMIFS('Bestand 2017 09 A'!$I:$I,'Bestand 2017 09 A'!$B:$B,$A231,'Bestand 2017 09 A'!$F:$F,$E231)</f>
        <v>0</v>
      </c>
      <c r="W231" s="2">
        <f>SUMIFS('Bestand 2017 09 B'!$I:$I,'Bestand 2017 09 B'!$B:$B,$A231,'Bestand 2017 09 B'!$F:$F,$E231)</f>
        <v>0</v>
      </c>
      <c r="X231" s="2">
        <f>SUMIFS('Bestand 2017 10 A'!$I:$I,'Bestand 2017 10 A'!$B:$B,$A231,'Bestand 2017 10 A'!$F:$F,$E231)</f>
        <v>0</v>
      </c>
      <c r="Y231" s="2">
        <f>SUMIFS('Bestand 2017 10 B'!$I:$I,'Bestand 2017 10 B'!$B:$B,$A231,'Bestand 2017 10 B'!$F:$F,$E231)</f>
        <v>0</v>
      </c>
      <c r="Z231" s="2">
        <f>SUMIFS('Bestand 2017 11 A'!$I:$I,'Bestand 2017 11 A'!$B:$B,$A231,'Bestand 2017 11 A'!$F:$F,$E231)</f>
        <v>0</v>
      </c>
      <c r="AA231" s="2">
        <f>SUMIFS('Bestand 2017 11 B'!$I:$I,'Bestand 2017 11 B'!$B:$B,$A231,'Bestand 2017 11 B'!$F:$F,$E231)</f>
        <v>0</v>
      </c>
      <c r="AB231" s="2">
        <f>SUMIFS('Bestand 2017 12 A'!$I:$I,'Bestand 2017 12 A'!$B:$B,$A231,'Bestand 2017 12 A'!$F:$F,$E231)</f>
        <v>0</v>
      </c>
      <c r="AC231" s="2">
        <f>SUMIFS('Bestand 2017 12 B'!$I:$I,'Bestand 2017 12 B'!$B:$B,$A231,'Bestand 2017 12 B'!$F:$F,$E231)</f>
        <v>0</v>
      </c>
      <c r="AD231" s="5">
        <f t="shared" si="9"/>
        <v>0.25</v>
      </c>
    </row>
    <row r="232" spans="1:30" x14ac:dyDescent="0.3">
      <c r="A232">
        <v>40195</v>
      </c>
      <c r="B232">
        <v>11</v>
      </c>
      <c r="C232" t="s">
        <v>23</v>
      </c>
      <c r="D232">
        <v>1</v>
      </c>
      <c r="E232" t="s">
        <v>28</v>
      </c>
      <c r="F232" s="2">
        <f>SUMIFS('Bestand 2017 01 A'!$I:$I,'Bestand 2017 01 A'!$B:$B,$A232,'Bestand 2017 01 A'!$F:$F,$E232)</f>
        <v>0</v>
      </c>
      <c r="G232" s="2">
        <f>SUMIFS('Bestand 2017 01 B'!$I:$I,'Bestand 2017 01 B'!$B:$B,$A232,'Bestand 2017 01 B'!$F:$F,$E232)</f>
        <v>0</v>
      </c>
      <c r="H232" s="2">
        <f>SUMIFS('Bestand 2017 02 A'!$I:$I,'Bestand 2017 02 A'!$B:$B,$A232,'Bestand 2017 02 A'!$F:$F,$E232)</f>
        <v>0</v>
      </c>
      <c r="I232" s="2">
        <f>SUMIFS('Bestand 2017 02 B'!$I:$I,'Bestand 2017 02 B'!$B:$B,$A232,'Bestand 2017 02 B'!$F:$F,$E232)</f>
        <v>0</v>
      </c>
      <c r="J232" s="2">
        <f>SUMIFS('Bestand 2017 03 A'!$I:$I,'Bestand 2017 03 A'!$B:$B,$A232,'Bestand 2017 03 A'!$F:$F,$E232)</f>
        <v>2</v>
      </c>
      <c r="K232" s="2">
        <f>SUMIFS('Bestand 2017 03 B'!$I:$I,'Bestand 2017 03 B'!$B:$B,$A232,'Bestand 2017 03 B'!$F:$F,$E232)</f>
        <v>1</v>
      </c>
      <c r="L232" s="2">
        <f>SUMIFS('Bestand 2017 04 A'!$I:$I,'Bestand 2017 04 A'!$B:$B,$A232,'Bestand 2017 04 A'!$F:$F,$E232)</f>
        <v>2</v>
      </c>
      <c r="M232" s="2">
        <f>SUMIFS('Bestand 2017 04 B'!$I:$I,'Bestand 2017 04 B'!$B:$B,$A232,'Bestand 2017 04 B'!$F:$F,$E232)</f>
        <v>2</v>
      </c>
      <c r="N232" s="2">
        <f>SUMIFS('Bestand 2017 05 A'!$I:$I,'Bestand 2017 05 A'!$B:$B,$A232,'Bestand 2017 05 A'!$F:$F,$E232)</f>
        <v>1</v>
      </c>
      <c r="O232" s="2">
        <f>SUMIFS('Bestand 2017 05 B'!$I:$I,'Bestand 2017 05 B'!$B:$B,$A232,'Bestand 2017 05 B'!$F:$F,$E232)</f>
        <v>2</v>
      </c>
      <c r="P232" s="2">
        <f>SUMIFS('Bestand 2017 06 A'!$I:$I,'Bestand 2017 06 A'!$B:$B,$A232,'Bestand 2017 06 A'!$F:$F,$E232)</f>
        <v>2</v>
      </c>
      <c r="Q232" s="2">
        <f>SUMIFS('Bestand 2017 06 B'!$I:$I,'Bestand 2017 06 B'!$B:$B,$A232,'Bestand 2017 06 B'!$F:$F,$E232)</f>
        <v>1</v>
      </c>
      <c r="R232" s="2">
        <f>SUMIFS('Bestand 2017 07 A'!$I:$I,'Bestand 2017 07 A'!$B:$B,$A232,'Bestand 2017 07 A'!$F:$F,$E232)</f>
        <v>3</v>
      </c>
      <c r="S232" s="2">
        <f>SUMIFS('Bestand 2017 07 B'!$I:$I,'Bestand 2017 07 B'!$B:$B,$A232,'Bestand 2017 07 B'!$F:$F,$E232)</f>
        <v>2</v>
      </c>
      <c r="T232" s="2">
        <f>SUMIFS('Bestand 2017 08 A'!$I:$I,'Bestand 2017 08 A'!$B:$B,$A232,'Bestand 2017 08 A'!$F:$F,$E232)</f>
        <v>1</v>
      </c>
      <c r="U232" s="2">
        <f>SUMIFS('Bestand 2017 08 B'!$I:$I,'Bestand 2017 08 B'!$B:$B,$A232,'Bestand 2017 08 B'!$F:$F,$E232)</f>
        <v>2</v>
      </c>
      <c r="V232" s="2">
        <f>SUMIFS('Bestand 2017 09 A'!$I:$I,'Bestand 2017 09 A'!$B:$B,$A232,'Bestand 2017 09 A'!$F:$F,$E232)</f>
        <v>2</v>
      </c>
      <c r="W232" s="2">
        <f>SUMIFS('Bestand 2017 09 B'!$I:$I,'Bestand 2017 09 B'!$B:$B,$A232,'Bestand 2017 09 B'!$F:$F,$E232)</f>
        <v>3</v>
      </c>
      <c r="X232" s="2">
        <f>SUMIFS('Bestand 2017 10 A'!$I:$I,'Bestand 2017 10 A'!$B:$B,$A232,'Bestand 2017 10 A'!$F:$F,$E232)</f>
        <v>1</v>
      </c>
      <c r="Y232" s="2">
        <f>SUMIFS('Bestand 2017 10 B'!$I:$I,'Bestand 2017 10 B'!$B:$B,$A232,'Bestand 2017 10 B'!$F:$F,$E232)</f>
        <v>1</v>
      </c>
      <c r="Z232" s="2">
        <f>SUMIFS('Bestand 2017 11 A'!$I:$I,'Bestand 2017 11 A'!$B:$B,$A232,'Bestand 2017 11 A'!$F:$F,$E232)</f>
        <v>2</v>
      </c>
      <c r="AA232" s="2">
        <f>SUMIFS('Bestand 2017 11 B'!$I:$I,'Bestand 2017 11 B'!$B:$B,$A232,'Bestand 2017 11 B'!$F:$F,$E232)</f>
        <v>1</v>
      </c>
      <c r="AB232" s="2">
        <f>SUMIFS('Bestand 2017 12 A'!$I:$I,'Bestand 2017 12 A'!$B:$B,$A232,'Bestand 2017 12 A'!$F:$F,$E232)</f>
        <v>1</v>
      </c>
      <c r="AC232" s="2">
        <f>SUMIFS('Bestand 2017 12 B'!$I:$I,'Bestand 2017 12 B'!$B:$B,$A232,'Bestand 2017 12 B'!$F:$F,$E232)</f>
        <v>1</v>
      </c>
      <c r="AD232" s="5">
        <f t="shared" si="9"/>
        <v>1.375</v>
      </c>
    </row>
    <row r="233" spans="1:30" x14ac:dyDescent="0.3">
      <c r="A233">
        <v>40196</v>
      </c>
      <c r="B233">
        <v>11</v>
      </c>
      <c r="C233" t="s">
        <v>23</v>
      </c>
      <c r="D233">
        <v>1</v>
      </c>
      <c r="E233" t="s">
        <v>28</v>
      </c>
      <c r="F233" s="2">
        <f>SUMIFS('Bestand 2017 01 A'!$I:$I,'Bestand 2017 01 A'!$B:$B,$A233,'Bestand 2017 01 A'!$F:$F,$E233)</f>
        <v>0</v>
      </c>
      <c r="G233" s="2">
        <f>SUMIFS('Bestand 2017 01 B'!$I:$I,'Bestand 2017 01 B'!$B:$B,$A233,'Bestand 2017 01 B'!$F:$F,$E233)</f>
        <v>0</v>
      </c>
      <c r="H233" s="2">
        <f>SUMIFS('Bestand 2017 02 A'!$I:$I,'Bestand 2017 02 A'!$B:$B,$A233,'Bestand 2017 02 A'!$F:$F,$E233)</f>
        <v>0</v>
      </c>
      <c r="I233" s="2">
        <f>SUMIFS('Bestand 2017 02 B'!$I:$I,'Bestand 2017 02 B'!$B:$B,$A233,'Bestand 2017 02 B'!$F:$F,$E233)</f>
        <v>0</v>
      </c>
      <c r="J233" s="2">
        <f>SUMIFS('Bestand 2017 03 A'!$I:$I,'Bestand 2017 03 A'!$B:$B,$A233,'Bestand 2017 03 A'!$F:$F,$E233)</f>
        <v>2</v>
      </c>
      <c r="K233" s="2">
        <f>SUMIFS('Bestand 2017 03 B'!$I:$I,'Bestand 2017 03 B'!$B:$B,$A233,'Bestand 2017 03 B'!$F:$F,$E233)</f>
        <v>0</v>
      </c>
      <c r="L233" s="2">
        <f>SUMIFS('Bestand 2017 04 A'!$I:$I,'Bestand 2017 04 A'!$B:$B,$A233,'Bestand 2017 04 A'!$F:$F,$E233)</f>
        <v>2</v>
      </c>
      <c r="M233" s="2">
        <f>SUMIFS('Bestand 2017 04 B'!$I:$I,'Bestand 2017 04 B'!$B:$B,$A233,'Bestand 2017 04 B'!$F:$F,$E233)</f>
        <v>2</v>
      </c>
      <c r="N233" s="2">
        <f>SUMIFS('Bestand 2017 05 A'!$I:$I,'Bestand 2017 05 A'!$B:$B,$A233,'Bestand 2017 05 A'!$F:$F,$E233)</f>
        <v>2</v>
      </c>
      <c r="O233" s="2">
        <f>SUMIFS('Bestand 2017 05 B'!$I:$I,'Bestand 2017 05 B'!$B:$B,$A233,'Bestand 2017 05 B'!$F:$F,$E233)</f>
        <v>3</v>
      </c>
      <c r="P233" s="2">
        <f>SUMIFS('Bestand 2017 06 A'!$I:$I,'Bestand 2017 06 A'!$B:$B,$A233,'Bestand 2017 06 A'!$F:$F,$E233)</f>
        <v>1</v>
      </c>
      <c r="Q233" s="2">
        <f>SUMIFS('Bestand 2017 06 B'!$I:$I,'Bestand 2017 06 B'!$B:$B,$A233,'Bestand 2017 06 B'!$F:$F,$E233)</f>
        <v>2</v>
      </c>
      <c r="R233" s="2">
        <f>SUMIFS('Bestand 2017 07 A'!$I:$I,'Bestand 2017 07 A'!$B:$B,$A233,'Bestand 2017 07 A'!$F:$F,$E233)</f>
        <v>3</v>
      </c>
      <c r="S233" s="2">
        <f>SUMIFS('Bestand 2017 07 B'!$I:$I,'Bestand 2017 07 B'!$B:$B,$A233,'Bestand 2017 07 B'!$F:$F,$E233)</f>
        <v>1</v>
      </c>
      <c r="T233" s="2">
        <f>SUMIFS('Bestand 2017 08 A'!$I:$I,'Bestand 2017 08 A'!$B:$B,$A233,'Bestand 2017 08 A'!$F:$F,$E233)</f>
        <v>2</v>
      </c>
      <c r="U233" s="2">
        <f>SUMIFS('Bestand 2017 08 B'!$I:$I,'Bestand 2017 08 B'!$B:$B,$A233,'Bestand 2017 08 B'!$F:$F,$E233)</f>
        <v>3</v>
      </c>
      <c r="V233" s="2">
        <f>SUMIFS('Bestand 2017 09 A'!$I:$I,'Bestand 2017 09 A'!$B:$B,$A233,'Bestand 2017 09 A'!$F:$F,$E233)</f>
        <v>2</v>
      </c>
      <c r="W233" s="2">
        <f>SUMIFS('Bestand 2017 09 B'!$I:$I,'Bestand 2017 09 B'!$B:$B,$A233,'Bestand 2017 09 B'!$F:$F,$E233)</f>
        <v>3</v>
      </c>
      <c r="X233" s="2">
        <f>SUMIFS('Bestand 2017 10 A'!$I:$I,'Bestand 2017 10 A'!$B:$B,$A233,'Bestand 2017 10 A'!$F:$F,$E233)</f>
        <v>2</v>
      </c>
      <c r="Y233" s="2">
        <f>SUMIFS('Bestand 2017 10 B'!$I:$I,'Bestand 2017 10 B'!$B:$B,$A233,'Bestand 2017 10 B'!$F:$F,$E233)</f>
        <v>1</v>
      </c>
      <c r="Z233" s="2">
        <f>SUMIFS('Bestand 2017 11 A'!$I:$I,'Bestand 2017 11 A'!$B:$B,$A233,'Bestand 2017 11 A'!$F:$F,$E233)</f>
        <v>1</v>
      </c>
      <c r="AA233" s="2">
        <f>SUMIFS('Bestand 2017 11 B'!$I:$I,'Bestand 2017 11 B'!$B:$B,$A233,'Bestand 2017 11 B'!$F:$F,$E233)</f>
        <v>2</v>
      </c>
      <c r="AB233" s="2">
        <f>SUMIFS('Bestand 2017 12 A'!$I:$I,'Bestand 2017 12 A'!$B:$B,$A233,'Bestand 2017 12 A'!$F:$F,$E233)</f>
        <v>2</v>
      </c>
      <c r="AC233" s="2">
        <f>SUMIFS('Bestand 2017 12 B'!$I:$I,'Bestand 2017 12 B'!$B:$B,$A233,'Bestand 2017 12 B'!$F:$F,$E233)</f>
        <v>1</v>
      </c>
      <c r="AD233" s="5">
        <f t="shared" si="9"/>
        <v>1.5416666666666667</v>
      </c>
    </row>
    <row r="234" spans="1:30" x14ac:dyDescent="0.3">
      <c r="A234">
        <v>40197</v>
      </c>
      <c r="B234">
        <v>11</v>
      </c>
      <c r="C234" t="s">
        <v>23</v>
      </c>
      <c r="D234">
        <v>1</v>
      </c>
      <c r="E234" t="s">
        <v>28</v>
      </c>
      <c r="F234" s="2">
        <f>SUMIFS('Bestand 2017 01 A'!$I:$I,'Bestand 2017 01 A'!$B:$B,$A234,'Bestand 2017 01 A'!$F:$F,$E234)</f>
        <v>0</v>
      </c>
      <c r="G234" s="2">
        <f>SUMIFS('Bestand 2017 01 B'!$I:$I,'Bestand 2017 01 B'!$B:$B,$A234,'Bestand 2017 01 B'!$F:$F,$E234)</f>
        <v>0</v>
      </c>
      <c r="H234" s="2">
        <f>SUMIFS('Bestand 2017 02 A'!$I:$I,'Bestand 2017 02 A'!$B:$B,$A234,'Bestand 2017 02 A'!$F:$F,$E234)</f>
        <v>0</v>
      </c>
      <c r="I234" s="2">
        <f>SUMIFS('Bestand 2017 02 B'!$I:$I,'Bestand 2017 02 B'!$B:$B,$A234,'Bestand 2017 02 B'!$F:$F,$E234)</f>
        <v>0</v>
      </c>
      <c r="J234" s="2">
        <f>SUMIFS('Bestand 2017 03 A'!$I:$I,'Bestand 2017 03 A'!$B:$B,$A234,'Bestand 2017 03 A'!$F:$F,$E234)</f>
        <v>2</v>
      </c>
      <c r="K234" s="2">
        <f>SUMIFS('Bestand 2017 03 B'!$I:$I,'Bestand 2017 03 B'!$B:$B,$A234,'Bestand 2017 03 B'!$F:$F,$E234)</f>
        <v>0</v>
      </c>
      <c r="L234" s="2">
        <f>SUMIFS('Bestand 2017 04 A'!$I:$I,'Bestand 2017 04 A'!$B:$B,$A234,'Bestand 2017 04 A'!$F:$F,$E234)</f>
        <v>1</v>
      </c>
      <c r="M234" s="2">
        <f>SUMIFS('Bestand 2017 04 B'!$I:$I,'Bestand 2017 04 B'!$B:$B,$A234,'Bestand 2017 04 B'!$F:$F,$E234)</f>
        <v>1</v>
      </c>
      <c r="N234" s="2">
        <f>SUMIFS('Bestand 2017 05 A'!$I:$I,'Bestand 2017 05 A'!$B:$B,$A234,'Bestand 2017 05 A'!$F:$F,$E234)</f>
        <v>2</v>
      </c>
      <c r="O234" s="2">
        <f>SUMIFS('Bestand 2017 05 B'!$I:$I,'Bestand 2017 05 B'!$B:$B,$A234,'Bestand 2017 05 B'!$F:$F,$E234)</f>
        <v>1</v>
      </c>
      <c r="P234" s="2">
        <f>SUMIFS('Bestand 2017 06 A'!$I:$I,'Bestand 2017 06 A'!$B:$B,$A234,'Bestand 2017 06 A'!$F:$F,$E234)</f>
        <v>2</v>
      </c>
      <c r="Q234" s="2">
        <f>SUMIFS('Bestand 2017 06 B'!$I:$I,'Bestand 2017 06 B'!$B:$B,$A234,'Bestand 2017 06 B'!$F:$F,$E234)</f>
        <v>1</v>
      </c>
      <c r="R234" s="2">
        <f>SUMIFS('Bestand 2017 07 A'!$I:$I,'Bestand 2017 07 A'!$B:$B,$A234,'Bestand 2017 07 A'!$F:$F,$E234)</f>
        <v>3</v>
      </c>
      <c r="S234" s="2">
        <f>SUMIFS('Bestand 2017 07 B'!$I:$I,'Bestand 2017 07 B'!$B:$B,$A234,'Bestand 2017 07 B'!$F:$F,$E234)</f>
        <v>1</v>
      </c>
      <c r="T234" s="2">
        <f>SUMIFS('Bestand 2017 08 A'!$I:$I,'Bestand 2017 08 A'!$B:$B,$A234,'Bestand 2017 08 A'!$F:$F,$E234)</f>
        <v>2</v>
      </c>
      <c r="U234" s="2">
        <f>SUMIFS('Bestand 2017 08 B'!$I:$I,'Bestand 2017 08 B'!$B:$B,$A234,'Bestand 2017 08 B'!$F:$F,$E234)</f>
        <v>2</v>
      </c>
      <c r="V234" s="2">
        <f>SUMIFS('Bestand 2017 09 A'!$I:$I,'Bestand 2017 09 A'!$B:$B,$A234,'Bestand 2017 09 A'!$F:$F,$E234)</f>
        <v>2</v>
      </c>
      <c r="W234" s="2">
        <f>SUMIFS('Bestand 2017 09 B'!$I:$I,'Bestand 2017 09 B'!$B:$B,$A234,'Bestand 2017 09 B'!$F:$F,$E234)</f>
        <v>2</v>
      </c>
      <c r="X234" s="2">
        <f>SUMIFS('Bestand 2017 10 A'!$I:$I,'Bestand 2017 10 A'!$B:$B,$A234,'Bestand 2017 10 A'!$F:$F,$E234)</f>
        <v>1</v>
      </c>
      <c r="Y234" s="2">
        <f>SUMIFS('Bestand 2017 10 B'!$I:$I,'Bestand 2017 10 B'!$B:$B,$A234,'Bestand 2017 10 B'!$F:$F,$E234)</f>
        <v>1</v>
      </c>
      <c r="Z234" s="2">
        <f>SUMIFS('Bestand 2017 11 A'!$I:$I,'Bestand 2017 11 A'!$B:$B,$A234,'Bestand 2017 11 A'!$F:$F,$E234)</f>
        <v>1</v>
      </c>
      <c r="AA234" s="2">
        <f>SUMIFS('Bestand 2017 11 B'!$I:$I,'Bestand 2017 11 B'!$B:$B,$A234,'Bestand 2017 11 B'!$F:$F,$E234)</f>
        <v>2</v>
      </c>
      <c r="AB234" s="2">
        <f>SUMIFS('Bestand 2017 12 A'!$I:$I,'Bestand 2017 12 A'!$B:$B,$A234,'Bestand 2017 12 A'!$F:$F,$E234)</f>
        <v>1</v>
      </c>
      <c r="AC234" s="2">
        <f>SUMIFS('Bestand 2017 12 B'!$I:$I,'Bestand 2017 12 B'!$B:$B,$A234,'Bestand 2017 12 B'!$F:$F,$E234)</f>
        <v>2</v>
      </c>
      <c r="AD234" s="5">
        <f t="shared" si="9"/>
        <v>1.25</v>
      </c>
    </row>
    <row r="235" spans="1:30" x14ac:dyDescent="0.3">
      <c r="F235" s="5">
        <f t="shared" ref="F235:AD235" si="10">SUM(F3:F234)</f>
        <v>31173</v>
      </c>
      <c r="G235" s="5">
        <f t="shared" si="10"/>
        <v>37592</v>
      </c>
      <c r="H235" s="5">
        <f t="shared" si="10"/>
        <v>37893</v>
      </c>
      <c r="I235" s="5">
        <f t="shared" si="10"/>
        <v>32937</v>
      </c>
      <c r="J235" s="5">
        <f t="shared" si="10"/>
        <v>34215</v>
      </c>
      <c r="K235" s="5">
        <f t="shared" si="10"/>
        <v>30185</v>
      </c>
      <c r="L235" s="5">
        <f t="shared" si="10"/>
        <v>39817</v>
      </c>
      <c r="M235" s="5">
        <f t="shared" si="10"/>
        <v>32850</v>
      </c>
      <c r="N235" s="5">
        <f t="shared" si="10"/>
        <v>38723</v>
      </c>
      <c r="O235" s="5">
        <f t="shared" si="10"/>
        <v>37198</v>
      </c>
      <c r="P235" s="5">
        <f t="shared" si="10"/>
        <v>32814</v>
      </c>
      <c r="Q235" s="5">
        <f t="shared" si="10"/>
        <v>31344</v>
      </c>
      <c r="R235" s="5">
        <f t="shared" si="10"/>
        <v>35406</v>
      </c>
      <c r="S235" s="5">
        <f t="shared" si="10"/>
        <v>32944</v>
      </c>
      <c r="T235" s="5">
        <f t="shared" si="10"/>
        <v>31242</v>
      </c>
      <c r="U235" s="5">
        <f t="shared" si="10"/>
        <v>31321</v>
      </c>
      <c r="V235" s="5">
        <f t="shared" si="10"/>
        <v>36528</v>
      </c>
      <c r="W235" s="5">
        <f t="shared" si="10"/>
        <v>36364</v>
      </c>
      <c r="X235" s="5">
        <f t="shared" si="10"/>
        <v>39364</v>
      </c>
      <c r="Y235" s="5">
        <f t="shared" si="10"/>
        <v>35085</v>
      </c>
      <c r="Z235" s="5">
        <f t="shared" si="10"/>
        <v>26968</v>
      </c>
      <c r="AA235" s="5">
        <f t="shared" si="10"/>
        <v>31511</v>
      </c>
      <c r="AB235" s="5">
        <f t="shared" si="10"/>
        <v>32127</v>
      </c>
      <c r="AC235" s="5">
        <f t="shared" si="10"/>
        <v>33152</v>
      </c>
      <c r="AD235" s="5">
        <f t="shared" si="10"/>
        <v>34114.708333333343</v>
      </c>
    </row>
    <row r="236" spans="1:30" x14ac:dyDescent="0.3">
      <c r="F236" t="b">
        <f>EXACT(SUM('Bestand 2017 01 A'!$I:$I),F235)</f>
        <v>1</v>
      </c>
      <c r="G236" t="b">
        <f>EXACT(SUM('Bestand 2017 01 B'!$I:$I),G235)</f>
        <v>1</v>
      </c>
      <c r="H236" t="b">
        <f>EXACT(SUM('Bestand 2017 02 A'!$I:$I),H235)</f>
        <v>1</v>
      </c>
      <c r="I236" t="b">
        <f>EXACT(SUM('Bestand 2017 02 B'!$I:$I),I235)</f>
        <v>1</v>
      </c>
      <c r="J236" t="b">
        <f>EXACT(SUM('Bestand 2017 03 A'!$I:$I),J235)</f>
        <v>1</v>
      </c>
      <c r="K236" t="b">
        <f>EXACT(SUM('Bestand 2017 03 B'!$I:$I),K235)</f>
        <v>1</v>
      </c>
      <c r="L236" t="b">
        <f>EXACT(SUM('Bestand 2017 04 A'!$I:$I),L235)</f>
        <v>1</v>
      </c>
      <c r="M236" t="b">
        <f>EXACT(SUM('Bestand 2017 04 B'!$I:$I),M235)</f>
        <v>1</v>
      </c>
      <c r="N236" t="b">
        <f>EXACT(SUM('Bestand 2017 05 A'!$I:$I),N235)</f>
        <v>1</v>
      </c>
      <c r="O236" t="b">
        <f>EXACT(SUM('Bestand 2017 05 B'!$I:$I),O235)</f>
        <v>1</v>
      </c>
      <c r="P236" t="b">
        <f>EXACT(SUM('Bestand 2017 06 A'!$I:$I),P235)</f>
        <v>1</v>
      </c>
      <c r="Q236" t="b">
        <f>EXACT(SUM('Bestand 2017 06 B'!$I:$I),Q235)</f>
        <v>1</v>
      </c>
      <c r="R236" t="b">
        <f>EXACT(SUM('Bestand 2017 07 A'!$I:$I),R235)</f>
        <v>1</v>
      </c>
      <c r="S236" t="b">
        <f>EXACT(SUM('Bestand 2017 07 B'!$I:$I),S235)</f>
        <v>1</v>
      </c>
      <c r="T236" t="b">
        <f>EXACT(SUM('Bestand 2017 08 A'!$I:$I),T235)</f>
        <v>1</v>
      </c>
      <c r="U236" t="b">
        <f>EXACT(SUM('Bestand 2017 08 B'!$I:$I),U235)</f>
        <v>1</v>
      </c>
      <c r="V236" t="b">
        <f>EXACT(SUM('Bestand 2017 09 A'!$I:$I),V235)</f>
        <v>1</v>
      </c>
      <c r="W236" t="b">
        <f>EXACT(SUM('Bestand 2017 09 B'!$I:$I),W235)</f>
        <v>1</v>
      </c>
      <c r="X236" t="b">
        <f>EXACT(SUM('Bestand 2017 10 A'!$I:$I),X235)</f>
        <v>1</v>
      </c>
      <c r="Y236" t="b">
        <f>EXACT(SUM('Bestand 2017 10 B'!$I:$I),Y235)</f>
        <v>1</v>
      </c>
      <c r="Z236" t="b">
        <f>EXACT(SUM('Bestand 2017 11 A'!$I:$I),Z235)</f>
        <v>1</v>
      </c>
      <c r="AA236" t="b">
        <f>EXACT(SUM('Bestand 2017 11 B'!$I:$I),AA235)</f>
        <v>1</v>
      </c>
      <c r="AB236" t="b">
        <f>EXACT(SUM('Bestand 2017 12 A'!$I:$I),AB235)</f>
        <v>1</v>
      </c>
      <c r="AC236" t="b">
        <f>EXACT(SUM('Bestand 2017 12 B'!$I:$I),AC235)</f>
        <v>1</v>
      </c>
    </row>
    <row r="238" spans="1:30" x14ac:dyDescent="0.3">
      <c r="Y238" s="5"/>
    </row>
    <row r="239" spans="1:30" x14ac:dyDescent="0.3">
      <c r="M239" s="5"/>
      <c r="T239" s="5"/>
      <c r="U239" s="5"/>
    </row>
    <row r="241" spans="30:30" x14ac:dyDescent="0.3">
      <c r="AD241" s="5"/>
    </row>
  </sheetData>
  <autoFilter ref="A1:AD236"/>
  <sortState ref="A600:F627">
    <sortCondition ref="A600:A627"/>
    <sortCondition ref="E600:E627"/>
  </sortState>
  <conditionalFormatting sqref="F236:AD236">
    <cfRule type="containsText" dxfId="1" priority="2" operator="containsText" text="FALSCH">
      <formula>NOT(ISERROR(SEARCH("FALSCH",F236)))</formula>
    </cfRule>
  </conditionalFormatting>
  <conditionalFormatting sqref="AE3:AE236">
    <cfRule type="duplicateValues" dxfId="0" priority="83"/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593"/>
  <sheetViews>
    <sheetView topLeftCell="E1" workbookViewId="0">
      <selection activeCell="I598" sqref="I598"/>
    </sheetView>
  </sheetViews>
  <sheetFormatPr baseColWidth="10" defaultRowHeight="14.4" x14ac:dyDescent="0.3"/>
  <cols>
    <col min="1" max="1" width="31.77734375" bestFit="1" customWidth="1"/>
    <col min="7" max="7" width="16" bestFit="1" customWidth="1"/>
    <col min="9" max="9" width="21.5546875" bestFit="1" customWidth="1"/>
    <col min="11" max="19" width="11.5546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3">
      <c r="A2" t="s">
        <v>22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3">
      <c r="A3" t="s">
        <v>22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3">
      <c r="A4" t="s">
        <v>22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3">
      <c r="A5" t="s">
        <v>22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3">
      <c r="A6" t="s">
        <v>22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3">
      <c r="A7" t="s">
        <v>22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idden="1" x14ac:dyDescent="0.3">
      <c r="A8" t="s">
        <v>22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3">
      <c r="A9" t="s">
        <v>22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idden="1" x14ac:dyDescent="0.3">
      <c r="A10" t="s">
        <v>22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3">
      <c r="A11" t="s">
        <v>22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3">
      <c r="A12" t="s">
        <v>22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3">
      <c r="A13" t="s">
        <v>22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3">
      <c r="A14" t="s">
        <v>22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idden="1" x14ac:dyDescent="0.3">
      <c r="A15" t="s">
        <v>22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3">
      <c r="A16" t="s">
        <v>22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3">
      <c r="A17" t="s">
        <v>22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3">
      <c r="A18" t="s">
        <v>22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1200</v>
      </c>
      <c r="H18">
        <v>100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1200</v>
      </c>
      <c r="U18">
        <v>0</v>
      </c>
      <c r="V18">
        <v>0</v>
      </c>
    </row>
    <row r="19" spans="1:22" hidden="1" x14ac:dyDescent="0.3">
      <c r="A19" t="s">
        <v>22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1200</v>
      </c>
      <c r="H19">
        <v>100</v>
      </c>
      <c r="I19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1200</v>
      </c>
      <c r="U19">
        <v>0</v>
      </c>
      <c r="V19">
        <v>0</v>
      </c>
    </row>
    <row r="20" spans="1:22" hidden="1" x14ac:dyDescent="0.3">
      <c r="A20" t="s">
        <v>22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1200</v>
      </c>
      <c r="H20">
        <v>100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1200</v>
      </c>
      <c r="U20">
        <v>0</v>
      </c>
      <c r="V20">
        <v>0</v>
      </c>
    </row>
    <row r="21" spans="1:22" hidden="1" x14ac:dyDescent="0.3">
      <c r="A21" t="s">
        <v>22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1800</v>
      </c>
      <c r="H21">
        <v>150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39</v>
      </c>
      <c r="Q21">
        <v>3</v>
      </c>
      <c r="R21">
        <v>1</v>
      </c>
      <c r="S21">
        <v>0</v>
      </c>
      <c r="T21">
        <v>1800</v>
      </c>
      <c r="U21">
        <v>46</v>
      </c>
      <c r="V21">
        <v>46</v>
      </c>
    </row>
    <row r="22" spans="1:22" hidden="1" x14ac:dyDescent="0.3">
      <c r="A22" t="s">
        <v>22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3000</v>
      </c>
      <c r="H22">
        <v>250</v>
      </c>
      <c r="I22">
        <v>5</v>
      </c>
      <c r="J22">
        <v>0</v>
      </c>
      <c r="K22">
        <v>0</v>
      </c>
      <c r="L22">
        <v>0.01</v>
      </c>
      <c r="M22">
        <v>0</v>
      </c>
      <c r="N22">
        <v>0</v>
      </c>
      <c r="O22">
        <v>0</v>
      </c>
      <c r="P22">
        <v>138</v>
      </c>
      <c r="Q22">
        <v>11</v>
      </c>
      <c r="R22">
        <v>1</v>
      </c>
      <c r="S22">
        <v>0</v>
      </c>
      <c r="T22">
        <v>3000</v>
      </c>
      <c r="U22">
        <v>21</v>
      </c>
      <c r="V22">
        <v>21</v>
      </c>
    </row>
    <row r="23" spans="1:22" hidden="1" x14ac:dyDescent="0.3">
      <c r="A23" t="s">
        <v>22</v>
      </c>
      <c r="B23">
        <v>40179</v>
      </c>
      <c r="C23">
        <v>11</v>
      </c>
      <c r="D23" t="s">
        <v>23</v>
      </c>
      <c r="E23">
        <v>1</v>
      </c>
      <c r="F23" t="s">
        <v>30</v>
      </c>
      <c r="G23">
        <v>960</v>
      </c>
      <c r="H23">
        <v>40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960</v>
      </c>
      <c r="U23">
        <v>0</v>
      </c>
      <c r="V23">
        <v>0</v>
      </c>
    </row>
    <row r="24" spans="1:22" hidden="1" x14ac:dyDescent="0.3">
      <c r="A24" t="s">
        <v>22</v>
      </c>
      <c r="B24">
        <v>40167</v>
      </c>
      <c r="C24">
        <v>11</v>
      </c>
      <c r="D24" t="s">
        <v>23</v>
      </c>
      <c r="E24">
        <v>1</v>
      </c>
      <c r="F24" t="s">
        <v>28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idden="1" x14ac:dyDescent="0.3">
      <c r="A25" t="s">
        <v>22</v>
      </c>
      <c r="B25">
        <v>40165</v>
      </c>
      <c r="C25">
        <v>11</v>
      </c>
      <c r="D25" t="s">
        <v>23</v>
      </c>
      <c r="E25">
        <v>1</v>
      </c>
      <c r="F25" t="s">
        <v>28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3">
      <c r="A26" t="s">
        <v>22</v>
      </c>
      <c r="B26">
        <v>40164</v>
      </c>
      <c r="C26">
        <v>11</v>
      </c>
      <c r="D26" t="s">
        <v>23</v>
      </c>
      <c r="E26">
        <v>1</v>
      </c>
      <c r="F26" t="s">
        <v>28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3">
      <c r="A27" t="s">
        <v>22</v>
      </c>
      <c r="B27">
        <v>40156</v>
      </c>
      <c r="C27">
        <v>11</v>
      </c>
      <c r="D27" t="s">
        <v>23</v>
      </c>
      <c r="E27">
        <v>1</v>
      </c>
      <c r="F27" t="s">
        <v>29</v>
      </c>
      <c r="G27">
        <v>1200</v>
      </c>
      <c r="H27">
        <v>100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6</v>
      </c>
      <c r="Q27">
        <v>0</v>
      </c>
      <c r="R27">
        <v>1</v>
      </c>
      <c r="S27">
        <v>0</v>
      </c>
      <c r="T27">
        <v>1200</v>
      </c>
      <c r="U27">
        <v>200</v>
      </c>
      <c r="V27">
        <v>200</v>
      </c>
    </row>
    <row r="28" spans="1:22" hidden="1" x14ac:dyDescent="0.3">
      <c r="A28" t="s">
        <v>22</v>
      </c>
      <c r="B28">
        <v>40155</v>
      </c>
      <c r="C28">
        <v>11</v>
      </c>
      <c r="D28" t="s">
        <v>23</v>
      </c>
      <c r="E28">
        <v>1</v>
      </c>
      <c r="F28" t="s">
        <v>29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3">
      <c r="A29" t="s">
        <v>22</v>
      </c>
      <c r="B29">
        <v>40154</v>
      </c>
      <c r="C29">
        <v>11</v>
      </c>
      <c r="D29" t="s">
        <v>23</v>
      </c>
      <c r="E29">
        <v>1</v>
      </c>
      <c r="F29" t="s">
        <v>29</v>
      </c>
      <c r="G29">
        <v>1200</v>
      </c>
      <c r="H29">
        <v>100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</v>
      </c>
      <c r="Q29">
        <v>0</v>
      </c>
      <c r="R29">
        <v>1</v>
      </c>
      <c r="S29">
        <v>0</v>
      </c>
      <c r="T29">
        <v>1200</v>
      </c>
      <c r="U29">
        <v>200</v>
      </c>
      <c r="V29">
        <v>200</v>
      </c>
    </row>
    <row r="30" spans="1:22" hidden="1" x14ac:dyDescent="0.3">
      <c r="A30" t="s">
        <v>22</v>
      </c>
      <c r="B30">
        <v>40153</v>
      </c>
      <c r="C30">
        <v>11</v>
      </c>
      <c r="D30" t="s">
        <v>23</v>
      </c>
      <c r="E30">
        <v>1</v>
      </c>
      <c r="F30" t="s">
        <v>29</v>
      </c>
      <c r="G30">
        <v>1128</v>
      </c>
      <c r="H30">
        <v>94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60</v>
      </c>
      <c r="Q30">
        <v>5</v>
      </c>
      <c r="R30">
        <v>1</v>
      </c>
      <c r="S30">
        <v>0</v>
      </c>
      <c r="T30">
        <v>1128</v>
      </c>
      <c r="U30">
        <v>18</v>
      </c>
      <c r="V30">
        <v>18</v>
      </c>
    </row>
    <row r="31" spans="1:22" hidden="1" x14ac:dyDescent="0.3">
      <c r="A31" t="s">
        <v>22</v>
      </c>
      <c r="B31">
        <v>40152</v>
      </c>
      <c r="C31">
        <v>11</v>
      </c>
      <c r="D31" t="s">
        <v>23</v>
      </c>
      <c r="E31">
        <v>1</v>
      </c>
      <c r="F31" t="s">
        <v>27</v>
      </c>
      <c r="G31">
        <v>8640</v>
      </c>
      <c r="H31">
        <v>720</v>
      </c>
      <c r="I31">
        <v>18</v>
      </c>
      <c r="J31">
        <v>0</v>
      </c>
      <c r="K31">
        <v>0</v>
      </c>
      <c r="L31">
        <v>0.04</v>
      </c>
      <c r="M31">
        <v>0</v>
      </c>
      <c r="N31">
        <v>0</v>
      </c>
      <c r="O31">
        <v>0</v>
      </c>
      <c r="P31">
        <v>144</v>
      </c>
      <c r="Q31">
        <v>12</v>
      </c>
      <c r="R31">
        <v>1</v>
      </c>
      <c r="S31">
        <v>0</v>
      </c>
      <c r="T31">
        <v>8640</v>
      </c>
      <c r="U31">
        <v>60</v>
      </c>
      <c r="V31">
        <v>60</v>
      </c>
    </row>
    <row r="32" spans="1:22" hidden="1" x14ac:dyDescent="0.3">
      <c r="A32" t="s">
        <v>22</v>
      </c>
      <c r="B32">
        <v>40151</v>
      </c>
      <c r="C32">
        <v>11</v>
      </c>
      <c r="D32" t="s">
        <v>23</v>
      </c>
      <c r="E32">
        <v>1</v>
      </c>
      <c r="F32" t="s">
        <v>27</v>
      </c>
      <c r="G32">
        <v>9120</v>
      </c>
      <c r="H32">
        <v>760</v>
      </c>
      <c r="I32">
        <v>19</v>
      </c>
      <c r="J32">
        <v>0</v>
      </c>
      <c r="K32">
        <v>0</v>
      </c>
      <c r="L32">
        <v>0.04</v>
      </c>
      <c r="M32">
        <v>0</v>
      </c>
      <c r="N32">
        <v>0</v>
      </c>
      <c r="O32">
        <v>0</v>
      </c>
      <c r="P32">
        <v>786</v>
      </c>
      <c r="Q32">
        <v>65</v>
      </c>
      <c r="R32">
        <v>2</v>
      </c>
      <c r="S32">
        <v>0</v>
      </c>
      <c r="T32">
        <v>9120</v>
      </c>
      <c r="U32">
        <v>11</v>
      </c>
      <c r="V32">
        <v>11</v>
      </c>
    </row>
    <row r="33" spans="1:22" hidden="1" x14ac:dyDescent="0.3">
      <c r="A33" t="s">
        <v>22</v>
      </c>
      <c r="B33">
        <v>40150</v>
      </c>
      <c r="C33">
        <v>11</v>
      </c>
      <c r="D33" t="s">
        <v>23</v>
      </c>
      <c r="E33">
        <v>0</v>
      </c>
      <c r="F33" t="s">
        <v>27</v>
      </c>
      <c r="G33">
        <v>8640</v>
      </c>
      <c r="H33">
        <v>720</v>
      </c>
      <c r="I33">
        <v>18</v>
      </c>
      <c r="J33">
        <v>0</v>
      </c>
      <c r="K33">
        <v>0</v>
      </c>
      <c r="L33">
        <v>0.04</v>
      </c>
      <c r="M33">
        <v>0</v>
      </c>
      <c r="N33">
        <v>0</v>
      </c>
      <c r="O33">
        <v>0</v>
      </c>
      <c r="P33">
        <v>390</v>
      </c>
      <c r="Q33">
        <v>32</v>
      </c>
      <c r="R33">
        <v>1</v>
      </c>
      <c r="S33">
        <v>0</v>
      </c>
      <c r="T33">
        <v>8640</v>
      </c>
      <c r="U33">
        <v>22</v>
      </c>
      <c r="V33">
        <v>22</v>
      </c>
    </row>
    <row r="34" spans="1:22" hidden="1" x14ac:dyDescent="0.3">
      <c r="A34" t="s">
        <v>22</v>
      </c>
      <c r="B34">
        <v>40144</v>
      </c>
      <c r="C34">
        <v>11</v>
      </c>
      <c r="D34" t="s">
        <v>23</v>
      </c>
      <c r="E34">
        <v>1</v>
      </c>
      <c r="F34" t="s">
        <v>28</v>
      </c>
      <c r="G34">
        <v>5616</v>
      </c>
      <c r="H34">
        <v>468</v>
      </c>
      <c r="I34">
        <v>13</v>
      </c>
      <c r="J34">
        <v>0</v>
      </c>
      <c r="K34">
        <v>0</v>
      </c>
      <c r="L34">
        <v>0.03</v>
      </c>
      <c r="M34">
        <v>0</v>
      </c>
      <c r="N34">
        <v>0</v>
      </c>
      <c r="O34">
        <v>0</v>
      </c>
      <c r="P34">
        <v>344</v>
      </c>
      <c r="Q34">
        <v>28</v>
      </c>
      <c r="R34">
        <v>1</v>
      </c>
      <c r="S34">
        <v>0</v>
      </c>
      <c r="T34">
        <v>5616</v>
      </c>
      <c r="U34">
        <v>16</v>
      </c>
      <c r="V34">
        <v>16</v>
      </c>
    </row>
    <row r="35" spans="1:22" hidden="1" x14ac:dyDescent="0.3">
      <c r="A35" t="s">
        <v>22</v>
      </c>
      <c r="B35">
        <v>40143</v>
      </c>
      <c r="C35">
        <v>11</v>
      </c>
      <c r="D35" t="s">
        <v>23</v>
      </c>
      <c r="E35">
        <v>1</v>
      </c>
      <c r="F35" t="s">
        <v>28</v>
      </c>
      <c r="G35">
        <v>8640</v>
      </c>
      <c r="H35">
        <v>720</v>
      </c>
      <c r="I35">
        <v>20</v>
      </c>
      <c r="J35">
        <v>0</v>
      </c>
      <c r="K35">
        <v>0</v>
      </c>
      <c r="L35">
        <v>0.05</v>
      </c>
      <c r="M35">
        <v>0</v>
      </c>
      <c r="N35">
        <v>0</v>
      </c>
      <c r="O35">
        <v>0</v>
      </c>
      <c r="P35">
        <v>256</v>
      </c>
      <c r="Q35">
        <v>21</v>
      </c>
      <c r="R35">
        <v>1</v>
      </c>
      <c r="S35">
        <v>0</v>
      </c>
      <c r="T35">
        <v>8640</v>
      </c>
      <c r="U35">
        <v>33</v>
      </c>
      <c r="V35">
        <v>33</v>
      </c>
    </row>
    <row r="36" spans="1:22" hidden="1" x14ac:dyDescent="0.3">
      <c r="A36" t="s">
        <v>22</v>
      </c>
      <c r="B36">
        <v>40142</v>
      </c>
      <c r="C36">
        <v>11</v>
      </c>
      <c r="D36" t="s">
        <v>23</v>
      </c>
      <c r="E36">
        <v>1</v>
      </c>
      <c r="F36" t="s">
        <v>28</v>
      </c>
      <c r="G36">
        <v>9072</v>
      </c>
      <c r="H36">
        <v>756</v>
      </c>
      <c r="I36">
        <v>21</v>
      </c>
      <c r="J36">
        <v>0</v>
      </c>
      <c r="K36">
        <v>0</v>
      </c>
      <c r="L36">
        <v>0.05</v>
      </c>
      <c r="M36">
        <v>0</v>
      </c>
      <c r="N36">
        <v>0</v>
      </c>
      <c r="O36">
        <v>0</v>
      </c>
      <c r="P36">
        <v>852</v>
      </c>
      <c r="Q36">
        <v>71</v>
      </c>
      <c r="R36">
        <v>2</v>
      </c>
      <c r="S36">
        <v>0</v>
      </c>
      <c r="T36">
        <v>9072</v>
      </c>
      <c r="U36">
        <v>10</v>
      </c>
      <c r="V36">
        <v>10</v>
      </c>
    </row>
    <row r="37" spans="1:22" hidden="1" x14ac:dyDescent="0.3">
      <c r="A37" t="s">
        <v>22</v>
      </c>
      <c r="B37">
        <v>40141</v>
      </c>
      <c r="C37">
        <v>11</v>
      </c>
      <c r="D37" t="s">
        <v>23</v>
      </c>
      <c r="E37">
        <v>1</v>
      </c>
      <c r="F37" t="s">
        <v>28</v>
      </c>
      <c r="G37">
        <v>7776</v>
      </c>
      <c r="H37">
        <v>648</v>
      </c>
      <c r="I37">
        <v>18</v>
      </c>
      <c r="J37">
        <v>0</v>
      </c>
      <c r="K37">
        <v>0</v>
      </c>
      <c r="L37">
        <v>0.04</v>
      </c>
      <c r="M37">
        <v>0</v>
      </c>
      <c r="N37">
        <v>0</v>
      </c>
      <c r="O37">
        <v>0</v>
      </c>
      <c r="P37">
        <v>504</v>
      </c>
      <c r="Q37">
        <v>42</v>
      </c>
      <c r="R37">
        <v>2</v>
      </c>
      <c r="S37">
        <v>0</v>
      </c>
      <c r="T37">
        <v>7776</v>
      </c>
      <c r="U37">
        <v>15</v>
      </c>
      <c r="V37">
        <v>15</v>
      </c>
    </row>
    <row r="38" spans="1:22" hidden="1" x14ac:dyDescent="0.3">
      <c r="A38" t="s">
        <v>22</v>
      </c>
      <c r="B38">
        <v>40137</v>
      </c>
      <c r="C38">
        <v>11</v>
      </c>
      <c r="D38" t="s">
        <v>23</v>
      </c>
      <c r="E38">
        <v>0</v>
      </c>
      <c r="F38" t="s">
        <v>30</v>
      </c>
      <c r="G38">
        <v>2880</v>
      </c>
      <c r="H38">
        <v>120</v>
      </c>
      <c r="I38">
        <v>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2880</v>
      </c>
      <c r="U38">
        <v>0</v>
      </c>
      <c r="V38">
        <v>0</v>
      </c>
    </row>
    <row r="39" spans="1:22" hidden="1" x14ac:dyDescent="0.3">
      <c r="A39" t="s">
        <v>22</v>
      </c>
      <c r="B39">
        <v>40136</v>
      </c>
      <c r="C39">
        <v>11</v>
      </c>
      <c r="D39" t="s">
        <v>23</v>
      </c>
      <c r="E39">
        <v>0</v>
      </c>
      <c r="F39" t="s">
        <v>30</v>
      </c>
      <c r="G39">
        <v>12480</v>
      </c>
      <c r="H39">
        <v>520</v>
      </c>
      <c r="I39">
        <v>13</v>
      </c>
      <c r="J39">
        <v>0</v>
      </c>
      <c r="K39">
        <v>0</v>
      </c>
      <c r="L39">
        <v>0.03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12480</v>
      </c>
      <c r="U39">
        <v>0</v>
      </c>
      <c r="V39">
        <v>0</v>
      </c>
    </row>
    <row r="40" spans="1:22" hidden="1" x14ac:dyDescent="0.3">
      <c r="A40" t="s">
        <v>22</v>
      </c>
      <c r="B40">
        <v>40135</v>
      </c>
      <c r="C40">
        <v>11</v>
      </c>
      <c r="D40" t="s">
        <v>23</v>
      </c>
      <c r="E40">
        <v>0</v>
      </c>
      <c r="F40" t="s">
        <v>30</v>
      </c>
      <c r="G40">
        <v>11520</v>
      </c>
      <c r="H40">
        <v>480</v>
      </c>
      <c r="I40">
        <v>12</v>
      </c>
      <c r="J40">
        <v>0</v>
      </c>
      <c r="K40">
        <v>0</v>
      </c>
      <c r="L40">
        <v>0.03</v>
      </c>
      <c r="M40">
        <v>0</v>
      </c>
      <c r="N40">
        <v>0</v>
      </c>
      <c r="O40">
        <v>0</v>
      </c>
      <c r="P40">
        <v>576</v>
      </c>
      <c r="Q40">
        <v>24</v>
      </c>
      <c r="R40">
        <v>1</v>
      </c>
      <c r="S40">
        <v>0</v>
      </c>
      <c r="T40">
        <v>11520</v>
      </c>
      <c r="U40">
        <v>20</v>
      </c>
      <c r="V40">
        <v>20</v>
      </c>
    </row>
    <row r="41" spans="1:22" hidden="1" x14ac:dyDescent="0.3">
      <c r="A41" t="s">
        <v>22</v>
      </c>
      <c r="B41">
        <v>40134</v>
      </c>
      <c r="C41">
        <v>11</v>
      </c>
      <c r="D41" t="s">
        <v>23</v>
      </c>
      <c r="E41">
        <v>0</v>
      </c>
      <c r="F41" t="s">
        <v>30</v>
      </c>
      <c r="G41">
        <v>10488</v>
      </c>
      <c r="H41">
        <v>437</v>
      </c>
      <c r="I41">
        <v>11</v>
      </c>
      <c r="J41">
        <v>0</v>
      </c>
      <c r="K41">
        <v>0</v>
      </c>
      <c r="L41">
        <v>0.02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10488</v>
      </c>
      <c r="U41">
        <v>0</v>
      </c>
      <c r="V41">
        <v>0</v>
      </c>
    </row>
    <row r="42" spans="1:22" hidden="1" x14ac:dyDescent="0.3">
      <c r="A42" t="s">
        <v>22</v>
      </c>
      <c r="B42">
        <v>40133</v>
      </c>
      <c r="C42">
        <v>11</v>
      </c>
      <c r="D42" t="s">
        <v>23</v>
      </c>
      <c r="E42">
        <v>0</v>
      </c>
      <c r="F42" t="s">
        <v>30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3">
      <c r="A43" t="s">
        <v>22</v>
      </c>
      <c r="B43">
        <v>40132</v>
      </c>
      <c r="C43">
        <v>11</v>
      </c>
      <c r="D43" t="s">
        <v>23</v>
      </c>
      <c r="E43">
        <v>0</v>
      </c>
      <c r="F43" t="s">
        <v>30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3">
      <c r="A44" t="s">
        <v>22</v>
      </c>
      <c r="B44">
        <v>40131</v>
      </c>
      <c r="C44">
        <v>11</v>
      </c>
      <c r="D44" t="s">
        <v>23</v>
      </c>
      <c r="E44">
        <v>0</v>
      </c>
      <c r="F44" t="s">
        <v>30</v>
      </c>
      <c r="G44">
        <v>3840</v>
      </c>
      <c r="H44">
        <v>160</v>
      </c>
      <c r="I44">
        <v>4</v>
      </c>
      <c r="J44">
        <v>0</v>
      </c>
      <c r="K44">
        <v>0</v>
      </c>
      <c r="L44">
        <v>0.01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3840</v>
      </c>
      <c r="U44">
        <v>0</v>
      </c>
      <c r="V44">
        <v>0</v>
      </c>
    </row>
    <row r="45" spans="1:22" hidden="1" x14ac:dyDescent="0.3">
      <c r="A45" t="s">
        <v>22</v>
      </c>
      <c r="B45">
        <v>40130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hidden="1" x14ac:dyDescent="0.3">
      <c r="A46" t="s">
        <v>22</v>
      </c>
      <c r="B46">
        <v>40129</v>
      </c>
      <c r="C46">
        <v>11</v>
      </c>
      <c r="D46" t="s">
        <v>23</v>
      </c>
      <c r="E46">
        <v>1</v>
      </c>
      <c r="F46" t="s">
        <v>30</v>
      </c>
      <c r="G46">
        <v>1920</v>
      </c>
      <c r="H46">
        <v>80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1920</v>
      </c>
      <c r="U46">
        <v>0</v>
      </c>
      <c r="V46">
        <v>0</v>
      </c>
    </row>
    <row r="47" spans="1:22" hidden="1" x14ac:dyDescent="0.3">
      <c r="A47" t="s">
        <v>22</v>
      </c>
      <c r="B47">
        <v>40128</v>
      </c>
      <c r="C47">
        <v>11</v>
      </c>
      <c r="D47" t="s">
        <v>23</v>
      </c>
      <c r="E47">
        <v>0</v>
      </c>
      <c r="F47" t="s">
        <v>30</v>
      </c>
      <c r="G47">
        <v>1920</v>
      </c>
      <c r="H47">
        <v>80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1920</v>
      </c>
      <c r="U47">
        <v>0</v>
      </c>
      <c r="V47">
        <v>0</v>
      </c>
    </row>
    <row r="48" spans="1:22" hidden="1" x14ac:dyDescent="0.3">
      <c r="A48" t="s">
        <v>22</v>
      </c>
      <c r="B48">
        <v>40126</v>
      </c>
      <c r="C48">
        <v>11</v>
      </c>
      <c r="D48" t="s">
        <v>23</v>
      </c>
      <c r="E48">
        <v>0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12</v>
      </c>
      <c r="Q48">
        <v>0</v>
      </c>
      <c r="R48">
        <v>1</v>
      </c>
      <c r="S48">
        <v>0</v>
      </c>
      <c r="T48">
        <v>960</v>
      </c>
      <c r="U48">
        <v>80</v>
      </c>
      <c r="V48">
        <v>80</v>
      </c>
    </row>
    <row r="49" spans="1:22" hidden="1" x14ac:dyDescent="0.3">
      <c r="A49" t="s">
        <v>22</v>
      </c>
      <c r="B49">
        <v>40124</v>
      </c>
      <c r="C49">
        <v>11</v>
      </c>
      <c r="D49" t="s">
        <v>23</v>
      </c>
      <c r="E49">
        <v>0</v>
      </c>
      <c r="F49" t="s">
        <v>31</v>
      </c>
      <c r="G49">
        <v>2688</v>
      </c>
      <c r="H49">
        <v>224</v>
      </c>
      <c r="I49">
        <v>7</v>
      </c>
      <c r="J49">
        <v>0</v>
      </c>
      <c r="K49">
        <v>0</v>
      </c>
      <c r="L49">
        <v>0.01</v>
      </c>
      <c r="M49">
        <v>0</v>
      </c>
      <c r="N49">
        <v>0</v>
      </c>
      <c r="O49">
        <v>0</v>
      </c>
      <c r="P49">
        <v>158</v>
      </c>
      <c r="Q49">
        <v>13</v>
      </c>
      <c r="R49">
        <v>1</v>
      </c>
      <c r="S49">
        <v>0</v>
      </c>
      <c r="T49">
        <v>2688</v>
      </c>
      <c r="U49">
        <v>17</v>
      </c>
      <c r="V49">
        <v>17</v>
      </c>
    </row>
    <row r="50" spans="1:22" hidden="1" x14ac:dyDescent="0.3">
      <c r="A50" t="s">
        <v>22</v>
      </c>
      <c r="B50">
        <v>40123</v>
      </c>
      <c r="C50">
        <v>11</v>
      </c>
      <c r="D50" t="s">
        <v>23</v>
      </c>
      <c r="E50">
        <v>0</v>
      </c>
      <c r="F50" t="s">
        <v>31</v>
      </c>
      <c r="G50">
        <v>2688</v>
      </c>
      <c r="H50">
        <v>224</v>
      </c>
      <c r="I50">
        <v>7</v>
      </c>
      <c r="J50">
        <v>0</v>
      </c>
      <c r="K50">
        <v>0</v>
      </c>
      <c r="L50">
        <v>0.01</v>
      </c>
      <c r="M50">
        <v>0</v>
      </c>
      <c r="N50">
        <v>0</v>
      </c>
      <c r="O50">
        <v>0</v>
      </c>
      <c r="P50">
        <v>309</v>
      </c>
      <c r="Q50">
        <v>25</v>
      </c>
      <c r="R50">
        <v>1</v>
      </c>
      <c r="S50">
        <v>0</v>
      </c>
      <c r="T50">
        <v>2688</v>
      </c>
      <c r="U50">
        <v>8</v>
      </c>
      <c r="V50">
        <v>8</v>
      </c>
    </row>
    <row r="51" spans="1:22" hidden="1" x14ac:dyDescent="0.3">
      <c r="A51" t="s">
        <v>22</v>
      </c>
      <c r="B51">
        <v>40117</v>
      </c>
      <c r="C51">
        <v>11</v>
      </c>
      <c r="D51" t="s">
        <v>23</v>
      </c>
      <c r="E51">
        <v>0</v>
      </c>
      <c r="F51" t="s">
        <v>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3">
      <c r="A52" t="s">
        <v>22</v>
      </c>
      <c r="B52">
        <v>40116</v>
      </c>
      <c r="C52">
        <v>11</v>
      </c>
      <c r="D52" t="s">
        <v>23</v>
      </c>
      <c r="E52">
        <v>0</v>
      </c>
      <c r="F52" t="s">
        <v>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3">
      <c r="A53" t="s">
        <v>22</v>
      </c>
      <c r="B53">
        <v>40114</v>
      </c>
      <c r="C53">
        <v>11</v>
      </c>
      <c r="D53" t="s">
        <v>23</v>
      </c>
      <c r="E53">
        <v>0</v>
      </c>
      <c r="F53" t="s">
        <v>31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3">
      <c r="A54" t="s">
        <v>22</v>
      </c>
      <c r="B54">
        <v>21557</v>
      </c>
      <c r="C54">
        <v>11</v>
      </c>
      <c r="D54" t="s">
        <v>23</v>
      </c>
      <c r="E54">
        <v>0</v>
      </c>
      <c r="F54" t="s">
        <v>32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hidden="1" x14ac:dyDescent="0.3">
      <c r="A55" t="s">
        <v>22</v>
      </c>
      <c r="B55">
        <v>21552</v>
      </c>
      <c r="C55">
        <v>11</v>
      </c>
      <c r="D55" t="s">
        <v>23</v>
      </c>
      <c r="E55">
        <v>0</v>
      </c>
      <c r="F55" t="s">
        <v>24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3">
      <c r="A56" t="s">
        <v>22</v>
      </c>
      <c r="B56">
        <v>21552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hidden="1" x14ac:dyDescent="0.3">
      <c r="A57" t="s">
        <v>22</v>
      </c>
      <c r="B57">
        <v>21552</v>
      </c>
      <c r="C57">
        <v>12</v>
      </c>
      <c r="D57" t="s">
        <v>33</v>
      </c>
      <c r="E57">
        <v>0</v>
      </c>
      <c r="F57" t="s">
        <v>34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3">
      <c r="A58" t="s">
        <v>22</v>
      </c>
      <c r="B58">
        <v>21551</v>
      </c>
      <c r="C58">
        <v>11</v>
      </c>
      <c r="D58" t="s">
        <v>23</v>
      </c>
      <c r="E58">
        <v>0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3">
      <c r="A59" t="s">
        <v>22</v>
      </c>
      <c r="B59">
        <v>21551</v>
      </c>
      <c r="C59">
        <v>11</v>
      </c>
      <c r="D59" t="s">
        <v>23</v>
      </c>
      <c r="E59">
        <v>0</v>
      </c>
      <c r="F59" t="s">
        <v>25</v>
      </c>
      <c r="G59">
        <v>88</v>
      </c>
      <c r="H59">
        <v>88</v>
      </c>
      <c r="I59">
        <v>22</v>
      </c>
      <c r="J59">
        <v>0</v>
      </c>
      <c r="K59">
        <v>0</v>
      </c>
      <c r="L59">
        <v>0.05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88</v>
      </c>
      <c r="U59">
        <v>0</v>
      </c>
      <c r="V59">
        <v>0</v>
      </c>
    </row>
    <row r="60" spans="1:22" hidden="1" x14ac:dyDescent="0.3">
      <c r="A60" t="s">
        <v>22</v>
      </c>
      <c r="B60">
        <v>21541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hidden="1" x14ac:dyDescent="0.3">
      <c r="A61" t="s">
        <v>22</v>
      </c>
      <c r="B61">
        <v>21541</v>
      </c>
      <c r="C61">
        <v>11</v>
      </c>
      <c r="D61" t="s">
        <v>23</v>
      </c>
      <c r="E61">
        <v>0</v>
      </c>
      <c r="F61" t="s">
        <v>32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hidden="1" x14ac:dyDescent="0.3">
      <c r="A62" t="s">
        <v>22</v>
      </c>
      <c r="B62">
        <v>21535</v>
      </c>
      <c r="C62">
        <v>11</v>
      </c>
      <c r="D62" t="s">
        <v>23</v>
      </c>
      <c r="E62">
        <v>0</v>
      </c>
      <c r="F62" t="s">
        <v>25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3">
      <c r="A63" t="s">
        <v>22</v>
      </c>
      <c r="B63">
        <v>21505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hidden="1" x14ac:dyDescent="0.3">
      <c r="A64" t="s">
        <v>22</v>
      </c>
      <c r="B64">
        <v>21505</v>
      </c>
      <c r="C64">
        <v>11</v>
      </c>
      <c r="D64" t="s">
        <v>23</v>
      </c>
      <c r="E64">
        <v>0</v>
      </c>
      <c r="F64" t="s">
        <v>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3">
      <c r="A65" t="s">
        <v>22</v>
      </c>
      <c r="B65">
        <v>20582</v>
      </c>
      <c r="C65">
        <v>11</v>
      </c>
      <c r="D65" t="s">
        <v>23</v>
      </c>
      <c r="E65">
        <v>1</v>
      </c>
      <c r="F65" t="s">
        <v>36</v>
      </c>
      <c r="G65">
        <v>23748</v>
      </c>
      <c r="H65">
        <v>3958</v>
      </c>
      <c r="I65">
        <v>23</v>
      </c>
      <c r="J65">
        <v>0</v>
      </c>
      <c r="K65">
        <v>0</v>
      </c>
      <c r="L65">
        <v>0.05</v>
      </c>
      <c r="M65">
        <v>0</v>
      </c>
      <c r="N65">
        <v>0</v>
      </c>
      <c r="O65">
        <v>0</v>
      </c>
      <c r="P65">
        <v>730</v>
      </c>
      <c r="Q65">
        <v>121</v>
      </c>
      <c r="R65">
        <v>1</v>
      </c>
      <c r="S65">
        <v>0</v>
      </c>
      <c r="T65">
        <v>23748</v>
      </c>
      <c r="U65">
        <v>32</v>
      </c>
      <c r="V65">
        <v>32</v>
      </c>
    </row>
    <row r="66" spans="1:22" hidden="1" x14ac:dyDescent="0.3">
      <c r="A66" t="s">
        <v>22</v>
      </c>
      <c r="B66">
        <v>20581</v>
      </c>
      <c r="C66">
        <v>11</v>
      </c>
      <c r="D66" t="s">
        <v>23</v>
      </c>
      <c r="E66">
        <v>1</v>
      </c>
      <c r="F66" t="s">
        <v>36</v>
      </c>
      <c r="G66">
        <v>17652</v>
      </c>
      <c r="H66">
        <v>2942</v>
      </c>
      <c r="I66">
        <v>17</v>
      </c>
      <c r="J66">
        <v>0</v>
      </c>
      <c r="K66">
        <v>0</v>
      </c>
      <c r="L66">
        <v>0.04</v>
      </c>
      <c r="M66">
        <v>0</v>
      </c>
      <c r="N66">
        <v>0</v>
      </c>
      <c r="O66">
        <v>0</v>
      </c>
      <c r="P66">
        <v>1461</v>
      </c>
      <c r="Q66">
        <v>243</v>
      </c>
      <c r="R66">
        <v>2</v>
      </c>
      <c r="S66">
        <v>0</v>
      </c>
      <c r="T66">
        <v>17652</v>
      </c>
      <c r="U66">
        <v>12</v>
      </c>
      <c r="V66">
        <v>12</v>
      </c>
    </row>
    <row r="67" spans="1:22" hidden="1" x14ac:dyDescent="0.3">
      <c r="A67" t="s">
        <v>22</v>
      </c>
      <c r="B67">
        <v>20580</v>
      </c>
      <c r="C67">
        <v>11</v>
      </c>
      <c r="D67" t="s">
        <v>23</v>
      </c>
      <c r="E67">
        <v>1</v>
      </c>
      <c r="F67" t="s">
        <v>36</v>
      </c>
      <c r="G67">
        <v>23352</v>
      </c>
      <c r="H67">
        <v>3892</v>
      </c>
      <c r="I67">
        <v>23</v>
      </c>
      <c r="J67">
        <v>0</v>
      </c>
      <c r="K67">
        <v>0</v>
      </c>
      <c r="L67">
        <v>0.05</v>
      </c>
      <c r="M67">
        <v>0</v>
      </c>
      <c r="N67">
        <v>0</v>
      </c>
      <c r="O67">
        <v>0</v>
      </c>
      <c r="P67">
        <v>1357</v>
      </c>
      <c r="Q67">
        <v>226</v>
      </c>
      <c r="R67">
        <v>2</v>
      </c>
      <c r="S67">
        <v>0</v>
      </c>
      <c r="T67">
        <v>23352</v>
      </c>
      <c r="U67">
        <v>17</v>
      </c>
      <c r="V67">
        <v>17</v>
      </c>
    </row>
    <row r="68" spans="1:22" hidden="1" x14ac:dyDescent="0.3">
      <c r="A68" t="s">
        <v>22</v>
      </c>
      <c r="B68">
        <v>20461</v>
      </c>
      <c r="C68">
        <v>11</v>
      </c>
      <c r="D68" t="s">
        <v>23</v>
      </c>
      <c r="E68">
        <v>1</v>
      </c>
      <c r="F68" t="s">
        <v>27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3">
      <c r="A69" t="s">
        <v>22</v>
      </c>
      <c r="B69">
        <v>20460</v>
      </c>
      <c r="C69">
        <v>11</v>
      </c>
      <c r="D69" t="s">
        <v>23</v>
      </c>
      <c r="E69">
        <v>1</v>
      </c>
      <c r="F69" t="s">
        <v>27</v>
      </c>
      <c r="G69">
        <v>89244</v>
      </c>
      <c r="H69">
        <v>7437</v>
      </c>
      <c r="I69">
        <v>186</v>
      </c>
      <c r="J69">
        <v>0</v>
      </c>
      <c r="K69">
        <v>0</v>
      </c>
      <c r="L69">
        <v>0.46</v>
      </c>
      <c r="M69">
        <v>0</v>
      </c>
      <c r="N69">
        <v>0</v>
      </c>
      <c r="O69">
        <v>0</v>
      </c>
      <c r="P69">
        <v>7350</v>
      </c>
      <c r="Q69">
        <v>612</v>
      </c>
      <c r="R69">
        <v>16</v>
      </c>
      <c r="S69">
        <v>0</v>
      </c>
      <c r="T69">
        <v>89244</v>
      </c>
      <c r="U69">
        <v>12</v>
      </c>
      <c r="V69">
        <v>12</v>
      </c>
    </row>
    <row r="70" spans="1:22" hidden="1" x14ac:dyDescent="0.3">
      <c r="A70" t="s">
        <v>22</v>
      </c>
      <c r="B70">
        <v>20450</v>
      </c>
      <c r="C70">
        <v>11</v>
      </c>
      <c r="D70" t="s">
        <v>23</v>
      </c>
      <c r="E70">
        <v>0</v>
      </c>
      <c r="F70" t="s">
        <v>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3">
      <c r="A71" t="s">
        <v>22</v>
      </c>
      <c r="B71">
        <v>20440</v>
      </c>
      <c r="C71">
        <v>11</v>
      </c>
      <c r="D71" t="s">
        <v>23</v>
      </c>
      <c r="E71">
        <v>1</v>
      </c>
      <c r="F71" t="s">
        <v>27</v>
      </c>
      <c r="G71">
        <v>350580</v>
      </c>
      <c r="H71">
        <v>29215</v>
      </c>
      <c r="I71">
        <v>731</v>
      </c>
      <c r="J71">
        <v>136500</v>
      </c>
      <c r="K71">
        <v>0</v>
      </c>
      <c r="L71">
        <v>1.82</v>
      </c>
      <c r="M71">
        <v>0</v>
      </c>
      <c r="N71">
        <v>0</v>
      </c>
      <c r="O71">
        <v>0</v>
      </c>
      <c r="P71">
        <v>52572</v>
      </c>
      <c r="Q71">
        <v>4381</v>
      </c>
      <c r="R71">
        <v>110</v>
      </c>
      <c r="S71">
        <v>0</v>
      </c>
      <c r="T71">
        <v>214080</v>
      </c>
      <c r="U71">
        <v>4</v>
      </c>
      <c r="V71">
        <v>4</v>
      </c>
    </row>
    <row r="72" spans="1:22" hidden="1" x14ac:dyDescent="0.3">
      <c r="A72" t="s">
        <v>22</v>
      </c>
      <c r="B72">
        <v>20430</v>
      </c>
      <c r="C72">
        <v>11</v>
      </c>
      <c r="D72" t="s">
        <v>23</v>
      </c>
      <c r="E72">
        <v>1</v>
      </c>
      <c r="F72" t="s">
        <v>27</v>
      </c>
      <c r="G72">
        <v>360132</v>
      </c>
      <c r="H72">
        <v>30011</v>
      </c>
      <c r="I72">
        <v>751</v>
      </c>
      <c r="J72">
        <v>0</v>
      </c>
      <c r="K72">
        <v>0</v>
      </c>
      <c r="L72">
        <v>1.87</v>
      </c>
      <c r="M72">
        <v>0</v>
      </c>
      <c r="N72">
        <v>0</v>
      </c>
      <c r="O72">
        <v>0</v>
      </c>
      <c r="P72">
        <v>84384</v>
      </c>
      <c r="Q72">
        <v>7032</v>
      </c>
      <c r="R72">
        <v>176</v>
      </c>
      <c r="S72">
        <v>0</v>
      </c>
      <c r="T72">
        <v>360132</v>
      </c>
      <c r="U72">
        <v>4</v>
      </c>
      <c r="V72">
        <v>4</v>
      </c>
    </row>
    <row r="73" spans="1:22" hidden="1" x14ac:dyDescent="0.3">
      <c r="A73" t="s">
        <v>22</v>
      </c>
      <c r="B73">
        <v>20410</v>
      </c>
      <c r="C73">
        <v>11</v>
      </c>
      <c r="D73" t="s">
        <v>23</v>
      </c>
      <c r="E73">
        <v>1</v>
      </c>
      <c r="F73" t="s">
        <v>27</v>
      </c>
      <c r="G73">
        <v>1082856</v>
      </c>
      <c r="H73">
        <v>90238</v>
      </c>
      <c r="I73">
        <v>2256</v>
      </c>
      <c r="J73">
        <v>0</v>
      </c>
      <c r="K73">
        <v>0</v>
      </c>
      <c r="L73">
        <v>5.64</v>
      </c>
      <c r="M73">
        <v>0</v>
      </c>
      <c r="N73">
        <v>0</v>
      </c>
      <c r="O73">
        <v>0</v>
      </c>
      <c r="P73">
        <v>194016</v>
      </c>
      <c r="Q73">
        <v>16168</v>
      </c>
      <c r="R73">
        <v>405</v>
      </c>
      <c r="S73">
        <v>0</v>
      </c>
      <c r="T73">
        <v>1082856</v>
      </c>
      <c r="U73">
        <v>5</v>
      </c>
      <c r="V73">
        <v>5</v>
      </c>
    </row>
    <row r="74" spans="1:22" hidden="1" x14ac:dyDescent="0.3">
      <c r="A74" t="s">
        <v>22</v>
      </c>
      <c r="B74">
        <v>20396</v>
      </c>
      <c r="C74">
        <v>11</v>
      </c>
      <c r="D74" t="s">
        <v>23</v>
      </c>
      <c r="E74">
        <v>1</v>
      </c>
      <c r="F74" t="s">
        <v>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hidden="1" x14ac:dyDescent="0.3">
      <c r="A75" t="s">
        <v>22</v>
      </c>
      <c r="B75">
        <v>20395</v>
      </c>
      <c r="C75">
        <v>11</v>
      </c>
      <c r="D75" t="s">
        <v>23</v>
      </c>
      <c r="E75">
        <v>1</v>
      </c>
      <c r="F75" t="s">
        <v>38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hidden="1" x14ac:dyDescent="0.3">
      <c r="A76" t="s">
        <v>22</v>
      </c>
      <c r="B76">
        <v>20394</v>
      </c>
      <c r="C76">
        <v>11</v>
      </c>
      <c r="D76" t="s">
        <v>23</v>
      </c>
      <c r="E76">
        <v>1</v>
      </c>
      <c r="F76" t="s">
        <v>38</v>
      </c>
      <c r="G76">
        <v>24300</v>
      </c>
      <c r="H76">
        <v>1215</v>
      </c>
      <c r="I76">
        <v>27</v>
      </c>
      <c r="J76">
        <v>0</v>
      </c>
      <c r="K76">
        <v>0</v>
      </c>
      <c r="L76">
        <v>0.06</v>
      </c>
      <c r="M76">
        <v>0</v>
      </c>
      <c r="N76">
        <v>0</v>
      </c>
      <c r="O76">
        <v>0</v>
      </c>
      <c r="P76">
        <v>122</v>
      </c>
      <c r="Q76">
        <v>6</v>
      </c>
      <c r="R76">
        <v>1</v>
      </c>
      <c r="S76">
        <v>0</v>
      </c>
      <c r="T76">
        <v>24300</v>
      </c>
      <c r="U76">
        <v>199</v>
      </c>
      <c r="V76">
        <v>199</v>
      </c>
    </row>
    <row r="77" spans="1:22" hidden="1" x14ac:dyDescent="0.3">
      <c r="A77" t="s">
        <v>22</v>
      </c>
      <c r="B77">
        <v>20393</v>
      </c>
      <c r="C77">
        <v>11</v>
      </c>
      <c r="D77" t="s">
        <v>23</v>
      </c>
      <c r="E77">
        <v>1</v>
      </c>
      <c r="F77" t="s">
        <v>38</v>
      </c>
      <c r="G77">
        <v>25200</v>
      </c>
      <c r="H77">
        <v>1260</v>
      </c>
      <c r="I77">
        <v>28</v>
      </c>
      <c r="J77">
        <v>0</v>
      </c>
      <c r="K77">
        <v>0</v>
      </c>
      <c r="L77">
        <v>7.0000000000000007E-2</v>
      </c>
      <c r="M77">
        <v>0</v>
      </c>
      <c r="N77">
        <v>0</v>
      </c>
      <c r="O77">
        <v>0</v>
      </c>
      <c r="P77">
        <v>72</v>
      </c>
      <c r="Q77">
        <v>3</v>
      </c>
      <c r="R77">
        <v>1</v>
      </c>
      <c r="S77">
        <v>0</v>
      </c>
      <c r="T77">
        <v>25200</v>
      </c>
      <c r="U77">
        <v>350</v>
      </c>
      <c r="V77">
        <v>350</v>
      </c>
    </row>
    <row r="78" spans="1:22" hidden="1" x14ac:dyDescent="0.3">
      <c r="A78" t="s">
        <v>22</v>
      </c>
      <c r="B78">
        <v>20392</v>
      </c>
      <c r="C78">
        <v>11</v>
      </c>
      <c r="D78" t="s">
        <v>23</v>
      </c>
      <c r="E78">
        <v>1</v>
      </c>
      <c r="F78" t="s">
        <v>37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3">
      <c r="A79" t="s">
        <v>22</v>
      </c>
      <c r="B79">
        <v>20391</v>
      </c>
      <c r="C79">
        <v>11</v>
      </c>
      <c r="D79" t="s">
        <v>23</v>
      </c>
      <c r="E79">
        <v>1</v>
      </c>
      <c r="F79" t="s">
        <v>28</v>
      </c>
      <c r="G79">
        <v>51840</v>
      </c>
      <c r="H79">
        <v>4320</v>
      </c>
      <c r="I79">
        <v>120</v>
      </c>
      <c r="J79">
        <v>0</v>
      </c>
      <c r="K79">
        <v>0</v>
      </c>
      <c r="L79">
        <v>0.3</v>
      </c>
      <c r="M79">
        <v>0</v>
      </c>
      <c r="N79">
        <v>0</v>
      </c>
      <c r="O79">
        <v>0</v>
      </c>
      <c r="P79">
        <v>1603</v>
      </c>
      <c r="Q79">
        <v>133</v>
      </c>
      <c r="R79">
        <v>4</v>
      </c>
      <c r="S79">
        <v>0</v>
      </c>
      <c r="T79">
        <v>51840</v>
      </c>
      <c r="U79">
        <v>32</v>
      </c>
      <c r="V79">
        <v>32</v>
      </c>
    </row>
    <row r="80" spans="1:22" hidden="1" x14ac:dyDescent="0.3">
      <c r="A80" t="s">
        <v>22</v>
      </c>
      <c r="B80">
        <v>20390</v>
      </c>
      <c r="C80">
        <v>11</v>
      </c>
      <c r="D80" t="s">
        <v>23</v>
      </c>
      <c r="E80">
        <v>1</v>
      </c>
      <c r="F80" t="s">
        <v>28</v>
      </c>
      <c r="G80">
        <v>41868</v>
      </c>
      <c r="H80">
        <v>3489</v>
      </c>
      <c r="I80">
        <v>97</v>
      </c>
      <c r="J80">
        <v>0</v>
      </c>
      <c r="K80">
        <v>0</v>
      </c>
      <c r="L80">
        <v>0.24</v>
      </c>
      <c r="M80">
        <v>0</v>
      </c>
      <c r="N80">
        <v>0</v>
      </c>
      <c r="O80">
        <v>0</v>
      </c>
      <c r="P80">
        <v>1756</v>
      </c>
      <c r="Q80">
        <v>146</v>
      </c>
      <c r="R80">
        <v>5</v>
      </c>
      <c r="S80">
        <v>0</v>
      </c>
      <c r="T80">
        <v>41868</v>
      </c>
      <c r="U80">
        <v>23</v>
      </c>
      <c r="V80">
        <v>23</v>
      </c>
    </row>
    <row r="81" spans="1:22" hidden="1" x14ac:dyDescent="0.3">
      <c r="A81" t="s">
        <v>22</v>
      </c>
      <c r="B81">
        <v>20389</v>
      </c>
      <c r="C81">
        <v>11</v>
      </c>
      <c r="D81" t="s">
        <v>23</v>
      </c>
      <c r="E81">
        <v>1</v>
      </c>
      <c r="F81" t="s">
        <v>28</v>
      </c>
      <c r="G81">
        <v>54720</v>
      </c>
      <c r="H81">
        <v>4560</v>
      </c>
      <c r="I81">
        <v>127</v>
      </c>
      <c r="J81">
        <v>0</v>
      </c>
      <c r="K81">
        <v>0</v>
      </c>
      <c r="L81">
        <v>0.31</v>
      </c>
      <c r="M81">
        <v>0</v>
      </c>
      <c r="N81">
        <v>0</v>
      </c>
      <c r="O81">
        <v>0</v>
      </c>
      <c r="P81">
        <v>921</v>
      </c>
      <c r="Q81">
        <v>76</v>
      </c>
      <c r="R81">
        <v>3</v>
      </c>
      <c r="S81">
        <v>0</v>
      </c>
      <c r="T81">
        <v>54720</v>
      </c>
      <c r="U81">
        <v>59</v>
      </c>
      <c r="V81">
        <v>59</v>
      </c>
    </row>
    <row r="82" spans="1:22" hidden="1" x14ac:dyDescent="0.3">
      <c r="A82" t="s">
        <v>22</v>
      </c>
      <c r="B82">
        <v>20388</v>
      </c>
      <c r="C82">
        <v>11</v>
      </c>
      <c r="D82" t="s">
        <v>23</v>
      </c>
      <c r="E82">
        <v>1</v>
      </c>
      <c r="F82" t="s">
        <v>28</v>
      </c>
      <c r="G82">
        <v>69120</v>
      </c>
      <c r="H82">
        <v>5760</v>
      </c>
      <c r="I82">
        <v>160</v>
      </c>
      <c r="J82">
        <v>0</v>
      </c>
      <c r="K82">
        <v>0</v>
      </c>
      <c r="L82">
        <v>0.4</v>
      </c>
      <c r="M82">
        <v>0</v>
      </c>
      <c r="N82">
        <v>0</v>
      </c>
      <c r="O82">
        <v>0</v>
      </c>
      <c r="P82">
        <v>4177</v>
      </c>
      <c r="Q82">
        <v>348</v>
      </c>
      <c r="R82">
        <v>10</v>
      </c>
      <c r="S82">
        <v>0</v>
      </c>
      <c r="T82">
        <v>69120</v>
      </c>
      <c r="U82">
        <v>16</v>
      </c>
      <c r="V82">
        <v>16</v>
      </c>
    </row>
    <row r="83" spans="1:22" hidden="1" x14ac:dyDescent="0.3">
      <c r="A83" t="s">
        <v>22</v>
      </c>
      <c r="B83">
        <v>20387</v>
      </c>
      <c r="C83">
        <v>11</v>
      </c>
      <c r="D83" t="s">
        <v>23</v>
      </c>
      <c r="E83">
        <v>1</v>
      </c>
      <c r="F83" t="s">
        <v>28</v>
      </c>
      <c r="G83">
        <v>107004</v>
      </c>
      <c r="H83">
        <v>8917</v>
      </c>
      <c r="I83">
        <v>248</v>
      </c>
      <c r="J83">
        <v>0</v>
      </c>
      <c r="K83">
        <v>0</v>
      </c>
      <c r="L83">
        <v>0.62</v>
      </c>
      <c r="M83">
        <v>0</v>
      </c>
      <c r="N83">
        <v>0</v>
      </c>
      <c r="O83">
        <v>0</v>
      </c>
      <c r="P83">
        <v>31128</v>
      </c>
      <c r="Q83">
        <v>2594</v>
      </c>
      <c r="R83">
        <v>73</v>
      </c>
      <c r="S83">
        <v>0</v>
      </c>
      <c r="T83">
        <v>107004</v>
      </c>
      <c r="U83">
        <v>3</v>
      </c>
      <c r="V83">
        <v>3</v>
      </c>
    </row>
    <row r="84" spans="1:22" hidden="1" x14ac:dyDescent="0.3">
      <c r="A84" t="s">
        <v>22</v>
      </c>
      <c r="B84">
        <v>20386</v>
      </c>
      <c r="C84">
        <v>11</v>
      </c>
      <c r="D84" t="s">
        <v>23</v>
      </c>
      <c r="E84">
        <v>1</v>
      </c>
      <c r="F84" t="s">
        <v>28</v>
      </c>
      <c r="G84">
        <v>104544</v>
      </c>
      <c r="H84">
        <v>8712</v>
      </c>
      <c r="I84">
        <v>242</v>
      </c>
      <c r="J84">
        <v>0</v>
      </c>
      <c r="K84">
        <v>0</v>
      </c>
      <c r="L84">
        <v>0.6</v>
      </c>
      <c r="M84">
        <v>0</v>
      </c>
      <c r="N84">
        <v>0</v>
      </c>
      <c r="O84">
        <v>0</v>
      </c>
      <c r="P84">
        <v>19089</v>
      </c>
      <c r="Q84">
        <v>1590</v>
      </c>
      <c r="R84">
        <v>45</v>
      </c>
      <c r="S84">
        <v>0</v>
      </c>
      <c r="T84">
        <v>104544</v>
      </c>
      <c r="U84">
        <v>5</v>
      </c>
      <c r="V84">
        <v>5</v>
      </c>
    </row>
    <row r="85" spans="1:22" hidden="1" x14ac:dyDescent="0.3">
      <c r="A85" t="s">
        <v>22</v>
      </c>
      <c r="B85">
        <v>20385</v>
      </c>
      <c r="C85">
        <v>11</v>
      </c>
      <c r="D85" t="s">
        <v>23</v>
      </c>
      <c r="E85">
        <v>1</v>
      </c>
      <c r="F85" t="s">
        <v>27</v>
      </c>
      <c r="G85">
        <v>60624</v>
      </c>
      <c r="H85">
        <v>5052</v>
      </c>
      <c r="I85">
        <v>127</v>
      </c>
      <c r="J85">
        <v>0</v>
      </c>
      <c r="K85">
        <v>0</v>
      </c>
      <c r="L85">
        <v>0.31</v>
      </c>
      <c r="M85">
        <v>0</v>
      </c>
      <c r="N85">
        <v>0</v>
      </c>
      <c r="O85">
        <v>0</v>
      </c>
      <c r="P85">
        <v>2016</v>
      </c>
      <c r="Q85">
        <v>168</v>
      </c>
      <c r="R85">
        <v>5</v>
      </c>
      <c r="S85">
        <v>0</v>
      </c>
      <c r="T85">
        <v>60624</v>
      </c>
      <c r="U85">
        <v>30</v>
      </c>
      <c r="V85">
        <v>30</v>
      </c>
    </row>
    <row r="86" spans="1:22" hidden="1" x14ac:dyDescent="0.3">
      <c r="A86" t="s">
        <v>22</v>
      </c>
      <c r="B86">
        <v>20384</v>
      </c>
      <c r="C86">
        <v>11</v>
      </c>
      <c r="D86" t="s">
        <v>23</v>
      </c>
      <c r="E86">
        <v>1</v>
      </c>
      <c r="F86" t="s">
        <v>27</v>
      </c>
      <c r="G86">
        <v>42720</v>
      </c>
      <c r="H86">
        <v>3560</v>
      </c>
      <c r="I86">
        <v>89</v>
      </c>
      <c r="J86">
        <v>0</v>
      </c>
      <c r="K86">
        <v>0</v>
      </c>
      <c r="L86">
        <v>0.22</v>
      </c>
      <c r="M86">
        <v>0</v>
      </c>
      <c r="N86">
        <v>0</v>
      </c>
      <c r="O86">
        <v>0</v>
      </c>
      <c r="P86">
        <v>2292</v>
      </c>
      <c r="Q86">
        <v>191</v>
      </c>
      <c r="R86">
        <v>5</v>
      </c>
      <c r="S86">
        <v>0</v>
      </c>
      <c r="T86">
        <v>42720</v>
      </c>
      <c r="U86">
        <v>18</v>
      </c>
      <c r="V86">
        <v>18</v>
      </c>
    </row>
    <row r="87" spans="1:22" hidden="1" x14ac:dyDescent="0.3">
      <c r="A87" t="s">
        <v>22</v>
      </c>
      <c r="B87">
        <v>20383</v>
      </c>
      <c r="C87">
        <v>11</v>
      </c>
      <c r="D87" t="s">
        <v>23</v>
      </c>
      <c r="E87">
        <v>1</v>
      </c>
      <c r="F87" t="s">
        <v>27</v>
      </c>
      <c r="G87">
        <v>36960</v>
      </c>
      <c r="H87">
        <v>3080</v>
      </c>
      <c r="I87">
        <v>77</v>
      </c>
      <c r="J87">
        <v>0</v>
      </c>
      <c r="K87">
        <v>0</v>
      </c>
      <c r="L87">
        <v>0.19</v>
      </c>
      <c r="M87">
        <v>0</v>
      </c>
      <c r="N87">
        <v>0</v>
      </c>
      <c r="O87">
        <v>0</v>
      </c>
      <c r="P87">
        <v>2106</v>
      </c>
      <c r="Q87">
        <v>175</v>
      </c>
      <c r="R87">
        <v>5</v>
      </c>
      <c r="S87">
        <v>0</v>
      </c>
      <c r="T87">
        <v>36960</v>
      </c>
      <c r="U87">
        <v>17</v>
      </c>
      <c r="V87">
        <v>17</v>
      </c>
    </row>
    <row r="88" spans="1:22" hidden="1" x14ac:dyDescent="0.3">
      <c r="A88" t="s">
        <v>22</v>
      </c>
      <c r="B88">
        <v>20382</v>
      </c>
      <c r="C88">
        <v>11</v>
      </c>
      <c r="D88" t="s">
        <v>23</v>
      </c>
      <c r="E88">
        <v>1</v>
      </c>
      <c r="F88" t="s">
        <v>27</v>
      </c>
      <c r="G88">
        <v>276480</v>
      </c>
      <c r="H88">
        <v>23040</v>
      </c>
      <c r="I88">
        <v>576</v>
      </c>
      <c r="J88">
        <v>224160</v>
      </c>
      <c r="K88">
        <v>0</v>
      </c>
      <c r="L88">
        <v>1.44</v>
      </c>
      <c r="M88">
        <v>0</v>
      </c>
      <c r="N88">
        <v>0</v>
      </c>
      <c r="O88">
        <v>0</v>
      </c>
      <c r="P88">
        <v>23426</v>
      </c>
      <c r="Q88">
        <v>1952</v>
      </c>
      <c r="R88">
        <v>49</v>
      </c>
      <c r="S88">
        <v>0</v>
      </c>
      <c r="T88">
        <v>52320</v>
      </c>
      <c r="U88">
        <v>2</v>
      </c>
      <c r="V88">
        <v>2</v>
      </c>
    </row>
    <row r="89" spans="1:22" hidden="1" x14ac:dyDescent="0.3">
      <c r="A89" t="s">
        <v>22</v>
      </c>
      <c r="B89">
        <v>20381</v>
      </c>
      <c r="C89">
        <v>11</v>
      </c>
      <c r="D89" t="s">
        <v>23</v>
      </c>
      <c r="E89">
        <v>1</v>
      </c>
      <c r="F89" t="s">
        <v>27</v>
      </c>
      <c r="G89">
        <v>207360</v>
      </c>
      <c r="H89">
        <v>17280</v>
      </c>
      <c r="I89">
        <v>432</v>
      </c>
      <c r="J89">
        <v>0</v>
      </c>
      <c r="K89">
        <v>0</v>
      </c>
      <c r="L89">
        <v>1.08</v>
      </c>
      <c r="M89">
        <v>0</v>
      </c>
      <c r="N89">
        <v>0</v>
      </c>
      <c r="O89">
        <v>0</v>
      </c>
      <c r="P89">
        <v>65286</v>
      </c>
      <c r="Q89">
        <v>5440</v>
      </c>
      <c r="R89">
        <v>137</v>
      </c>
      <c r="S89">
        <v>0</v>
      </c>
      <c r="T89">
        <v>207360</v>
      </c>
      <c r="U89">
        <v>3</v>
      </c>
      <c r="V89">
        <v>3</v>
      </c>
    </row>
    <row r="90" spans="1:22" hidden="1" x14ac:dyDescent="0.3">
      <c r="A90" t="s">
        <v>22</v>
      </c>
      <c r="B90">
        <v>20380</v>
      </c>
      <c r="C90">
        <v>11</v>
      </c>
      <c r="D90" t="s">
        <v>23</v>
      </c>
      <c r="E90">
        <v>1</v>
      </c>
      <c r="F90" t="s">
        <v>27</v>
      </c>
      <c r="G90">
        <v>185832</v>
      </c>
      <c r="H90">
        <v>15486</v>
      </c>
      <c r="I90">
        <v>388</v>
      </c>
      <c r="J90">
        <v>0</v>
      </c>
      <c r="K90">
        <v>0</v>
      </c>
      <c r="L90">
        <v>0.97</v>
      </c>
      <c r="M90">
        <v>0</v>
      </c>
      <c r="N90">
        <v>0</v>
      </c>
      <c r="O90">
        <v>0</v>
      </c>
      <c r="P90">
        <v>27750</v>
      </c>
      <c r="Q90">
        <v>2312</v>
      </c>
      <c r="R90">
        <v>58</v>
      </c>
      <c r="S90">
        <v>0</v>
      </c>
      <c r="T90">
        <v>185832</v>
      </c>
      <c r="U90">
        <v>6</v>
      </c>
      <c r="V90">
        <v>6</v>
      </c>
    </row>
    <row r="91" spans="1:22" hidden="1" x14ac:dyDescent="0.3">
      <c r="A91" t="s">
        <v>22</v>
      </c>
      <c r="B91">
        <v>20370</v>
      </c>
      <c r="C91">
        <v>11</v>
      </c>
      <c r="D91" t="s">
        <v>23</v>
      </c>
      <c r="E91">
        <v>1</v>
      </c>
      <c r="F91" t="s">
        <v>37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3">
      <c r="A92" t="s">
        <v>22</v>
      </c>
      <c r="B92">
        <v>20360</v>
      </c>
      <c r="C92">
        <v>11</v>
      </c>
      <c r="D92" t="s">
        <v>23</v>
      </c>
      <c r="E92">
        <v>1</v>
      </c>
      <c r="F92" t="s">
        <v>27</v>
      </c>
      <c r="G92">
        <v>72480</v>
      </c>
      <c r="H92">
        <v>6040</v>
      </c>
      <c r="I92">
        <v>151</v>
      </c>
      <c r="J92">
        <v>0</v>
      </c>
      <c r="K92">
        <v>0</v>
      </c>
      <c r="L92">
        <v>0.37</v>
      </c>
      <c r="M92">
        <v>0</v>
      </c>
      <c r="N92">
        <v>0</v>
      </c>
      <c r="O92">
        <v>0</v>
      </c>
      <c r="P92">
        <v>4104</v>
      </c>
      <c r="Q92">
        <v>342</v>
      </c>
      <c r="R92">
        <v>9</v>
      </c>
      <c r="S92">
        <v>0</v>
      </c>
      <c r="T92">
        <v>72480</v>
      </c>
      <c r="U92">
        <v>17</v>
      </c>
      <c r="V92">
        <v>17</v>
      </c>
    </row>
    <row r="93" spans="1:22" hidden="1" x14ac:dyDescent="0.3">
      <c r="A93" t="s">
        <v>22</v>
      </c>
      <c r="B93">
        <v>20350</v>
      </c>
      <c r="C93">
        <v>11</v>
      </c>
      <c r="D93" t="s">
        <v>23</v>
      </c>
      <c r="E93">
        <v>1</v>
      </c>
      <c r="F93" t="s">
        <v>27</v>
      </c>
      <c r="G93">
        <v>105120</v>
      </c>
      <c r="H93">
        <v>8760</v>
      </c>
      <c r="I93">
        <v>219</v>
      </c>
      <c r="J93">
        <v>0</v>
      </c>
      <c r="K93">
        <v>0</v>
      </c>
      <c r="L93">
        <v>0.54</v>
      </c>
      <c r="M93">
        <v>0</v>
      </c>
      <c r="N93">
        <v>0</v>
      </c>
      <c r="O93">
        <v>0</v>
      </c>
      <c r="P93">
        <v>10482</v>
      </c>
      <c r="Q93">
        <v>873</v>
      </c>
      <c r="R93">
        <v>22</v>
      </c>
      <c r="S93">
        <v>0</v>
      </c>
      <c r="T93">
        <v>105120</v>
      </c>
      <c r="U93">
        <v>10</v>
      </c>
      <c r="V93">
        <v>10</v>
      </c>
    </row>
    <row r="94" spans="1:22" hidden="1" x14ac:dyDescent="0.3">
      <c r="A94" t="s">
        <v>22</v>
      </c>
      <c r="B94">
        <v>20340</v>
      </c>
      <c r="C94">
        <v>11</v>
      </c>
      <c r="D94" t="s">
        <v>23</v>
      </c>
      <c r="E94">
        <v>1</v>
      </c>
      <c r="F94" t="s">
        <v>27</v>
      </c>
      <c r="G94">
        <v>161760</v>
      </c>
      <c r="H94">
        <v>13480</v>
      </c>
      <c r="I94">
        <v>337</v>
      </c>
      <c r="J94">
        <v>0</v>
      </c>
      <c r="K94">
        <v>0</v>
      </c>
      <c r="L94">
        <v>0.84</v>
      </c>
      <c r="M94">
        <v>0</v>
      </c>
      <c r="N94">
        <v>0</v>
      </c>
      <c r="O94">
        <v>0</v>
      </c>
      <c r="P94">
        <v>19806</v>
      </c>
      <c r="Q94">
        <v>1650</v>
      </c>
      <c r="R94">
        <v>42</v>
      </c>
      <c r="S94">
        <v>0</v>
      </c>
      <c r="T94">
        <v>161760</v>
      </c>
      <c r="U94">
        <v>8</v>
      </c>
      <c r="V94">
        <v>8</v>
      </c>
    </row>
    <row r="95" spans="1:22" hidden="1" x14ac:dyDescent="0.3">
      <c r="A95" t="s">
        <v>22</v>
      </c>
      <c r="B95">
        <v>20330</v>
      </c>
      <c r="C95">
        <v>11</v>
      </c>
      <c r="D95" t="s">
        <v>23</v>
      </c>
      <c r="E95">
        <v>1</v>
      </c>
      <c r="F95" t="s">
        <v>28</v>
      </c>
      <c r="G95">
        <v>53568</v>
      </c>
      <c r="H95">
        <v>4464</v>
      </c>
      <c r="I95">
        <v>124</v>
      </c>
      <c r="J95">
        <v>0</v>
      </c>
      <c r="K95">
        <v>0</v>
      </c>
      <c r="L95">
        <v>0.31</v>
      </c>
      <c r="M95">
        <v>0</v>
      </c>
      <c r="N95">
        <v>0</v>
      </c>
      <c r="O95">
        <v>0</v>
      </c>
      <c r="P95">
        <v>1579</v>
      </c>
      <c r="Q95">
        <v>131</v>
      </c>
      <c r="R95">
        <v>4</v>
      </c>
      <c r="S95">
        <v>0</v>
      </c>
      <c r="T95">
        <v>53568</v>
      </c>
      <c r="U95">
        <v>33</v>
      </c>
      <c r="V95">
        <v>33</v>
      </c>
    </row>
    <row r="96" spans="1:22" hidden="1" x14ac:dyDescent="0.3">
      <c r="A96" t="s">
        <v>22</v>
      </c>
      <c r="B96">
        <v>20310</v>
      </c>
      <c r="C96">
        <v>11</v>
      </c>
      <c r="D96" t="s">
        <v>23</v>
      </c>
      <c r="E96">
        <v>1</v>
      </c>
      <c r="F96" t="s">
        <v>28</v>
      </c>
      <c r="G96">
        <v>81624</v>
      </c>
      <c r="H96">
        <v>6802</v>
      </c>
      <c r="I96">
        <v>189</v>
      </c>
      <c r="J96">
        <v>0</v>
      </c>
      <c r="K96">
        <v>0</v>
      </c>
      <c r="L96">
        <v>0.47</v>
      </c>
      <c r="M96">
        <v>0</v>
      </c>
      <c r="N96">
        <v>0</v>
      </c>
      <c r="O96">
        <v>0</v>
      </c>
      <c r="P96">
        <v>2702</v>
      </c>
      <c r="Q96">
        <v>225</v>
      </c>
      <c r="R96">
        <v>7</v>
      </c>
      <c r="S96">
        <v>0</v>
      </c>
      <c r="T96">
        <v>81624</v>
      </c>
      <c r="U96">
        <v>30</v>
      </c>
      <c r="V96">
        <v>30</v>
      </c>
    </row>
    <row r="97" spans="1:22" hidden="1" x14ac:dyDescent="0.3">
      <c r="A97" t="s">
        <v>22</v>
      </c>
      <c r="B97">
        <v>20289</v>
      </c>
      <c r="C97">
        <v>11</v>
      </c>
      <c r="D97" t="s">
        <v>23</v>
      </c>
      <c r="E97">
        <v>1</v>
      </c>
      <c r="F97" t="s">
        <v>27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3">
      <c r="A98" t="s">
        <v>22</v>
      </c>
      <c r="B98">
        <v>20288</v>
      </c>
      <c r="C98">
        <v>11</v>
      </c>
      <c r="D98" t="s">
        <v>23</v>
      </c>
      <c r="E98">
        <v>1</v>
      </c>
      <c r="F98" t="s">
        <v>27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3">
      <c r="A99" t="s">
        <v>22</v>
      </c>
      <c r="B99">
        <v>20287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3">
      <c r="A100" t="s">
        <v>22</v>
      </c>
      <c r="B100">
        <v>20286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3">
      <c r="A101" t="s">
        <v>22</v>
      </c>
      <c r="B101">
        <v>20285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hidden="1" x14ac:dyDescent="0.3">
      <c r="A102" t="s">
        <v>22</v>
      </c>
      <c r="B102">
        <v>20270</v>
      </c>
      <c r="C102">
        <v>11</v>
      </c>
      <c r="D102" t="s">
        <v>23</v>
      </c>
      <c r="E102">
        <v>1</v>
      </c>
      <c r="F102" t="s">
        <v>28</v>
      </c>
      <c r="G102">
        <v>41904</v>
      </c>
      <c r="H102">
        <v>3492</v>
      </c>
      <c r="I102">
        <v>97</v>
      </c>
      <c r="J102">
        <v>0</v>
      </c>
      <c r="K102">
        <v>0</v>
      </c>
      <c r="L102">
        <v>0.24</v>
      </c>
      <c r="M102">
        <v>0</v>
      </c>
      <c r="N102">
        <v>0</v>
      </c>
      <c r="O102">
        <v>0</v>
      </c>
      <c r="P102">
        <v>5174</v>
      </c>
      <c r="Q102">
        <v>431</v>
      </c>
      <c r="R102">
        <v>12</v>
      </c>
      <c r="S102">
        <v>0</v>
      </c>
      <c r="T102">
        <v>41904</v>
      </c>
      <c r="U102">
        <v>8</v>
      </c>
      <c r="V102">
        <v>8</v>
      </c>
    </row>
    <row r="103" spans="1:22" hidden="1" x14ac:dyDescent="0.3">
      <c r="A103" t="s">
        <v>22</v>
      </c>
      <c r="B103">
        <v>20260</v>
      </c>
      <c r="C103">
        <v>11</v>
      </c>
      <c r="D103" t="s">
        <v>23</v>
      </c>
      <c r="E103">
        <v>1</v>
      </c>
      <c r="F103" t="s">
        <v>28</v>
      </c>
      <c r="G103">
        <v>173232</v>
      </c>
      <c r="H103">
        <v>14436</v>
      </c>
      <c r="I103">
        <v>401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3849</v>
      </c>
      <c r="Q103">
        <v>320</v>
      </c>
      <c r="R103">
        <v>9</v>
      </c>
      <c r="S103">
        <v>0</v>
      </c>
      <c r="T103">
        <v>173232</v>
      </c>
      <c r="U103">
        <v>45</v>
      </c>
      <c r="V103">
        <v>45</v>
      </c>
    </row>
    <row r="104" spans="1:22" hidden="1" x14ac:dyDescent="0.3">
      <c r="A104" t="s">
        <v>22</v>
      </c>
      <c r="B104">
        <v>20250</v>
      </c>
      <c r="C104">
        <v>11</v>
      </c>
      <c r="D104" t="s">
        <v>23</v>
      </c>
      <c r="E104">
        <v>1</v>
      </c>
      <c r="F104" t="s">
        <v>28</v>
      </c>
      <c r="G104">
        <v>110160</v>
      </c>
      <c r="H104">
        <v>9180</v>
      </c>
      <c r="I104">
        <v>255</v>
      </c>
      <c r="J104">
        <v>0</v>
      </c>
      <c r="K104">
        <v>0</v>
      </c>
      <c r="L104">
        <v>0.63</v>
      </c>
      <c r="M104">
        <v>0</v>
      </c>
      <c r="N104">
        <v>0</v>
      </c>
      <c r="O104">
        <v>0</v>
      </c>
      <c r="P104">
        <v>3991</v>
      </c>
      <c r="Q104">
        <v>332</v>
      </c>
      <c r="R104">
        <v>10</v>
      </c>
      <c r="S104">
        <v>0</v>
      </c>
      <c r="T104">
        <v>110160</v>
      </c>
      <c r="U104">
        <v>27</v>
      </c>
      <c r="V104">
        <v>27</v>
      </c>
    </row>
    <row r="105" spans="1:22" hidden="1" x14ac:dyDescent="0.3">
      <c r="A105" t="s">
        <v>22</v>
      </c>
      <c r="B105">
        <v>20230</v>
      </c>
      <c r="C105">
        <v>11</v>
      </c>
      <c r="D105" t="s">
        <v>23</v>
      </c>
      <c r="E105">
        <v>1</v>
      </c>
      <c r="F105" t="s">
        <v>28</v>
      </c>
      <c r="G105">
        <v>328320</v>
      </c>
      <c r="H105">
        <v>27360</v>
      </c>
      <c r="I105">
        <v>760</v>
      </c>
      <c r="J105">
        <v>0</v>
      </c>
      <c r="K105">
        <v>0</v>
      </c>
      <c r="L105">
        <v>1.9</v>
      </c>
      <c r="M105">
        <v>0</v>
      </c>
      <c r="N105">
        <v>0</v>
      </c>
      <c r="O105">
        <v>0</v>
      </c>
      <c r="P105">
        <v>92383</v>
      </c>
      <c r="Q105">
        <v>7698</v>
      </c>
      <c r="R105">
        <v>214</v>
      </c>
      <c r="S105">
        <v>0</v>
      </c>
      <c r="T105">
        <v>328320</v>
      </c>
      <c r="U105">
        <v>3</v>
      </c>
      <c r="V105">
        <v>3</v>
      </c>
    </row>
    <row r="106" spans="1:22" hidden="1" x14ac:dyDescent="0.3">
      <c r="A106" t="s">
        <v>22</v>
      </c>
      <c r="B106">
        <v>20210</v>
      </c>
      <c r="C106">
        <v>11</v>
      </c>
      <c r="D106" t="s">
        <v>23</v>
      </c>
      <c r="E106">
        <v>1</v>
      </c>
      <c r="F106" t="s">
        <v>28</v>
      </c>
      <c r="G106">
        <v>294252</v>
      </c>
      <c r="H106">
        <v>24521</v>
      </c>
      <c r="I106">
        <v>682</v>
      </c>
      <c r="J106">
        <v>0</v>
      </c>
      <c r="K106">
        <v>0</v>
      </c>
      <c r="L106">
        <v>1.7</v>
      </c>
      <c r="M106">
        <v>0</v>
      </c>
      <c r="N106">
        <v>0</v>
      </c>
      <c r="O106">
        <v>0</v>
      </c>
      <c r="P106">
        <v>126855</v>
      </c>
      <c r="Q106">
        <v>10571</v>
      </c>
      <c r="R106">
        <v>294</v>
      </c>
      <c r="S106">
        <v>0</v>
      </c>
      <c r="T106">
        <v>294252</v>
      </c>
      <c r="U106">
        <v>2</v>
      </c>
      <c r="V106">
        <v>2</v>
      </c>
    </row>
    <row r="107" spans="1:22" hidden="1" x14ac:dyDescent="0.3">
      <c r="A107" t="s">
        <v>22</v>
      </c>
      <c r="B107">
        <v>13799</v>
      </c>
      <c r="C107">
        <v>11</v>
      </c>
      <c r="D107" t="s">
        <v>23</v>
      </c>
      <c r="E107">
        <v>1</v>
      </c>
      <c r="F107" t="s">
        <v>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idden="1" x14ac:dyDescent="0.3">
      <c r="A108" t="s">
        <v>22</v>
      </c>
      <c r="B108">
        <v>13799</v>
      </c>
      <c r="C108">
        <v>11</v>
      </c>
      <c r="D108" t="s">
        <v>23</v>
      </c>
      <c r="E108">
        <v>1</v>
      </c>
      <c r="F108" t="s">
        <v>40</v>
      </c>
      <c r="G108">
        <v>126318</v>
      </c>
      <c r="H108">
        <v>21053</v>
      </c>
      <c r="I108">
        <v>146</v>
      </c>
      <c r="J108">
        <v>0</v>
      </c>
      <c r="K108">
        <v>0</v>
      </c>
      <c r="L108">
        <v>0.36</v>
      </c>
      <c r="M108">
        <v>0</v>
      </c>
      <c r="N108">
        <v>0</v>
      </c>
      <c r="O108">
        <v>0</v>
      </c>
      <c r="P108">
        <v>5133</v>
      </c>
      <c r="Q108">
        <v>855</v>
      </c>
      <c r="R108">
        <v>6</v>
      </c>
      <c r="S108">
        <v>0</v>
      </c>
      <c r="T108">
        <v>126318</v>
      </c>
      <c r="U108">
        <v>24</v>
      </c>
      <c r="V108">
        <v>24</v>
      </c>
    </row>
    <row r="109" spans="1:22" hidden="1" x14ac:dyDescent="0.3">
      <c r="A109" t="s">
        <v>22</v>
      </c>
      <c r="B109">
        <v>13798</v>
      </c>
      <c r="C109">
        <v>11</v>
      </c>
      <c r="D109" t="s">
        <v>23</v>
      </c>
      <c r="E109">
        <v>0</v>
      </c>
      <c r="F109" t="s">
        <v>24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3">
      <c r="A110" t="s">
        <v>22</v>
      </c>
      <c r="B110">
        <v>13798</v>
      </c>
      <c r="C110">
        <v>11</v>
      </c>
      <c r="D110" t="s">
        <v>23</v>
      </c>
      <c r="E110">
        <v>0</v>
      </c>
      <c r="F110" t="s">
        <v>25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3">
      <c r="A111" t="s">
        <v>22</v>
      </c>
      <c r="B111">
        <v>13797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3">
      <c r="A112" t="s">
        <v>22</v>
      </c>
      <c r="B112">
        <v>13797</v>
      </c>
      <c r="C112">
        <v>11</v>
      </c>
      <c r="D112" t="s">
        <v>23</v>
      </c>
      <c r="E112">
        <v>0</v>
      </c>
      <c r="F112" t="s">
        <v>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3">
      <c r="A113" t="s">
        <v>22</v>
      </c>
      <c r="B113">
        <v>13795</v>
      </c>
      <c r="C113">
        <v>11</v>
      </c>
      <c r="D113" t="s">
        <v>23</v>
      </c>
      <c r="E113">
        <v>1</v>
      </c>
      <c r="F113" t="s">
        <v>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3">
      <c r="A114" t="s">
        <v>22</v>
      </c>
      <c r="B114">
        <v>13791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3">
      <c r="A115" t="s">
        <v>22</v>
      </c>
      <c r="B115">
        <v>13790</v>
      </c>
      <c r="C115">
        <v>11</v>
      </c>
      <c r="D115" t="s">
        <v>23</v>
      </c>
      <c r="E115">
        <v>0</v>
      </c>
      <c r="F115" t="s">
        <v>41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3">
      <c r="A116" t="s">
        <v>22</v>
      </c>
      <c r="B116">
        <v>13790</v>
      </c>
      <c r="C116">
        <v>11</v>
      </c>
      <c r="D116" t="s">
        <v>23</v>
      </c>
      <c r="E116">
        <v>0</v>
      </c>
      <c r="F116" t="s">
        <v>42</v>
      </c>
      <c r="G116">
        <v>6336</v>
      </c>
      <c r="H116">
        <v>264</v>
      </c>
      <c r="I116">
        <v>4</v>
      </c>
      <c r="J116">
        <v>0</v>
      </c>
      <c r="K116">
        <v>0</v>
      </c>
      <c r="L116">
        <v>0.01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6336</v>
      </c>
      <c r="U116">
        <v>0</v>
      </c>
      <c r="V116">
        <v>0</v>
      </c>
    </row>
    <row r="117" spans="1:22" hidden="1" x14ac:dyDescent="0.3">
      <c r="A117" t="s">
        <v>22</v>
      </c>
      <c r="B117">
        <v>13790</v>
      </c>
      <c r="C117">
        <v>11</v>
      </c>
      <c r="D117" t="s">
        <v>23</v>
      </c>
      <c r="E117">
        <v>0</v>
      </c>
      <c r="F117" t="s">
        <v>43</v>
      </c>
      <c r="G117">
        <v>126840</v>
      </c>
      <c r="H117">
        <v>5285</v>
      </c>
      <c r="I117">
        <v>54</v>
      </c>
      <c r="J117">
        <v>0</v>
      </c>
      <c r="K117">
        <v>0</v>
      </c>
      <c r="L117">
        <v>0.13</v>
      </c>
      <c r="M117">
        <v>0</v>
      </c>
      <c r="N117">
        <v>0</v>
      </c>
      <c r="O117">
        <v>0</v>
      </c>
      <c r="P117">
        <v>4514</v>
      </c>
      <c r="Q117">
        <v>188</v>
      </c>
      <c r="R117">
        <v>2</v>
      </c>
      <c r="S117">
        <v>0</v>
      </c>
      <c r="T117">
        <v>126840</v>
      </c>
      <c r="U117">
        <v>28</v>
      </c>
      <c r="V117">
        <v>28</v>
      </c>
    </row>
    <row r="118" spans="1:22" hidden="1" x14ac:dyDescent="0.3">
      <c r="A118" t="s">
        <v>22</v>
      </c>
      <c r="B118">
        <v>13783</v>
      </c>
      <c r="C118">
        <v>11</v>
      </c>
      <c r="D118" t="s">
        <v>23</v>
      </c>
      <c r="E118">
        <v>0</v>
      </c>
      <c r="F118" t="s">
        <v>24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hidden="1" x14ac:dyDescent="0.3">
      <c r="A119" t="s">
        <v>22</v>
      </c>
      <c r="B119">
        <v>13783</v>
      </c>
      <c r="C119">
        <v>11</v>
      </c>
      <c r="D119" t="s">
        <v>23</v>
      </c>
      <c r="E119">
        <v>0</v>
      </c>
      <c r="F119" t="s">
        <v>25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hidden="1" x14ac:dyDescent="0.3">
      <c r="A120" t="s">
        <v>22</v>
      </c>
      <c r="B120">
        <v>13782</v>
      </c>
      <c r="C120">
        <v>11</v>
      </c>
      <c r="D120" t="s">
        <v>23</v>
      </c>
      <c r="E120">
        <v>0</v>
      </c>
      <c r="F120" t="s">
        <v>40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3">
      <c r="A121" t="s">
        <v>22</v>
      </c>
      <c r="B121">
        <v>13781</v>
      </c>
      <c r="C121">
        <v>11</v>
      </c>
      <c r="D121" t="s">
        <v>23</v>
      </c>
      <c r="E121">
        <v>0</v>
      </c>
      <c r="F121" t="s">
        <v>40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3">
      <c r="A122" t="s">
        <v>22</v>
      </c>
      <c r="B122">
        <v>13087</v>
      </c>
      <c r="C122">
        <v>11</v>
      </c>
      <c r="D122" t="s">
        <v>23</v>
      </c>
      <c r="E122">
        <v>1</v>
      </c>
      <c r="F122" t="s">
        <v>40</v>
      </c>
      <c r="G122">
        <v>5718</v>
      </c>
      <c r="H122">
        <v>953</v>
      </c>
      <c r="I122">
        <v>7</v>
      </c>
      <c r="J122">
        <v>0</v>
      </c>
      <c r="K122">
        <v>0</v>
      </c>
      <c r="L122">
        <v>0.01</v>
      </c>
      <c r="M122">
        <v>0</v>
      </c>
      <c r="N122">
        <v>0</v>
      </c>
      <c r="O122">
        <v>0</v>
      </c>
      <c r="P122">
        <v>957</v>
      </c>
      <c r="Q122">
        <v>159</v>
      </c>
      <c r="R122">
        <v>2</v>
      </c>
      <c r="S122">
        <v>0</v>
      </c>
      <c r="T122">
        <v>5718</v>
      </c>
      <c r="U122">
        <v>5</v>
      </c>
      <c r="V122">
        <v>5</v>
      </c>
    </row>
    <row r="123" spans="1:22" hidden="1" x14ac:dyDescent="0.3">
      <c r="A123" t="s">
        <v>22</v>
      </c>
      <c r="B123">
        <v>13086</v>
      </c>
      <c r="C123">
        <v>11</v>
      </c>
      <c r="D123" t="s">
        <v>23</v>
      </c>
      <c r="E123">
        <v>0</v>
      </c>
      <c r="F123" t="s">
        <v>24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3">
      <c r="A124" t="s">
        <v>22</v>
      </c>
      <c r="B124">
        <v>13086</v>
      </c>
      <c r="C124">
        <v>11</v>
      </c>
      <c r="D124" t="s">
        <v>23</v>
      </c>
      <c r="E124">
        <v>0</v>
      </c>
      <c r="F124" t="s">
        <v>25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3">
      <c r="A125" t="s">
        <v>22</v>
      </c>
      <c r="B125">
        <v>13085</v>
      </c>
      <c r="C125">
        <v>11</v>
      </c>
      <c r="D125" t="s">
        <v>23</v>
      </c>
      <c r="E125">
        <v>1</v>
      </c>
      <c r="F125" t="s">
        <v>40</v>
      </c>
      <c r="G125">
        <v>98154</v>
      </c>
      <c r="H125">
        <v>16359</v>
      </c>
      <c r="I125">
        <v>113</v>
      </c>
      <c r="J125">
        <v>0</v>
      </c>
      <c r="K125">
        <v>0</v>
      </c>
      <c r="L125">
        <v>0.28000000000000003</v>
      </c>
      <c r="M125">
        <v>0</v>
      </c>
      <c r="N125">
        <v>0</v>
      </c>
      <c r="O125">
        <v>0</v>
      </c>
      <c r="P125">
        <v>2697</v>
      </c>
      <c r="Q125">
        <v>449</v>
      </c>
      <c r="R125">
        <v>4</v>
      </c>
      <c r="S125">
        <v>0</v>
      </c>
      <c r="T125">
        <v>98154</v>
      </c>
      <c r="U125">
        <v>36</v>
      </c>
      <c r="V125">
        <v>36</v>
      </c>
    </row>
    <row r="126" spans="1:22" hidden="1" x14ac:dyDescent="0.3">
      <c r="A126" t="s">
        <v>22</v>
      </c>
      <c r="B126">
        <v>13084</v>
      </c>
      <c r="C126">
        <v>11</v>
      </c>
      <c r="D126" t="s">
        <v>23</v>
      </c>
      <c r="E126">
        <v>0</v>
      </c>
      <c r="F126" t="s">
        <v>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3">
      <c r="A127" t="s">
        <v>22</v>
      </c>
      <c r="B127">
        <v>13084</v>
      </c>
      <c r="C127">
        <v>11</v>
      </c>
      <c r="D127" t="s">
        <v>23</v>
      </c>
      <c r="E127">
        <v>0</v>
      </c>
      <c r="F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3">
      <c r="A128" t="s">
        <v>22</v>
      </c>
      <c r="B128">
        <v>13083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3">
      <c r="A129" t="s">
        <v>22</v>
      </c>
      <c r="B129">
        <v>13083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3">
      <c r="A130" t="s">
        <v>22</v>
      </c>
      <c r="B130">
        <v>13081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hidden="1" x14ac:dyDescent="0.3">
      <c r="A131" t="s">
        <v>22</v>
      </c>
      <c r="B131">
        <v>13081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idden="1" x14ac:dyDescent="0.3">
      <c r="A132" t="s">
        <v>22</v>
      </c>
      <c r="B132">
        <v>13080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hidden="1" x14ac:dyDescent="0.3">
      <c r="A133" t="s">
        <v>22</v>
      </c>
      <c r="B133">
        <v>13080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idden="1" x14ac:dyDescent="0.3">
      <c r="A134" t="s">
        <v>22</v>
      </c>
      <c r="B134">
        <v>13079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hidden="1" x14ac:dyDescent="0.3">
      <c r="A135" t="s">
        <v>22</v>
      </c>
      <c r="B135">
        <v>13079</v>
      </c>
      <c r="C135">
        <v>12</v>
      </c>
      <c r="D135" t="s">
        <v>33</v>
      </c>
      <c r="E135">
        <v>0</v>
      </c>
      <c r="F135" t="s">
        <v>34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hidden="1" x14ac:dyDescent="0.3">
      <c r="A136" t="s">
        <v>22</v>
      </c>
      <c r="B136">
        <v>13078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hidden="1" x14ac:dyDescent="0.3">
      <c r="A137" t="s">
        <v>22</v>
      </c>
      <c r="B137">
        <v>13078</v>
      </c>
      <c r="C137">
        <v>12</v>
      </c>
      <c r="D137" t="s">
        <v>33</v>
      </c>
      <c r="E137">
        <v>0</v>
      </c>
      <c r="F137" t="s">
        <v>44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idden="1" x14ac:dyDescent="0.3">
      <c r="A138" t="s">
        <v>22</v>
      </c>
      <c r="B138">
        <v>13076</v>
      </c>
      <c r="C138">
        <v>11</v>
      </c>
      <c r="D138" t="s">
        <v>23</v>
      </c>
      <c r="E138">
        <v>1</v>
      </c>
      <c r="F138" t="s">
        <v>45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hidden="1" x14ac:dyDescent="0.3">
      <c r="A139" t="s">
        <v>22</v>
      </c>
      <c r="B139">
        <v>13075</v>
      </c>
      <c r="C139">
        <v>11</v>
      </c>
      <c r="D139" t="s">
        <v>23</v>
      </c>
      <c r="E139">
        <v>1</v>
      </c>
      <c r="F139" t="s">
        <v>45</v>
      </c>
      <c r="G139">
        <v>21954</v>
      </c>
      <c r="H139">
        <v>3659</v>
      </c>
      <c r="I139">
        <v>44</v>
      </c>
      <c r="J139">
        <v>0</v>
      </c>
      <c r="K139">
        <v>0</v>
      </c>
      <c r="L139">
        <v>0.11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21954</v>
      </c>
      <c r="U139">
        <v>0</v>
      </c>
      <c r="V139">
        <v>0</v>
      </c>
    </row>
    <row r="140" spans="1:22" hidden="1" x14ac:dyDescent="0.3">
      <c r="A140" t="s">
        <v>22</v>
      </c>
      <c r="B140">
        <v>13073</v>
      </c>
      <c r="C140">
        <v>11</v>
      </c>
      <c r="D140" t="s">
        <v>23</v>
      </c>
      <c r="E140">
        <v>1</v>
      </c>
      <c r="F140" t="s">
        <v>40</v>
      </c>
      <c r="G140">
        <v>98490</v>
      </c>
      <c r="H140">
        <v>16415</v>
      </c>
      <c r="I140">
        <v>114</v>
      </c>
      <c r="J140">
        <v>0</v>
      </c>
      <c r="K140">
        <v>0</v>
      </c>
      <c r="L140">
        <v>0.28000000000000003</v>
      </c>
      <c r="M140">
        <v>0</v>
      </c>
      <c r="N140">
        <v>0</v>
      </c>
      <c r="O140">
        <v>0</v>
      </c>
      <c r="P140">
        <v>2001</v>
      </c>
      <c r="Q140">
        <v>333</v>
      </c>
      <c r="R140">
        <v>3</v>
      </c>
      <c r="S140">
        <v>0</v>
      </c>
      <c r="T140">
        <v>98490</v>
      </c>
      <c r="U140">
        <v>49</v>
      </c>
      <c r="V140">
        <v>49</v>
      </c>
    </row>
    <row r="141" spans="1:22" hidden="1" x14ac:dyDescent="0.3">
      <c r="A141" t="s">
        <v>22</v>
      </c>
      <c r="B141">
        <v>13072</v>
      </c>
      <c r="C141">
        <v>11</v>
      </c>
      <c r="D141" t="s">
        <v>23</v>
      </c>
      <c r="E141">
        <v>1</v>
      </c>
      <c r="F141" t="s">
        <v>40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hidden="1" x14ac:dyDescent="0.3">
      <c r="A142" t="s">
        <v>22</v>
      </c>
      <c r="B142">
        <v>13071</v>
      </c>
      <c r="C142">
        <v>11</v>
      </c>
      <c r="D142" t="s">
        <v>23</v>
      </c>
      <c r="E142">
        <v>1</v>
      </c>
      <c r="F142" t="s">
        <v>40</v>
      </c>
      <c r="G142">
        <v>82086</v>
      </c>
      <c r="H142">
        <v>13681</v>
      </c>
      <c r="I142">
        <v>95</v>
      </c>
      <c r="J142">
        <v>0</v>
      </c>
      <c r="K142">
        <v>0</v>
      </c>
      <c r="L142">
        <v>0.23</v>
      </c>
      <c r="M142">
        <v>0</v>
      </c>
      <c r="N142">
        <v>0</v>
      </c>
      <c r="O142">
        <v>0</v>
      </c>
      <c r="P142">
        <v>2697</v>
      </c>
      <c r="Q142">
        <v>449</v>
      </c>
      <c r="R142">
        <v>4</v>
      </c>
      <c r="S142">
        <v>0</v>
      </c>
      <c r="T142">
        <v>82086</v>
      </c>
      <c r="U142">
        <v>30</v>
      </c>
      <c r="V142">
        <v>30</v>
      </c>
    </row>
    <row r="143" spans="1:22" hidden="1" x14ac:dyDescent="0.3">
      <c r="A143" t="s">
        <v>22</v>
      </c>
      <c r="B143">
        <v>13070</v>
      </c>
      <c r="C143">
        <v>11</v>
      </c>
      <c r="D143" t="s">
        <v>23</v>
      </c>
      <c r="E143">
        <v>1</v>
      </c>
      <c r="F143" t="s">
        <v>40</v>
      </c>
      <c r="G143">
        <v>79008</v>
      </c>
      <c r="H143">
        <v>13168</v>
      </c>
      <c r="I143">
        <v>91</v>
      </c>
      <c r="J143">
        <v>0</v>
      </c>
      <c r="K143">
        <v>0</v>
      </c>
      <c r="L143">
        <v>0.22</v>
      </c>
      <c r="M143">
        <v>0</v>
      </c>
      <c r="N143">
        <v>0</v>
      </c>
      <c r="O143">
        <v>0</v>
      </c>
      <c r="P143">
        <v>3132</v>
      </c>
      <c r="Q143">
        <v>522</v>
      </c>
      <c r="R143">
        <v>4</v>
      </c>
      <c r="S143">
        <v>0</v>
      </c>
      <c r="T143">
        <v>79008</v>
      </c>
      <c r="U143">
        <v>25</v>
      </c>
      <c r="V143">
        <v>25</v>
      </c>
    </row>
    <row r="144" spans="1:22" hidden="1" x14ac:dyDescent="0.3">
      <c r="A144" t="s">
        <v>22</v>
      </c>
      <c r="B144">
        <v>13069</v>
      </c>
      <c r="C144">
        <v>11</v>
      </c>
      <c r="D144" t="s">
        <v>23</v>
      </c>
      <c r="E144">
        <v>0</v>
      </c>
      <c r="F144" t="s">
        <v>24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hidden="1" x14ac:dyDescent="0.3">
      <c r="A145" t="s">
        <v>22</v>
      </c>
      <c r="B145">
        <v>13069</v>
      </c>
      <c r="C145">
        <v>12</v>
      </c>
      <c r="D145" t="s">
        <v>33</v>
      </c>
      <c r="E145">
        <v>0</v>
      </c>
      <c r="F145" t="s">
        <v>34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3">
      <c r="A146" t="s">
        <v>22</v>
      </c>
      <c r="B146">
        <v>13068</v>
      </c>
      <c r="C146">
        <v>11</v>
      </c>
      <c r="D146" t="s">
        <v>23</v>
      </c>
      <c r="E146">
        <v>1</v>
      </c>
      <c r="F146" t="s">
        <v>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3">
      <c r="A147" t="s">
        <v>22</v>
      </c>
      <c r="B147">
        <v>13038</v>
      </c>
      <c r="C147">
        <v>11</v>
      </c>
      <c r="D147" t="s">
        <v>23</v>
      </c>
      <c r="E147">
        <v>1</v>
      </c>
      <c r="F147" t="s">
        <v>45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3">
      <c r="A148" t="s">
        <v>22</v>
      </c>
      <c r="B148">
        <v>11609</v>
      </c>
      <c r="C148">
        <v>11</v>
      </c>
      <c r="D148" t="s">
        <v>23</v>
      </c>
      <c r="E148">
        <v>0</v>
      </c>
      <c r="F148" t="s">
        <v>24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hidden="1" x14ac:dyDescent="0.3">
      <c r="A149" t="s">
        <v>22</v>
      </c>
      <c r="B149">
        <v>11609</v>
      </c>
      <c r="C149">
        <v>11</v>
      </c>
      <c r="D149" t="s">
        <v>23</v>
      </c>
      <c r="E149">
        <v>0</v>
      </c>
      <c r="F149" t="s">
        <v>32</v>
      </c>
      <c r="G149">
        <v>4</v>
      </c>
      <c r="H149">
        <v>4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  <c r="U149">
        <v>0</v>
      </c>
      <c r="V149">
        <v>0</v>
      </c>
    </row>
    <row r="150" spans="1:22" hidden="1" x14ac:dyDescent="0.3">
      <c r="A150" t="s">
        <v>22</v>
      </c>
      <c r="B150">
        <v>11609</v>
      </c>
      <c r="C150">
        <v>12</v>
      </c>
      <c r="D150" t="s">
        <v>33</v>
      </c>
      <c r="E150">
        <v>0</v>
      </c>
      <c r="F150" t="s">
        <v>34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3">
      <c r="A151" t="s">
        <v>22</v>
      </c>
      <c r="B151">
        <v>11608</v>
      </c>
      <c r="C151">
        <v>11</v>
      </c>
      <c r="D151" t="s">
        <v>23</v>
      </c>
      <c r="E151">
        <v>0</v>
      </c>
      <c r="F151" t="s">
        <v>24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hidden="1" x14ac:dyDescent="0.3">
      <c r="A152" t="s">
        <v>22</v>
      </c>
      <c r="B152">
        <v>11608</v>
      </c>
      <c r="C152">
        <v>11</v>
      </c>
      <c r="D152" t="s">
        <v>23</v>
      </c>
      <c r="E152">
        <v>0</v>
      </c>
      <c r="F152" t="s">
        <v>32</v>
      </c>
      <c r="G152">
        <v>16</v>
      </c>
      <c r="H152">
        <v>16</v>
      </c>
      <c r="I152">
        <v>8</v>
      </c>
      <c r="J152">
        <v>0</v>
      </c>
      <c r="K152">
        <v>0</v>
      </c>
      <c r="L152">
        <v>0.02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16</v>
      </c>
      <c r="U152">
        <v>0</v>
      </c>
      <c r="V152">
        <v>0</v>
      </c>
    </row>
    <row r="153" spans="1:22" hidden="1" x14ac:dyDescent="0.3">
      <c r="A153" t="s">
        <v>22</v>
      </c>
      <c r="B153">
        <v>11608</v>
      </c>
      <c r="C153">
        <v>12</v>
      </c>
      <c r="D153" t="s">
        <v>33</v>
      </c>
      <c r="E153">
        <v>0</v>
      </c>
      <c r="F153" t="s">
        <v>34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hidden="1" x14ac:dyDescent="0.3">
      <c r="A154" t="s">
        <v>22</v>
      </c>
      <c r="B154">
        <v>11607</v>
      </c>
      <c r="C154">
        <v>11</v>
      </c>
      <c r="D154" t="s">
        <v>23</v>
      </c>
      <c r="E154">
        <v>0</v>
      </c>
      <c r="F154" t="s">
        <v>24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3">
      <c r="A155" t="s">
        <v>22</v>
      </c>
      <c r="B155">
        <v>11607</v>
      </c>
      <c r="C155">
        <v>11</v>
      </c>
      <c r="D155" t="s">
        <v>23</v>
      </c>
      <c r="E155">
        <v>0</v>
      </c>
      <c r="F155" t="s">
        <v>32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3">
      <c r="A156" t="s">
        <v>22</v>
      </c>
      <c r="B156">
        <v>11607</v>
      </c>
      <c r="C156">
        <v>12</v>
      </c>
      <c r="D156" t="s">
        <v>33</v>
      </c>
      <c r="E156">
        <v>0</v>
      </c>
      <c r="F156" t="s">
        <v>34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3">
      <c r="A157" t="s">
        <v>22</v>
      </c>
      <c r="B157">
        <v>11606</v>
      </c>
      <c r="C157">
        <v>11</v>
      </c>
      <c r="D157" t="s">
        <v>23</v>
      </c>
      <c r="E157">
        <v>0</v>
      </c>
      <c r="F157" t="s">
        <v>24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hidden="1" x14ac:dyDescent="0.3">
      <c r="A158" t="s">
        <v>22</v>
      </c>
      <c r="B158">
        <v>11606</v>
      </c>
      <c r="C158">
        <v>11</v>
      </c>
      <c r="D158" t="s">
        <v>23</v>
      </c>
      <c r="E158">
        <v>0</v>
      </c>
      <c r="F158" t="s">
        <v>32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hidden="1" x14ac:dyDescent="0.3">
      <c r="A159" t="s">
        <v>22</v>
      </c>
      <c r="B159">
        <v>11606</v>
      </c>
      <c r="C159">
        <v>12</v>
      </c>
      <c r="D159" t="s">
        <v>33</v>
      </c>
      <c r="E159">
        <v>0</v>
      </c>
      <c r="F159" t="s">
        <v>34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3">
      <c r="A160" t="s">
        <v>22</v>
      </c>
      <c r="B160">
        <v>11605</v>
      </c>
      <c r="C160">
        <v>11</v>
      </c>
      <c r="D160" t="s">
        <v>23</v>
      </c>
      <c r="E160">
        <v>0</v>
      </c>
      <c r="F160" t="s">
        <v>24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3">
      <c r="A161" t="s">
        <v>22</v>
      </c>
      <c r="B161">
        <v>11605</v>
      </c>
      <c r="C161">
        <v>11</v>
      </c>
      <c r="D161" t="s">
        <v>23</v>
      </c>
      <c r="E161">
        <v>0</v>
      </c>
      <c r="F161" t="s">
        <v>32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3">
      <c r="A162" t="s">
        <v>22</v>
      </c>
      <c r="B162">
        <v>11604</v>
      </c>
      <c r="C162">
        <v>11</v>
      </c>
      <c r="D162" t="s">
        <v>23</v>
      </c>
      <c r="E162">
        <v>0</v>
      </c>
      <c r="F162" t="s">
        <v>24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hidden="1" x14ac:dyDescent="0.3">
      <c r="A163" t="s">
        <v>22</v>
      </c>
      <c r="B163">
        <v>11604</v>
      </c>
      <c r="C163">
        <v>12</v>
      </c>
      <c r="D163" t="s">
        <v>33</v>
      </c>
      <c r="E163">
        <v>0</v>
      </c>
      <c r="F163" t="s">
        <v>34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hidden="1" x14ac:dyDescent="0.3">
      <c r="A164" t="s">
        <v>22</v>
      </c>
      <c r="B164">
        <v>11603</v>
      </c>
      <c r="C164">
        <v>11</v>
      </c>
      <c r="D164" t="s">
        <v>23</v>
      </c>
      <c r="E164">
        <v>0</v>
      </c>
      <c r="F164" t="s">
        <v>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hidden="1" x14ac:dyDescent="0.3">
      <c r="A165" t="s">
        <v>22</v>
      </c>
      <c r="B165">
        <v>11603</v>
      </c>
      <c r="C165">
        <v>11</v>
      </c>
      <c r="D165" t="s">
        <v>23</v>
      </c>
      <c r="E165">
        <v>0</v>
      </c>
      <c r="F165" t="s">
        <v>25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hidden="1" x14ac:dyDescent="0.3">
      <c r="A166" t="s">
        <v>22</v>
      </c>
      <c r="B166">
        <v>11602</v>
      </c>
      <c r="C166">
        <v>11</v>
      </c>
      <c r="D166" t="s">
        <v>23</v>
      </c>
      <c r="E166">
        <v>0</v>
      </c>
      <c r="F166" t="s">
        <v>24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3">
      <c r="A167" t="s">
        <v>22</v>
      </c>
      <c r="B167">
        <v>11602</v>
      </c>
      <c r="C167">
        <v>12</v>
      </c>
      <c r="D167" t="s">
        <v>33</v>
      </c>
      <c r="E167">
        <v>0</v>
      </c>
      <c r="F167" t="s">
        <v>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hidden="1" x14ac:dyDescent="0.3">
      <c r="A168" t="s">
        <v>22</v>
      </c>
      <c r="B168">
        <v>11601</v>
      </c>
      <c r="C168">
        <v>11</v>
      </c>
      <c r="D168" t="s">
        <v>23</v>
      </c>
      <c r="E168">
        <v>0</v>
      </c>
      <c r="F168" t="s">
        <v>24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idden="1" x14ac:dyDescent="0.3">
      <c r="A169" t="s">
        <v>22</v>
      </c>
      <c r="B169">
        <v>11601</v>
      </c>
      <c r="C169">
        <v>11</v>
      </c>
      <c r="D169" t="s">
        <v>23</v>
      </c>
      <c r="E169">
        <v>0</v>
      </c>
      <c r="F169" t="s">
        <v>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hidden="1" x14ac:dyDescent="0.3">
      <c r="A170" t="s">
        <v>22</v>
      </c>
      <c r="B170">
        <v>11600</v>
      </c>
      <c r="C170">
        <v>11</v>
      </c>
      <c r="D170" t="s">
        <v>23</v>
      </c>
      <c r="E170">
        <v>0</v>
      </c>
      <c r="F170" t="s">
        <v>24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3">
      <c r="A171" t="s">
        <v>22</v>
      </c>
      <c r="B171">
        <v>11600</v>
      </c>
      <c r="C171">
        <v>11</v>
      </c>
      <c r="D171" t="s">
        <v>23</v>
      </c>
      <c r="E171">
        <v>0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hidden="1" x14ac:dyDescent="0.3">
      <c r="A172" t="s">
        <v>22</v>
      </c>
      <c r="B172">
        <v>11600</v>
      </c>
      <c r="C172">
        <v>12</v>
      </c>
      <c r="D172" t="s">
        <v>33</v>
      </c>
      <c r="E172">
        <v>0</v>
      </c>
      <c r="F172" t="s">
        <v>34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hidden="1" x14ac:dyDescent="0.3">
      <c r="A173" t="s">
        <v>22</v>
      </c>
      <c r="B173">
        <v>11586</v>
      </c>
      <c r="C173">
        <v>11</v>
      </c>
      <c r="D173" t="s">
        <v>23</v>
      </c>
      <c r="E173">
        <v>1</v>
      </c>
      <c r="F173" t="s">
        <v>25</v>
      </c>
      <c r="G173">
        <v>668</v>
      </c>
      <c r="H173">
        <v>668</v>
      </c>
      <c r="I173">
        <v>167</v>
      </c>
      <c r="J173">
        <v>0</v>
      </c>
      <c r="K173">
        <v>0</v>
      </c>
      <c r="L173">
        <v>0.41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668</v>
      </c>
      <c r="U173">
        <v>0</v>
      </c>
      <c r="V173">
        <v>0</v>
      </c>
    </row>
    <row r="174" spans="1:22" hidden="1" x14ac:dyDescent="0.3">
      <c r="A174" t="s">
        <v>22</v>
      </c>
      <c r="B174">
        <v>11584</v>
      </c>
      <c r="C174">
        <v>11</v>
      </c>
      <c r="D174" t="s">
        <v>23</v>
      </c>
      <c r="E174">
        <v>1</v>
      </c>
      <c r="F174" t="s">
        <v>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hidden="1" x14ac:dyDescent="0.3">
      <c r="A175" t="s">
        <v>22</v>
      </c>
      <c r="B175">
        <v>11583</v>
      </c>
      <c r="C175">
        <v>11</v>
      </c>
      <c r="D175" t="s">
        <v>23</v>
      </c>
      <c r="E175">
        <v>1</v>
      </c>
      <c r="F175" t="s">
        <v>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idden="1" x14ac:dyDescent="0.3">
      <c r="A176" t="s">
        <v>22</v>
      </c>
      <c r="B176">
        <v>11582</v>
      </c>
      <c r="C176">
        <v>11</v>
      </c>
      <c r="D176" t="s">
        <v>23</v>
      </c>
      <c r="E176">
        <v>1</v>
      </c>
      <c r="F176" t="s">
        <v>32</v>
      </c>
      <c r="G176">
        <v>54</v>
      </c>
      <c r="H176">
        <v>54</v>
      </c>
      <c r="I176">
        <v>27</v>
      </c>
      <c r="J176">
        <v>0</v>
      </c>
      <c r="K176">
        <v>0</v>
      </c>
      <c r="L176">
        <v>0.06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54</v>
      </c>
      <c r="U176">
        <v>0</v>
      </c>
      <c r="V176">
        <v>0</v>
      </c>
    </row>
    <row r="177" spans="1:22" hidden="1" x14ac:dyDescent="0.3">
      <c r="A177" t="s">
        <v>22</v>
      </c>
      <c r="B177">
        <v>11581</v>
      </c>
      <c r="C177">
        <v>11</v>
      </c>
      <c r="D177" t="s">
        <v>23</v>
      </c>
      <c r="E177">
        <v>1</v>
      </c>
      <c r="F177" t="s">
        <v>25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3">
      <c r="A178" t="s">
        <v>22</v>
      </c>
      <c r="B178">
        <v>11580</v>
      </c>
      <c r="C178">
        <v>11</v>
      </c>
      <c r="D178" t="s">
        <v>23</v>
      </c>
      <c r="E178">
        <v>0</v>
      </c>
      <c r="F178" t="s">
        <v>32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3">
      <c r="A179" t="s">
        <v>22</v>
      </c>
      <c r="B179">
        <v>11580</v>
      </c>
      <c r="C179">
        <v>12</v>
      </c>
      <c r="D179" t="s">
        <v>33</v>
      </c>
      <c r="E179">
        <v>0</v>
      </c>
      <c r="F179" t="s">
        <v>34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hidden="1" x14ac:dyDescent="0.3">
      <c r="A180" t="s">
        <v>22</v>
      </c>
      <c r="B180">
        <v>11579</v>
      </c>
      <c r="C180">
        <v>11</v>
      </c>
      <c r="D180" t="s">
        <v>23</v>
      </c>
      <c r="E180">
        <v>0</v>
      </c>
      <c r="F180" t="s">
        <v>32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hidden="1" x14ac:dyDescent="0.3">
      <c r="A181" t="s">
        <v>22</v>
      </c>
      <c r="B181">
        <v>11579</v>
      </c>
      <c r="C181">
        <v>12</v>
      </c>
      <c r="D181" t="s">
        <v>33</v>
      </c>
      <c r="E181">
        <v>0</v>
      </c>
      <c r="F181" t="s">
        <v>34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3">
      <c r="A182" t="s">
        <v>22</v>
      </c>
      <c r="B182">
        <v>11578</v>
      </c>
      <c r="C182">
        <v>11</v>
      </c>
      <c r="D182" t="s">
        <v>23</v>
      </c>
      <c r="E182">
        <v>0</v>
      </c>
      <c r="F182" t="s">
        <v>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idden="1" x14ac:dyDescent="0.3">
      <c r="A183" t="s">
        <v>22</v>
      </c>
      <c r="B183">
        <v>11578</v>
      </c>
      <c r="C183">
        <v>12</v>
      </c>
      <c r="D183" t="s">
        <v>33</v>
      </c>
      <c r="E183">
        <v>0</v>
      </c>
      <c r="F183" t="s">
        <v>34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hidden="1" x14ac:dyDescent="0.3">
      <c r="A184" t="s">
        <v>22</v>
      </c>
      <c r="B184">
        <v>11577</v>
      </c>
      <c r="C184">
        <v>11</v>
      </c>
      <c r="D184" t="s">
        <v>23</v>
      </c>
      <c r="E184">
        <v>0</v>
      </c>
      <c r="F184" t="s">
        <v>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3">
      <c r="A185" t="s">
        <v>22</v>
      </c>
      <c r="B185">
        <v>11577</v>
      </c>
      <c r="C185">
        <v>12</v>
      </c>
      <c r="D185" t="s">
        <v>33</v>
      </c>
      <c r="E185">
        <v>0</v>
      </c>
      <c r="F185" t="s">
        <v>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hidden="1" x14ac:dyDescent="0.3">
      <c r="A186" t="s">
        <v>22</v>
      </c>
      <c r="B186">
        <v>11576</v>
      </c>
      <c r="C186">
        <v>11</v>
      </c>
      <c r="D186" t="s">
        <v>23</v>
      </c>
      <c r="E186">
        <v>0</v>
      </c>
      <c r="F186" t="s">
        <v>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hidden="1" x14ac:dyDescent="0.3">
      <c r="A187" t="s">
        <v>22</v>
      </c>
      <c r="B187">
        <v>11576</v>
      </c>
      <c r="C187">
        <v>12</v>
      </c>
      <c r="D187" t="s">
        <v>33</v>
      </c>
      <c r="E187">
        <v>0</v>
      </c>
      <c r="F187" t="s">
        <v>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hidden="1" x14ac:dyDescent="0.3">
      <c r="A188" t="s">
        <v>22</v>
      </c>
      <c r="B188">
        <v>11575</v>
      </c>
      <c r="C188">
        <v>11</v>
      </c>
      <c r="D188" t="s">
        <v>23</v>
      </c>
      <c r="E188">
        <v>0</v>
      </c>
      <c r="F188" t="s">
        <v>25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idden="1" x14ac:dyDescent="0.3">
      <c r="A189" t="s">
        <v>22</v>
      </c>
      <c r="B189">
        <v>11575</v>
      </c>
      <c r="C189">
        <v>12</v>
      </c>
      <c r="D189" t="s">
        <v>33</v>
      </c>
      <c r="E189">
        <v>0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hidden="1" x14ac:dyDescent="0.3">
      <c r="A190" t="s">
        <v>22</v>
      </c>
      <c r="B190">
        <v>11574</v>
      </c>
      <c r="C190">
        <v>11</v>
      </c>
      <c r="D190" t="s">
        <v>23</v>
      </c>
      <c r="E190">
        <v>0</v>
      </c>
      <c r="F190" t="s">
        <v>25</v>
      </c>
      <c r="G190">
        <v>16</v>
      </c>
      <c r="H190">
        <v>16</v>
      </c>
      <c r="I190">
        <v>4</v>
      </c>
      <c r="J190">
        <v>0</v>
      </c>
      <c r="K190">
        <v>0</v>
      </c>
      <c r="L190">
        <v>0.01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16</v>
      </c>
      <c r="U190">
        <v>0</v>
      </c>
      <c r="V190">
        <v>0</v>
      </c>
    </row>
    <row r="191" spans="1:22" hidden="1" x14ac:dyDescent="0.3">
      <c r="A191" t="s">
        <v>22</v>
      </c>
      <c r="B191">
        <v>11573</v>
      </c>
      <c r="C191">
        <v>11</v>
      </c>
      <c r="D191" t="s">
        <v>23</v>
      </c>
      <c r="E191">
        <v>0</v>
      </c>
      <c r="F191" t="s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idden="1" x14ac:dyDescent="0.3">
      <c r="A192" t="s">
        <v>22</v>
      </c>
      <c r="B192">
        <v>11572</v>
      </c>
      <c r="C192">
        <v>11</v>
      </c>
      <c r="D192" t="s">
        <v>23</v>
      </c>
      <c r="E192">
        <v>0</v>
      </c>
      <c r="F192" t="s">
        <v>25</v>
      </c>
      <c r="G192">
        <v>152</v>
      </c>
      <c r="H192">
        <v>152</v>
      </c>
      <c r="I192">
        <v>38</v>
      </c>
      <c r="J192">
        <v>0</v>
      </c>
      <c r="K192">
        <v>0</v>
      </c>
      <c r="L192">
        <v>0.09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152</v>
      </c>
      <c r="U192">
        <v>0</v>
      </c>
      <c r="V192">
        <v>0</v>
      </c>
    </row>
    <row r="193" spans="1:22" hidden="1" x14ac:dyDescent="0.3">
      <c r="A193" t="s">
        <v>22</v>
      </c>
      <c r="B193">
        <v>11571</v>
      </c>
      <c r="C193">
        <v>11</v>
      </c>
      <c r="D193" t="s">
        <v>23</v>
      </c>
      <c r="E193">
        <v>0</v>
      </c>
      <c r="F193" t="s">
        <v>25</v>
      </c>
      <c r="G193">
        <v>8</v>
      </c>
      <c r="H193">
        <v>8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</v>
      </c>
      <c r="U193">
        <v>0</v>
      </c>
      <c r="V193">
        <v>0</v>
      </c>
    </row>
    <row r="194" spans="1:22" hidden="1" x14ac:dyDescent="0.3">
      <c r="A194" t="s">
        <v>22</v>
      </c>
      <c r="B194">
        <v>11569</v>
      </c>
      <c r="C194">
        <v>11</v>
      </c>
      <c r="D194" t="s">
        <v>23</v>
      </c>
      <c r="E194">
        <v>0</v>
      </c>
      <c r="F194" t="s">
        <v>25</v>
      </c>
      <c r="G194">
        <v>12</v>
      </c>
      <c r="H194">
        <v>12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12</v>
      </c>
      <c r="U194">
        <v>0</v>
      </c>
      <c r="V194">
        <v>0</v>
      </c>
    </row>
    <row r="195" spans="1:22" hidden="1" x14ac:dyDescent="0.3">
      <c r="A195" t="s">
        <v>22</v>
      </c>
      <c r="B195">
        <v>11568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hidden="1" x14ac:dyDescent="0.3">
      <c r="A196" t="s">
        <v>22</v>
      </c>
      <c r="B196">
        <v>11567</v>
      </c>
      <c r="C196">
        <v>11</v>
      </c>
      <c r="D196" t="s">
        <v>23</v>
      </c>
      <c r="E196">
        <v>0</v>
      </c>
      <c r="F196" t="s">
        <v>25</v>
      </c>
      <c r="G196">
        <v>52</v>
      </c>
      <c r="H196">
        <v>52</v>
      </c>
      <c r="I196">
        <v>13</v>
      </c>
      <c r="J196">
        <v>0</v>
      </c>
      <c r="K196">
        <v>0</v>
      </c>
      <c r="L196">
        <v>0.03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52</v>
      </c>
      <c r="U196">
        <v>0</v>
      </c>
      <c r="V196">
        <v>0</v>
      </c>
    </row>
    <row r="197" spans="1:22" hidden="1" x14ac:dyDescent="0.3">
      <c r="A197" t="s">
        <v>22</v>
      </c>
      <c r="B197">
        <v>11566</v>
      </c>
      <c r="C197">
        <v>11</v>
      </c>
      <c r="D197" t="s">
        <v>23</v>
      </c>
      <c r="E197">
        <v>0</v>
      </c>
      <c r="F197" t="s">
        <v>32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3">
      <c r="A198" t="s">
        <v>22</v>
      </c>
      <c r="B198">
        <v>11565</v>
      </c>
      <c r="C198">
        <v>11</v>
      </c>
      <c r="D198" t="s">
        <v>23</v>
      </c>
      <c r="E198">
        <v>0</v>
      </c>
      <c r="F198" t="s">
        <v>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hidden="1" x14ac:dyDescent="0.3">
      <c r="A199" t="s">
        <v>22</v>
      </c>
      <c r="B199">
        <v>11564</v>
      </c>
      <c r="C199">
        <v>11</v>
      </c>
      <c r="D199" t="s">
        <v>23</v>
      </c>
      <c r="E199">
        <v>1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idden="1" x14ac:dyDescent="0.3">
      <c r="A200" t="s">
        <v>22</v>
      </c>
      <c r="B200">
        <v>11563</v>
      </c>
      <c r="C200">
        <v>11</v>
      </c>
      <c r="D200" t="s">
        <v>23</v>
      </c>
      <c r="E200">
        <v>0</v>
      </c>
      <c r="F200" t="s">
        <v>25</v>
      </c>
      <c r="G200">
        <v>244</v>
      </c>
      <c r="H200">
        <v>244</v>
      </c>
      <c r="I200">
        <v>61</v>
      </c>
      <c r="J200">
        <v>0</v>
      </c>
      <c r="K200">
        <v>0</v>
      </c>
      <c r="L200">
        <v>0.15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244</v>
      </c>
      <c r="U200">
        <v>0</v>
      </c>
      <c r="V200">
        <v>0</v>
      </c>
    </row>
    <row r="201" spans="1:22" hidden="1" x14ac:dyDescent="0.3">
      <c r="A201" t="s">
        <v>22</v>
      </c>
      <c r="B201">
        <v>11562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hidden="1" x14ac:dyDescent="0.3">
      <c r="A202" t="s">
        <v>22</v>
      </c>
      <c r="B202">
        <v>11561</v>
      </c>
      <c r="C202">
        <v>11</v>
      </c>
      <c r="D202" t="s">
        <v>23</v>
      </c>
      <c r="E202">
        <v>0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hidden="1" x14ac:dyDescent="0.3">
      <c r="A203" t="s">
        <v>22</v>
      </c>
      <c r="B203">
        <v>11560</v>
      </c>
      <c r="C203">
        <v>11</v>
      </c>
      <c r="D203" t="s">
        <v>23</v>
      </c>
      <c r="E203">
        <v>0</v>
      </c>
      <c r="F203" t="s">
        <v>25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hidden="1" x14ac:dyDescent="0.3">
      <c r="A204" t="s">
        <v>22</v>
      </c>
      <c r="B204">
        <v>11559</v>
      </c>
      <c r="C204">
        <v>11</v>
      </c>
      <c r="D204" t="s">
        <v>23</v>
      </c>
      <c r="E204">
        <v>0</v>
      </c>
      <c r="F204" t="s">
        <v>24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hidden="1" x14ac:dyDescent="0.3">
      <c r="A205" t="s">
        <v>22</v>
      </c>
      <c r="B205">
        <v>11559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hidden="1" x14ac:dyDescent="0.3">
      <c r="A206" t="s">
        <v>22</v>
      </c>
      <c r="B206">
        <v>11558</v>
      </c>
      <c r="C206">
        <v>11</v>
      </c>
      <c r="D206" t="s">
        <v>23</v>
      </c>
      <c r="E206">
        <v>0</v>
      </c>
      <c r="F206" t="s">
        <v>24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hidden="1" x14ac:dyDescent="0.3">
      <c r="A207" t="s">
        <v>22</v>
      </c>
      <c r="B207">
        <v>11558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hidden="1" x14ac:dyDescent="0.3">
      <c r="A208" t="s">
        <v>22</v>
      </c>
      <c r="B208">
        <v>11557</v>
      </c>
      <c r="C208">
        <v>11</v>
      </c>
      <c r="D208" t="s">
        <v>23</v>
      </c>
      <c r="E208">
        <v>0</v>
      </c>
      <c r="F208" t="s">
        <v>24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3">
      <c r="A209" t="s">
        <v>22</v>
      </c>
      <c r="B209">
        <v>11557</v>
      </c>
      <c r="C209">
        <v>11</v>
      </c>
      <c r="D209" t="s">
        <v>23</v>
      </c>
      <c r="E209">
        <v>0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hidden="1" x14ac:dyDescent="0.3">
      <c r="A210" t="s">
        <v>22</v>
      </c>
      <c r="B210">
        <v>11556</v>
      </c>
      <c r="C210">
        <v>11</v>
      </c>
      <c r="D210" t="s">
        <v>23</v>
      </c>
      <c r="E210">
        <v>0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idden="1" x14ac:dyDescent="0.3">
      <c r="A211" t="s">
        <v>22</v>
      </c>
      <c r="B211">
        <v>11556</v>
      </c>
      <c r="C211">
        <v>11</v>
      </c>
      <c r="D211" t="s">
        <v>23</v>
      </c>
      <c r="E211">
        <v>0</v>
      </c>
      <c r="F211" t="s">
        <v>25</v>
      </c>
      <c r="G211">
        <v>20</v>
      </c>
      <c r="H211">
        <v>20</v>
      </c>
      <c r="I211">
        <v>5</v>
      </c>
      <c r="J211">
        <v>0</v>
      </c>
      <c r="K211">
        <v>0</v>
      </c>
      <c r="L211">
        <v>0.01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20</v>
      </c>
      <c r="U211">
        <v>0</v>
      </c>
      <c r="V211">
        <v>0</v>
      </c>
    </row>
    <row r="212" spans="1:22" hidden="1" x14ac:dyDescent="0.3">
      <c r="A212" t="s">
        <v>22</v>
      </c>
      <c r="B212">
        <v>11555</v>
      </c>
      <c r="C212">
        <v>11</v>
      </c>
      <c r="D212" t="s">
        <v>23</v>
      </c>
      <c r="E212">
        <v>0</v>
      </c>
      <c r="F212" t="s">
        <v>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3">
      <c r="A213" t="s">
        <v>22</v>
      </c>
      <c r="B213">
        <v>11555</v>
      </c>
      <c r="C213">
        <v>11</v>
      </c>
      <c r="D213" t="s">
        <v>23</v>
      </c>
      <c r="E213">
        <v>0</v>
      </c>
      <c r="F213" t="s">
        <v>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hidden="1" x14ac:dyDescent="0.3">
      <c r="A214" t="s">
        <v>22</v>
      </c>
      <c r="B214">
        <v>11555</v>
      </c>
      <c r="C214">
        <v>12</v>
      </c>
      <c r="D214" t="s">
        <v>33</v>
      </c>
      <c r="E214">
        <v>0</v>
      </c>
      <c r="F214" t="s">
        <v>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idden="1" x14ac:dyDescent="0.3">
      <c r="A215" t="s">
        <v>22</v>
      </c>
      <c r="B215">
        <v>11554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hidden="1" x14ac:dyDescent="0.3">
      <c r="A216" t="s">
        <v>22</v>
      </c>
      <c r="B216">
        <v>11554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hidden="1" x14ac:dyDescent="0.3">
      <c r="A217" t="s">
        <v>22</v>
      </c>
      <c r="B217">
        <v>11550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hidden="1" x14ac:dyDescent="0.3">
      <c r="A218" t="s">
        <v>22</v>
      </c>
      <c r="B218">
        <v>11550</v>
      </c>
      <c r="C218">
        <v>11</v>
      </c>
      <c r="D218" t="s">
        <v>23</v>
      </c>
      <c r="E218">
        <v>0</v>
      </c>
      <c r="F218" t="s">
        <v>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3">
      <c r="A219" t="s">
        <v>22</v>
      </c>
      <c r="B219">
        <v>11549</v>
      </c>
      <c r="C219">
        <v>11</v>
      </c>
      <c r="D219" t="s">
        <v>23</v>
      </c>
      <c r="E219">
        <v>0</v>
      </c>
      <c r="F219" t="s">
        <v>24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3">
      <c r="A220" t="s">
        <v>22</v>
      </c>
      <c r="B220">
        <v>11549</v>
      </c>
      <c r="C220">
        <v>11</v>
      </c>
      <c r="D220" t="s">
        <v>23</v>
      </c>
      <c r="E220">
        <v>0</v>
      </c>
      <c r="F220" t="s">
        <v>32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hidden="1" x14ac:dyDescent="0.3">
      <c r="A221" t="s">
        <v>22</v>
      </c>
      <c r="B221">
        <v>11549</v>
      </c>
      <c r="C221">
        <v>12</v>
      </c>
      <c r="D221" t="s">
        <v>33</v>
      </c>
      <c r="E221">
        <v>0</v>
      </c>
      <c r="F221" t="s">
        <v>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idden="1" x14ac:dyDescent="0.3">
      <c r="A222" t="s">
        <v>22</v>
      </c>
      <c r="B222">
        <v>11548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hidden="1" x14ac:dyDescent="0.3">
      <c r="A223" t="s">
        <v>22</v>
      </c>
      <c r="B223">
        <v>11548</v>
      </c>
      <c r="C223">
        <v>11</v>
      </c>
      <c r="D223" t="s">
        <v>23</v>
      </c>
      <c r="E223">
        <v>0</v>
      </c>
      <c r="F223" t="s">
        <v>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hidden="1" x14ac:dyDescent="0.3">
      <c r="A224" t="s">
        <v>22</v>
      </c>
      <c r="B224">
        <v>11548</v>
      </c>
      <c r="C224">
        <v>12</v>
      </c>
      <c r="D224" t="s">
        <v>33</v>
      </c>
      <c r="E224">
        <v>0</v>
      </c>
      <c r="F224" t="s">
        <v>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idden="1" x14ac:dyDescent="0.3">
      <c r="A225" t="s">
        <v>22</v>
      </c>
      <c r="B225">
        <v>11547</v>
      </c>
      <c r="C225">
        <v>11</v>
      </c>
      <c r="D225" t="s">
        <v>23</v>
      </c>
      <c r="E225">
        <v>0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hidden="1" x14ac:dyDescent="0.3">
      <c r="A226" t="s">
        <v>22</v>
      </c>
      <c r="B226">
        <v>11547</v>
      </c>
      <c r="C226">
        <v>11</v>
      </c>
      <c r="D226" t="s">
        <v>23</v>
      </c>
      <c r="E226">
        <v>0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hidden="1" x14ac:dyDescent="0.3">
      <c r="A227" t="s">
        <v>22</v>
      </c>
      <c r="B227">
        <v>11547</v>
      </c>
      <c r="C227">
        <v>12</v>
      </c>
      <c r="D227" t="s">
        <v>33</v>
      </c>
      <c r="E227">
        <v>0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hidden="1" x14ac:dyDescent="0.3">
      <c r="A228" t="s">
        <v>22</v>
      </c>
      <c r="B228">
        <v>11546</v>
      </c>
      <c r="C228">
        <v>11</v>
      </c>
      <c r="D228" t="s">
        <v>23</v>
      </c>
      <c r="E228">
        <v>0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hidden="1" x14ac:dyDescent="0.3">
      <c r="A229" t="s">
        <v>22</v>
      </c>
      <c r="B229">
        <v>11546</v>
      </c>
      <c r="C229">
        <v>11</v>
      </c>
      <c r="D229" t="s">
        <v>23</v>
      </c>
      <c r="E229">
        <v>0</v>
      </c>
      <c r="F229" t="s">
        <v>25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hidden="1" x14ac:dyDescent="0.3">
      <c r="A230" t="s">
        <v>22</v>
      </c>
      <c r="B230">
        <v>11545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hidden="1" x14ac:dyDescent="0.3">
      <c r="A231" t="s">
        <v>22</v>
      </c>
      <c r="B231">
        <v>11545</v>
      </c>
      <c r="C231">
        <v>11</v>
      </c>
      <c r="D231" t="s">
        <v>23</v>
      </c>
      <c r="E231">
        <v>0</v>
      </c>
      <c r="F231" t="s">
        <v>25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hidden="1" x14ac:dyDescent="0.3">
      <c r="A232" t="s">
        <v>22</v>
      </c>
      <c r="B232">
        <v>11544</v>
      </c>
      <c r="C232">
        <v>11</v>
      </c>
      <c r="D232" t="s">
        <v>23</v>
      </c>
      <c r="E232">
        <v>0</v>
      </c>
      <c r="F232" t="s">
        <v>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idden="1" x14ac:dyDescent="0.3">
      <c r="A233" t="s">
        <v>22</v>
      </c>
      <c r="B233">
        <v>11544</v>
      </c>
      <c r="C233">
        <v>11</v>
      </c>
      <c r="D233" t="s">
        <v>23</v>
      </c>
      <c r="E233">
        <v>0</v>
      </c>
      <c r="F233" t="s">
        <v>25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hidden="1" x14ac:dyDescent="0.3">
      <c r="A234" t="s">
        <v>22</v>
      </c>
      <c r="B234">
        <v>11540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hidden="1" x14ac:dyDescent="0.3">
      <c r="A235" t="s">
        <v>22</v>
      </c>
      <c r="B235">
        <v>11540</v>
      </c>
      <c r="C235">
        <v>11</v>
      </c>
      <c r="D235" t="s">
        <v>23</v>
      </c>
      <c r="E235">
        <v>0</v>
      </c>
      <c r="F235" t="s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hidden="1" x14ac:dyDescent="0.3">
      <c r="A236" t="s">
        <v>22</v>
      </c>
      <c r="B236">
        <v>11539</v>
      </c>
      <c r="C236">
        <v>11</v>
      </c>
      <c r="D236" t="s">
        <v>23</v>
      </c>
      <c r="E236">
        <v>0</v>
      </c>
      <c r="F236" t="s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hidden="1" x14ac:dyDescent="0.3">
      <c r="A237" t="s">
        <v>22</v>
      </c>
      <c r="B237">
        <v>11539</v>
      </c>
      <c r="C237">
        <v>11</v>
      </c>
      <c r="D237" t="s">
        <v>23</v>
      </c>
      <c r="E237">
        <v>0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hidden="1" x14ac:dyDescent="0.3">
      <c r="A238" t="s">
        <v>22</v>
      </c>
      <c r="B238">
        <v>11538</v>
      </c>
      <c r="C238">
        <v>11</v>
      </c>
      <c r="D238" t="s">
        <v>23</v>
      </c>
      <c r="E238">
        <v>0</v>
      </c>
      <c r="F238" t="s">
        <v>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hidden="1" x14ac:dyDescent="0.3">
      <c r="A239" t="s">
        <v>22</v>
      </c>
      <c r="B239">
        <v>11538</v>
      </c>
      <c r="C239">
        <v>11</v>
      </c>
      <c r="D239" t="s">
        <v>23</v>
      </c>
      <c r="E239">
        <v>0</v>
      </c>
      <c r="F239" t="s">
        <v>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hidden="1" x14ac:dyDescent="0.3">
      <c r="A240" t="s">
        <v>22</v>
      </c>
      <c r="B240">
        <v>11537</v>
      </c>
      <c r="C240">
        <v>11</v>
      </c>
      <c r="D240" t="s">
        <v>23</v>
      </c>
      <c r="E240">
        <v>0</v>
      </c>
      <c r="F240" t="s">
        <v>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hidden="1" x14ac:dyDescent="0.3">
      <c r="A241" t="s">
        <v>22</v>
      </c>
      <c r="B241">
        <v>11537</v>
      </c>
      <c r="C241">
        <v>12</v>
      </c>
      <c r="D241" t="s">
        <v>33</v>
      </c>
      <c r="E241">
        <v>0</v>
      </c>
      <c r="F241" t="s">
        <v>34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hidden="1" x14ac:dyDescent="0.3">
      <c r="A242" t="s">
        <v>22</v>
      </c>
      <c r="B242">
        <v>11536</v>
      </c>
      <c r="C242">
        <v>11</v>
      </c>
      <c r="D242" t="s">
        <v>23</v>
      </c>
      <c r="E242">
        <v>0</v>
      </c>
      <c r="F242" t="s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hidden="1" x14ac:dyDescent="0.3">
      <c r="A243" t="s">
        <v>22</v>
      </c>
      <c r="B243">
        <v>11536</v>
      </c>
      <c r="C243">
        <v>11</v>
      </c>
      <c r="D243" t="s">
        <v>23</v>
      </c>
      <c r="E243">
        <v>0</v>
      </c>
      <c r="F243" t="s">
        <v>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hidden="1" x14ac:dyDescent="0.3">
      <c r="A244" t="s">
        <v>22</v>
      </c>
      <c r="B244">
        <v>11534</v>
      </c>
      <c r="C244">
        <v>11</v>
      </c>
      <c r="D244" t="s">
        <v>23</v>
      </c>
      <c r="E244">
        <v>0</v>
      </c>
      <c r="F244" t="s">
        <v>24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3">
      <c r="A245" t="s">
        <v>22</v>
      </c>
      <c r="B245">
        <v>11534</v>
      </c>
      <c r="C245">
        <v>11</v>
      </c>
      <c r="D245" t="s">
        <v>23</v>
      </c>
      <c r="E245">
        <v>0</v>
      </c>
      <c r="F245" t="s">
        <v>25</v>
      </c>
      <c r="G245">
        <v>36</v>
      </c>
      <c r="H245">
        <v>36</v>
      </c>
      <c r="I245">
        <v>9</v>
      </c>
      <c r="J245">
        <v>0</v>
      </c>
      <c r="K245">
        <v>0</v>
      </c>
      <c r="L245">
        <v>0.02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36</v>
      </c>
      <c r="U245">
        <v>0</v>
      </c>
      <c r="V245">
        <v>0</v>
      </c>
    </row>
    <row r="246" spans="1:22" hidden="1" x14ac:dyDescent="0.3">
      <c r="A246" t="s">
        <v>22</v>
      </c>
      <c r="B246">
        <v>11533</v>
      </c>
      <c r="C246">
        <v>11</v>
      </c>
      <c r="D246" t="s">
        <v>23</v>
      </c>
      <c r="E246">
        <v>0</v>
      </c>
      <c r="F246" t="s">
        <v>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hidden="1" x14ac:dyDescent="0.3">
      <c r="A247" t="s">
        <v>22</v>
      </c>
      <c r="B247">
        <v>11533</v>
      </c>
      <c r="C247">
        <v>11</v>
      </c>
      <c r="D247" t="s">
        <v>23</v>
      </c>
      <c r="E247">
        <v>0</v>
      </c>
      <c r="F247" t="s">
        <v>32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hidden="1" x14ac:dyDescent="0.3">
      <c r="A248" t="s">
        <v>22</v>
      </c>
      <c r="B248">
        <v>11533</v>
      </c>
      <c r="C248">
        <v>12</v>
      </c>
      <c r="D248" t="s">
        <v>33</v>
      </c>
      <c r="E248">
        <v>0</v>
      </c>
      <c r="F248" t="s">
        <v>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hidden="1" x14ac:dyDescent="0.3">
      <c r="A249" t="s">
        <v>22</v>
      </c>
      <c r="B249">
        <v>11532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hidden="1" x14ac:dyDescent="0.3">
      <c r="A250" t="s">
        <v>22</v>
      </c>
      <c r="B250">
        <v>11532</v>
      </c>
      <c r="C250">
        <v>11</v>
      </c>
      <c r="D250" t="s">
        <v>23</v>
      </c>
      <c r="E250">
        <v>0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hidden="1" x14ac:dyDescent="0.3">
      <c r="A251" t="s">
        <v>22</v>
      </c>
      <c r="B251">
        <v>11531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hidden="1" x14ac:dyDescent="0.3">
      <c r="A252" t="s">
        <v>22</v>
      </c>
      <c r="B252">
        <v>11531</v>
      </c>
      <c r="C252">
        <v>11</v>
      </c>
      <c r="D252" t="s">
        <v>23</v>
      </c>
      <c r="E252">
        <v>0</v>
      </c>
      <c r="F252" t="s">
        <v>25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hidden="1" x14ac:dyDescent="0.3">
      <c r="A253" t="s">
        <v>22</v>
      </c>
      <c r="B253">
        <v>11530</v>
      </c>
      <c r="C253">
        <v>11</v>
      </c>
      <c r="D253" t="s">
        <v>23</v>
      </c>
      <c r="E253">
        <v>0</v>
      </c>
      <c r="F253" t="s">
        <v>24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hidden="1" x14ac:dyDescent="0.3">
      <c r="A254" t="s">
        <v>22</v>
      </c>
      <c r="B254">
        <v>11530</v>
      </c>
      <c r="C254">
        <v>11</v>
      </c>
      <c r="D254" t="s">
        <v>23</v>
      </c>
      <c r="E254">
        <v>0</v>
      </c>
      <c r="F254" t="s">
        <v>25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hidden="1" x14ac:dyDescent="0.3">
      <c r="A255" t="s">
        <v>22</v>
      </c>
      <c r="B255">
        <v>11529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hidden="1" x14ac:dyDescent="0.3">
      <c r="A256" t="s">
        <v>22</v>
      </c>
      <c r="B256">
        <v>11529</v>
      </c>
      <c r="C256">
        <v>11</v>
      </c>
      <c r="D256" t="s">
        <v>23</v>
      </c>
      <c r="E256">
        <v>0</v>
      </c>
      <c r="F256" t="s">
        <v>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hidden="1" x14ac:dyDescent="0.3">
      <c r="A257" t="s">
        <v>22</v>
      </c>
      <c r="B257">
        <v>11528</v>
      </c>
      <c r="C257">
        <v>11</v>
      </c>
      <c r="D257" t="s">
        <v>23</v>
      </c>
      <c r="E257">
        <v>0</v>
      </c>
      <c r="F257" t="s">
        <v>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hidden="1" x14ac:dyDescent="0.3">
      <c r="A258" t="s">
        <v>22</v>
      </c>
      <c r="B258">
        <v>11528</v>
      </c>
      <c r="C258">
        <v>11</v>
      </c>
      <c r="D258" t="s">
        <v>23</v>
      </c>
      <c r="E258">
        <v>0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hidden="1" x14ac:dyDescent="0.3">
      <c r="A259" t="s">
        <v>22</v>
      </c>
      <c r="B259">
        <v>11527</v>
      </c>
      <c r="C259">
        <v>11</v>
      </c>
      <c r="D259" t="s">
        <v>23</v>
      </c>
      <c r="E259">
        <v>0</v>
      </c>
      <c r="F259" t="s">
        <v>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hidden="1" x14ac:dyDescent="0.3">
      <c r="A260" t="s">
        <v>22</v>
      </c>
      <c r="B260">
        <v>11527</v>
      </c>
      <c r="C260">
        <v>11</v>
      </c>
      <c r="D260" t="s">
        <v>23</v>
      </c>
      <c r="E260">
        <v>0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hidden="1" x14ac:dyDescent="0.3">
      <c r="A261" t="s">
        <v>22</v>
      </c>
      <c r="B261">
        <v>11526</v>
      </c>
      <c r="C261">
        <v>11</v>
      </c>
      <c r="D261" t="s">
        <v>23</v>
      </c>
      <c r="E261">
        <v>0</v>
      </c>
      <c r="F261" t="s">
        <v>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hidden="1" x14ac:dyDescent="0.3">
      <c r="A262" t="s">
        <v>22</v>
      </c>
      <c r="B262">
        <v>11526</v>
      </c>
      <c r="C262">
        <v>11</v>
      </c>
      <c r="D262" t="s">
        <v>23</v>
      </c>
      <c r="E262">
        <v>0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hidden="1" x14ac:dyDescent="0.3">
      <c r="A263" t="s">
        <v>22</v>
      </c>
      <c r="B263">
        <v>11525</v>
      </c>
      <c r="C263">
        <v>11</v>
      </c>
      <c r="D263" t="s">
        <v>23</v>
      </c>
      <c r="E263">
        <v>0</v>
      </c>
      <c r="F263" t="s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hidden="1" x14ac:dyDescent="0.3">
      <c r="A264" t="s">
        <v>22</v>
      </c>
      <c r="B264">
        <v>11525</v>
      </c>
      <c r="C264">
        <v>11</v>
      </c>
      <c r="D264" t="s">
        <v>23</v>
      </c>
      <c r="E264">
        <v>0</v>
      </c>
      <c r="F264" t="s">
        <v>25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hidden="1" x14ac:dyDescent="0.3">
      <c r="A265" t="s">
        <v>22</v>
      </c>
      <c r="B265">
        <v>11524</v>
      </c>
      <c r="C265">
        <v>11</v>
      </c>
      <c r="D265" t="s">
        <v>23</v>
      </c>
      <c r="E265">
        <v>0</v>
      </c>
      <c r="F265" t="s">
        <v>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hidden="1" x14ac:dyDescent="0.3">
      <c r="A266" t="s">
        <v>22</v>
      </c>
      <c r="B266">
        <v>11524</v>
      </c>
      <c r="C266">
        <v>11</v>
      </c>
      <c r="D266" t="s">
        <v>23</v>
      </c>
      <c r="E266">
        <v>0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hidden="1" x14ac:dyDescent="0.3">
      <c r="A267" t="s">
        <v>22</v>
      </c>
      <c r="B267">
        <v>11523</v>
      </c>
      <c r="C267">
        <v>11</v>
      </c>
      <c r="D267" t="s">
        <v>23</v>
      </c>
      <c r="E267">
        <v>0</v>
      </c>
      <c r="F267" t="s">
        <v>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hidden="1" x14ac:dyDescent="0.3">
      <c r="A268" t="s">
        <v>22</v>
      </c>
      <c r="B268">
        <v>11523</v>
      </c>
      <c r="C268">
        <v>11</v>
      </c>
      <c r="D268" t="s">
        <v>23</v>
      </c>
      <c r="E268">
        <v>0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hidden="1" x14ac:dyDescent="0.3">
      <c r="A269" t="s">
        <v>22</v>
      </c>
      <c r="B269">
        <v>11521</v>
      </c>
      <c r="C269">
        <v>11</v>
      </c>
      <c r="D269" t="s">
        <v>23</v>
      </c>
      <c r="E269">
        <v>0</v>
      </c>
      <c r="F269" t="s">
        <v>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hidden="1" x14ac:dyDescent="0.3">
      <c r="A270" t="s">
        <v>22</v>
      </c>
      <c r="B270">
        <v>11521</v>
      </c>
      <c r="C270">
        <v>11</v>
      </c>
      <c r="D270" t="s">
        <v>23</v>
      </c>
      <c r="E270">
        <v>0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hidden="1" x14ac:dyDescent="0.3">
      <c r="A271" t="s">
        <v>22</v>
      </c>
      <c r="B271">
        <v>11520</v>
      </c>
      <c r="C271">
        <v>11</v>
      </c>
      <c r="D271" t="s">
        <v>23</v>
      </c>
      <c r="E271">
        <v>0</v>
      </c>
      <c r="F271" t="s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3">
      <c r="A272" t="s">
        <v>22</v>
      </c>
      <c r="B272">
        <v>11520</v>
      </c>
      <c r="C272">
        <v>11</v>
      </c>
      <c r="D272" t="s">
        <v>23</v>
      </c>
      <c r="E272">
        <v>0</v>
      </c>
      <c r="F272" t="s">
        <v>25</v>
      </c>
      <c r="G272">
        <v>4</v>
      </c>
      <c r="H272">
        <v>4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  <c r="U272">
        <v>0</v>
      </c>
      <c r="V272">
        <v>0</v>
      </c>
    </row>
    <row r="273" spans="1:22" hidden="1" x14ac:dyDescent="0.3">
      <c r="A273" t="s">
        <v>22</v>
      </c>
      <c r="B273">
        <v>11519</v>
      </c>
      <c r="C273">
        <v>11</v>
      </c>
      <c r="D273" t="s">
        <v>23</v>
      </c>
      <c r="E273">
        <v>0</v>
      </c>
      <c r="F273" t="s">
        <v>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hidden="1" x14ac:dyDescent="0.3">
      <c r="A274" t="s">
        <v>22</v>
      </c>
      <c r="B274">
        <v>11519</v>
      </c>
      <c r="C274">
        <v>11</v>
      </c>
      <c r="D274" t="s">
        <v>23</v>
      </c>
      <c r="E274">
        <v>0</v>
      </c>
      <c r="F274" t="s">
        <v>25</v>
      </c>
      <c r="G274">
        <v>36</v>
      </c>
      <c r="H274">
        <v>36</v>
      </c>
      <c r="I274">
        <v>9</v>
      </c>
      <c r="J274">
        <v>0</v>
      </c>
      <c r="K274">
        <v>0</v>
      </c>
      <c r="L274">
        <v>0.02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36</v>
      </c>
      <c r="U274">
        <v>0</v>
      </c>
      <c r="V274">
        <v>0</v>
      </c>
    </row>
    <row r="275" spans="1:22" hidden="1" x14ac:dyDescent="0.3">
      <c r="A275" t="s">
        <v>22</v>
      </c>
      <c r="B275">
        <v>11518</v>
      </c>
      <c r="C275">
        <v>11</v>
      </c>
      <c r="D275" t="s">
        <v>23</v>
      </c>
      <c r="E275">
        <v>0</v>
      </c>
      <c r="F275" t="s">
        <v>24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3">
      <c r="A276" t="s">
        <v>22</v>
      </c>
      <c r="B276">
        <v>11518</v>
      </c>
      <c r="C276">
        <v>11</v>
      </c>
      <c r="D276" t="s">
        <v>23</v>
      </c>
      <c r="E276">
        <v>0</v>
      </c>
      <c r="F276" t="s">
        <v>25</v>
      </c>
      <c r="G276">
        <v>150</v>
      </c>
      <c r="H276">
        <v>150</v>
      </c>
      <c r="I276">
        <v>38</v>
      </c>
      <c r="J276">
        <v>0</v>
      </c>
      <c r="K276">
        <v>0</v>
      </c>
      <c r="L276">
        <v>0.09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150</v>
      </c>
      <c r="U276">
        <v>0</v>
      </c>
      <c r="V276">
        <v>0</v>
      </c>
    </row>
    <row r="277" spans="1:22" hidden="1" x14ac:dyDescent="0.3">
      <c r="A277" t="s">
        <v>22</v>
      </c>
      <c r="B277">
        <v>11517</v>
      </c>
      <c r="C277">
        <v>11</v>
      </c>
      <c r="D277" t="s">
        <v>23</v>
      </c>
      <c r="E277">
        <v>0</v>
      </c>
      <c r="F277" t="s">
        <v>24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3">
      <c r="A278" t="s">
        <v>22</v>
      </c>
      <c r="B278">
        <v>11517</v>
      </c>
      <c r="C278">
        <v>11</v>
      </c>
      <c r="D278" t="s">
        <v>23</v>
      </c>
      <c r="E278">
        <v>0</v>
      </c>
      <c r="F278" t="s">
        <v>25</v>
      </c>
      <c r="G278">
        <v>10</v>
      </c>
      <c r="H278">
        <v>10</v>
      </c>
      <c r="I278">
        <v>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10</v>
      </c>
      <c r="U278">
        <v>0</v>
      </c>
      <c r="V278">
        <v>0</v>
      </c>
    </row>
    <row r="279" spans="1:22" hidden="1" x14ac:dyDescent="0.3">
      <c r="A279" t="s">
        <v>22</v>
      </c>
      <c r="B279">
        <v>11513</v>
      </c>
      <c r="C279">
        <v>11</v>
      </c>
      <c r="D279" t="s">
        <v>23</v>
      </c>
      <c r="E279">
        <v>0</v>
      </c>
      <c r="F279" t="s">
        <v>46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3">
      <c r="A280" t="s">
        <v>22</v>
      </c>
      <c r="B280">
        <v>11513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3">
      <c r="A281" t="s">
        <v>22</v>
      </c>
      <c r="B281">
        <v>11512</v>
      </c>
      <c r="C281">
        <v>11</v>
      </c>
      <c r="D281" t="s">
        <v>23</v>
      </c>
      <c r="E281">
        <v>0</v>
      </c>
      <c r="F281" t="s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3">
      <c r="A282" t="s">
        <v>22</v>
      </c>
      <c r="B282">
        <v>11512</v>
      </c>
      <c r="C282">
        <v>11</v>
      </c>
      <c r="D282" t="s">
        <v>23</v>
      </c>
      <c r="E282">
        <v>0</v>
      </c>
      <c r="F282" t="s">
        <v>35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3">
      <c r="A283" t="s">
        <v>22</v>
      </c>
      <c r="B283">
        <v>11511</v>
      </c>
      <c r="C283">
        <v>11</v>
      </c>
      <c r="D283" t="s">
        <v>23</v>
      </c>
      <c r="E283">
        <v>0</v>
      </c>
      <c r="F283" t="s">
        <v>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3">
      <c r="A284" t="s">
        <v>22</v>
      </c>
      <c r="B284">
        <v>11511</v>
      </c>
      <c r="C284">
        <v>11</v>
      </c>
      <c r="D284" t="s">
        <v>23</v>
      </c>
      <c r="E284">
        <v>0</v>
      </c>
      <c r="F284" t="s">
        <v>25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3">
      <c r="A285" t="s">
        <v>22</v>
      </c>
      <c r="B285">
        <v>11510</v>
      </c>
      <c r="C285">
        <v>11</v>
      </c>
      <c r="D285" t="s">
        <v>23</v>
      </c>
      <c r="E285">
        <v>0</v>
      </c>
      <c r="F285" t="s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3">
      <c r="A286" t="s">
        <v>22</v>
      </c>
      <c r="B286">
        <v>11510</v>
      </c>
      <c r="C286">
        <v>11</v>
      </c>
      <c r="D286" t="s">
        <v>23</v>
      </c>
      <c r="E286">
        <v>0</v>
      </c>
      <c r="F286" t="s">
        <v>25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3">
      <c r="A287" t="s">
        <v>22</v>
      </c>
      <c r="B287">
        <v>11509</v>
      </c>
      <c r="C287">
        <v>11</v>
      </c>
      <c r="D287" t="s">
        <v>23</v>
      </c>
      <c r="E287">
        <v>0</v>
      </c>
      <c r="F287" t="s">
        <v>24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3">
      <c r="A288" t="s">
        <v>22</v>
      </c>
      <c r="B288">
        <v>11509</v>
      </c>
      <c r="C288">
        <v>11</v>
      </c>
      <c r="D288" t="s">
        <v>23</v>
      </c>
      <c r="E288">
        <v>0</v>
      </c>
      <c r="F288" t="s">
        <v>25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3">
      <c r="A289" t="s">
        <v>22</v>
      </c>
      <c r="B289">
        <v>11508</v>
      </c>
      <c r="C289">
        <v>11</v>
      </c>
      <c r="D289" t="s">
        <v>23</v>
      </c>
      <c r="E289">
        <v>0</v>
      </c>
      <c r="F289" t="s">
        <v>24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3">
      <c r="A290" t="s">
        <v>22</v>
      </c>
      <c r="B290">
        <v>11508</v>
      </c>
      <c r="C290">
        <v>11</v>
      </c>
      <c r="D290" t="s">
        <v>23</v>
      </c>
      <c r="E290">
        <v>0</v>
      </c>
      <c r="F290" t="s">
        <v>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3">
      <c r="A291" t="s">
        <v>22</v>
      </c>
      <c r="B291">
        <v>11508</v>
      </c>
      <c r="C291">
        <v>12</v>
      </c>
      <c r="D291" t="s">
        <v>33</v>
      </c>
      <c r="E291">
        <v>0</v>
      </c>
      <c r="F291" t="s">
        <v>34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3">
      <c r="A292" t="s">
        <v>22</v>
      </c>
      <c r="B292">
        <v>11507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3">
      <c r="A293" t="s">
        <v>22</v>
      </c>
      <c r="B293">
        <v>11507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3">
      <c r="A294" t="s">
        <v>22</v>
      </c>
      <c r="B294">
        <v>11506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3">
      <c r="A295" t="s">
        <v>22</v>
      </c>
      <c r="B295">
        <v>11506</v>
      </c>
      <c r="C295">
        <v>12</v>
      </c>
      <c r="D295" t="s">
        <v>33</v>
      </c>
      <c r="E295">
        <v>0</v>
      </c>
      <c r="F295" t="s">
        <v>44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3">
      <c r="A296" t="s">
        <v>22</v>
      </c>
      <c r="B296">
        <v>11503</v>
      </c>
      <c r="C296">
        <v>11</v>
      </c>
      <c r="D296" t="s">
        <v>23</v>
      </c>
      <c r="E296">
        <v>0</v>
      </c>
      <c r="F296" t="s">
        <v>24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3">
      <c r="A297" t="s">
        <v>22</v>
      </c>
      <c r="B297">
        <v>11503</v>
      </c>
      <c r="C297">
        <v>11</v>
      </c>
      <c r="D297" t="s">
        <v>23</v>
      </c>
      <c r="E297">
        <v>0</v>
      </c>
      <c r="F297" t="s">
        <v>25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hidden="1" x14ac:dyDescent="0.3">
      <c r="A298" t="s">
        <v>22</v>
      </c>
      <c r="B298">
        <v>11501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3">
      <c r="A299" t="s">
        <v>22</v>
      </c>
      <c r="B299">
        <v>11501</v>
      </c>
      <c r="C299">
        <v>11</v>
      </c>
      <c r="D299" t="s">
        <v>23</v>
      </c>
      <c r="E299">
        <v>0</v>
      </c>
      <c r="F299" t="s">
        <v>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3">
      <c r="A300" t="s">
        <v>22</v>
      </c>
      <c r="B300">
        <v>11500</v>
      </c>
      <c r="C300">
        <v>11</v>
      </c>
      <c r="D300" t="s">
        <v>23</v>
      </c>
      <c r="E300">
        <v>0</v>
      </c>
      <c r="F300" t="s">
        <v>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3">
      <c r="A301" t="s">
        <v>22</v>
      </c>
      <c r="B301">
        <v>11500</v>
      </c>
      <c r="C301">
        <v>11</v>
      </c>
      <c r="D301" t="s">
        <v>23</v>
      </c>
      <c r="E301">
        <v>0</v>
      </c>
      <c r="F301" t="s">
        <v>32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3">
      <c r="A302" t="s">
        <v>22</v>
      </c>
      <c r="B302">
        <v>11500</v>
      </c>
      <c r="C302">
        <v>12</v>
      </c>
      <c r="D302" t="s">
        <v>33</v>
      </c>
      <c r="E302">
        <v>0</v>
      </c>
      <c r="F302" t="s">
        <v>34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3">
      <c r="A303" t="s">
        <v>22</v>
      </c>
      <c r="B303">
        <v>11195</v>
      </c>
      <c r="C303">
        <v>11</v>
      </c>
      <c r="D303" t="s">
        <v>23</v>
      </c>
      <c r="E303">
        <v>1</v>
      </c>
      <c r="F303" t="s">
        <v>28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3">
      <c r="A304" t="s">
        <v>22</v>
      </c>
      <c r="B304">
        <v>10969</v>
      </c>
      <c r="C304">
        <v>11</v>
      </c>
      <c r="D304" t="s">
        <v>23</v>
      </c>
      <c r="E304">
        <v>1</v>
      </c>
      <c r="F304" t="s">
        <v>47</v>
      </c>
      <c r="G304">
        <v>1369</v>
      </c>
      <c r="H304">
        <v>38</v>
      </c>
      <c r="I304">
        <v>39</v>
      </c>
      <c r="J304">
        <v>0</v>
      </c>
      <c r="K304">
        <v>0</v>
      </c>
      <c r="L304">
        <v>0.09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1369</v>
      </c>
      <c r="U304">
        <v>0</v>
      </c>
      <c r="V304">
        <v>0</v>
      </c>
    </row>
    <row r="305" spans="1:22" hidden="1" x14ac:dyDescent="0.3">
      <c r="A305" t="s">
        <v>22</v>
      </c>
      <c r="B305">
        <v>10969</v>
      </c>
      <c r="C305">
        <v>11</v>
      </c>
      <c r="D305" t="s">
        <v>23</v>
      </c>
      <c r="E305">
        <v>1</v>
      </c>
      <c r="F305" t="s">
        <v>48</v>
      </c>
      <c r="G305">
        <v>9658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</v>
      </c>
      <c r="Q305">
        <v>0</v>
      </c>
      <c r="R305">
        <v>1</v>
      </c>
      <c r="S305">
        <v>0</v>
      </c>
      <c r="T305">
        <v>9658</v>
      </c>
      <c r="U305">
        <v>3219</v>
      </c>
      <c r="V305">
        <v>3219</v>
      </c>
    </row>
    <row r="306" spans="1:22" hidden="1" x14ac:dyDescent="0.3">
      <c r="A306" t="s">
        <v>22</v>
      </c>
      <c r="B306">
        <v>10959</v>
      </c>
      <c r="C306">
        <v>11</v>
      </c>
      <c r="D306" t="s">
        <v>23</v>
      </c>
      <c r="E306">
        <v>0</v>
      </c>
      <c r="F306" t="s">
        <v>30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hidden="1" x14ac:dyDescent="0.3">
      <c r="A307" t="s">
        <v>22</v>
      </c>
      <c r="B307">
        <v>10958</v>
      </c>
      <c r="C307">
        <v>11</v>
      </c>
      <c r="D307" t="s">
        <v>23</v>
      </c>
      <c r="E307">
        <v>0</v>
      </c>
      <c r="F307" t="s">
        <v>30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3">
      <c r="A308" t="s">
        <v>22</v>
      </c>
      <c r="B308">
        <v>10599</v>
      </c>
      <c r="C308">
        <v>11</v>
      </c>
      <c r="D308" t="s">
        <v>23</v>
      </c>
      <c r="E308">
        <v>1</v>
      </c>
      <c r="F308" t="s">
        <v>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3">
      <c r="A309" t="s">
        <v>22</v>
      </c>
      <c r="B309">
        <v>10599</v>
      </c>
      <c r="C309">
        <v>11</v>
      </c>
      <c r="D309" t="s">
        <v>23</v>
      </c>
      <c r="E309">
        <v>1</v>
      </c>
      <c r="F309" t="s">
        <v>50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3">
      <c r="A310" t="s">
        <v>22</v>
      </c>
      <c r="B310">
        <v>10599</v>
      </c>
      <c r="C310">
        <v>11</v>
      </c>
      <c r="D310" t="s">
        <v>23</v>
      </c>
      <c r="E310">
        <v>1</v>
      </c>
      <c r="F310" t="s">
        <v>39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3">
      <c r="A311" t="s">
        <v>22</v>
      </c>
      <c r="B311">
        <v>10599</v>
      </c>
      <c r="C311">
        <v>11</v>
      </c>
      <c r="D311" t="s">
        <v>23</v>
      </c>
      <c r="E311">
        <v>1</v>
      </c>
      <c r="F311" t="s">
        <v>51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3">
      <c r="A312" t="s">
        <v>22</v>
      </c>
      <c r="B312">
        <v>10599</v>
      </c>
      <c r="C312">
        <v>11</v>
      </c>
      <c r="D312" t="s">
        <v>23</v>
      </c>
      <c r="E312">
        <v>1</v>
      </c>
      <c r="F312" t="s">
        <v>40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3">
      <c r="A313" t="s">
        <v>22</v>
      </c>
      <c r="B313">
        <v>10599</v>
      </c>
      <c r="C313">
        <v>11</v>
      </c>
      <c r="D313" t="s">
        <v>23</v>
      </c>
      <c r="E313">
        <v>1</v>
      </c>
      <c r="F313" t="s">
        <v>36</v>
      </c>
      <c r="G313">
        <v>34770</v>
      </c>
      <c r="H313">
        <v>5795</v>
      </c>
      <c r="I313">
        <v>34</v>
      </c>
      <c r="J313">
        <v>0</v>
      </c>
      <c r="K313">
        <v>0</v>
      </c>
      <c r="L313">
        <v>0.08</v>
      </c>
      <c r="M313">
        <v>0</v>
      </c>
      <c r="N313">
        <v>0</v>
      </c>
      <c r="O313">
        <v>0</v>
      </c>
      <c r="P313">
        <v>730</v>
      </c>
      <c r="Q313">
        <v>121</v>
      </c>
      <c r="R313">
        <v>1</v>
      </c>
      <c r="S313">
        <v>0</v>
      </c>
      <c r="T313">
        <v>34770</v>
      </c>
      <c r="U313">
        <v>47</v>
      </c>
      <c r="V313">
        <v>47</v>
      </c>
    </row>
    <row r="314" spans="1:22" hidden="1" x14ac:dyDescent="0.3">
      <c r="A314" t="s">
        <v>22</v>
      </c>
      <c r="B314">
        <v>10598</v>
      </c>
      <c r="C314">
        <v>11</v>
      </c>
      <c r="D314" t="s">
        <v>23</v>
      </c>
      <c r="E314">
        <v>1</v>
      </c>
      <c r="F314" t="s">
        <v>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3">
      <c r="A315" t="s">
        <v>22</v>
      </c>
      <c r="B315">
        <v>10598</v>
      </c>
      <c r="C315">
        <v>11</v>
      </c>
      <c r="D315" t="s">
        <v>23</v>
      </c>
      <c r="E315">
        <v>1</v>
      </c>
      <c r="F315" t="s">
        <v>50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hidden="1" x14ac:dyDescent="0.3">
      <c r="A316" t="s">
        <v>22</v>
      </c>
      <c r="B316">
        <v>10598</v>
      </c>
      <c r="C316">
        <v>11</v>
      </c>
      <c r="D316" t="s">
        <v>23</v>
      </c>
      <c r="E316">
        <v>1</v>
      </c>
      <c r="F316" t="s">
        <v>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3">
      <c r="A317" t="s">
        <v>22</v>
      </c>
      <c r="B317">
        <v>10598</v>
      </c>
      <c r="C317">
        <v>11</v>
      </c>
      <c r="D317" t="s">
        <v>23</v>
      </c>
      <c r="E317">
        <v>1</v>
      </c>
      <c r="F317" t="s">
        <v>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3">
      <c r="A318" t="s">
        <v>22</v>
      </c>
      <c r="B318">
        <v>10598</v>
      </c>
      <c r="C318">
        <v>11</v>
      </c>
      <c r="D318" t="s">
        <v>23</v>
      </c>
      <c r="E318">
        <v>1</v>
      </c>
      <c r="F318" t="s">
        <v>40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3">
      <c r="A319" t="s">
        <v>22</v>
      </c>
      <c r="B319">
        <v>10598</v>
      </c>
      <c r="C319">
        <v>11</v>
      </c>
      <c r="D319" t="s">
        <v>23</v>
      </c>
      <c r="E319">
        <v>1</v>
      </c>
      <c r="F319" t="s">
        <v>52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22</v>
      </c>
      <c r="B320">
        <v>10598</v>
      </c>
      <c r="C320">
        <v>11</v>
      </c>
      <c r="D320" t="s">
        <v>23</v>
      </c>
      <c r="E320">
        <v>1</v>
      </c>
      <c r="F320" t="s">
        <v>36</v>
      </c>
      <c r="G320">
        <v>47466</v>
      </c>
      <c r="H320">
        <v>7911</v>
      </c>
      <c r="I320">
        <v>46</v>
      </c>
      <c r="J320">
        <v>35190</v>
      </c>
      <c r="K320">
        <v>0</v>
      </c>
      <c r="L320">
        <v>0.11</v>
      </c>
      <c r="M320">
        <v>0</v>
      </c>
      <c r="N320">
        <v>0</v>
      </c>
      <c r="O320">
        <v>0</v>
      </c>
      <c r="P320">
        <v>1776</v>
      </c>
      <c r="Q320">
        <v>296</v>
      </c>
      <c r="R320">
        <v>2</v>
      </c>
      <c r="S320">
        <v>0</v>
      </c>
      <c r="T320">
        <v>12276</v>
      </c>
      <c r="U320">
        <v>6</v>
      </c>
      <c r="V320">
        <v>6</v>
      </c>
    </row>
    <row r="321" spans="1:22" hidden="1" x14ac:dyDescent="0.3">
      <c r="A321" t="s">
        <v>22</v>
      </c>
      <c r="B321">
        <v>10597</v>
      </c>
      <c r="C321">
        <v>11</v>
      </c>
      <c r="D321" t="s">
        <v>23</v>
      </c>
      <c r="E321">
        <v>1</v>
      </c>
      <c r="F321" t="s">
        <v>49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3">
      <c r="A322" t="s">
        <v>22</v>
      </c>
      <c r="B322">
        <v>10597</v>
      </c>
      <c r="C322">
        <v>11</v>
      </c>
      <c r="D322" t="s">
        <v>23</v>
      </c>
      <c r="E322">
        <v>1</v>
      </c>
      <c r="F322" t="s">
        <v>53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3">
      <c r="A323" t="s">
        <v>22</v>
      </c>
      <c r="B323">
        <v>10597</v>
      </c>
      <c r="C323">
        <v>11</v>
      </c>
      <c r="D323" t="s">
        <v>23</v>
      </c>
      <c r="E323">
        <v>1</v>
      </c>
      <c r="F323" t="s">
        <v>50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3">
      <c r="A324" t="s">
        <v>22</v>
      </c>
      <c r="B324">
        <v>10597</v>
      </c>
      <c r="C324">
        <v>11</v>
      </c>
      <c r="D324" t="s">
        <v>23</v>
      </c>
      <c r="E324">
        <v>1</v>
      </c>
      <c r="F324" t="s">
        <v>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hidden="1" x14ac:dyDescent="0.3">
      <c r="A325" t="s">
        <v>22</v>
      </c>
      <c r="B325">
        <v>10597</v>
      </c>
      <c r="C325">
        <v>11</v>
      </c>
      <c r="D325" t="s">
        <v>23</v>
      </c>
      <c r="E325">
        <v>1</v>
      </c>
      <c r="F325" t="s">
        <v>54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3">
      <c r="A326" t="s">
        <v>22</v>
      </c>
      <c r="B326">
        <v>10597</v>
      </c>
      <c r="C326">
        <v>11</v>
      </c>
      <c r="D326" t="s">
        <v>23</v>
      </c>
      <c r="E326">
        <v>1</v>
      </c>
      <c r="F326" t="s">
        <v>55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3">
      <c r="A327" t="s">
        <v>22</v>
      </c>
      <c r="B327">
        <v>10597</v>
      </c>
      <c r="C327">
        <v>11</v>
      </c>
      <c r="D327" t="s">
        <v>23</v>
      </c>
      <c r="E327">
        <v>1</v>
      </c>
      <c r="F327" t="s">
        <v>51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3">
      <c r="A328" t="s">
        <v>22</v>
      </c>
      <c r="B328">
        <v>10597</v>
      </c>
      <c r="C328">
        <v>11</v>
      </c>
      <c r="D328" t="s">
        <v>23</v>
      </c>
      <c r="E328">
        <v>1</v>
      </c>
      <c r="F328" t="s">
        <v>40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3">
      <c r="A329" t="s">
        <v>22</v>
      </c>
      <c r="B329">
        <v>10597</v>
      </c>
      <c r="C329">
        <v>11</v>
      </c>
      <c r="D329" t="s">
        <v>23</v>
      </c>
      <c r="E329">
        <v>1</v>
      </c>
      <c r="F329" t="s">
        <v>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3">
      <c r="A330" t="s">
        <v>22</v>
      </c>
      <c r="B330">
        <v>10597</v>
      </c>
      <c r="C330">
        <v>11</v>
      </c>
      <c r="D330" t="s">
        <v>23</v>
      </c>
      <c r="E330">
        <v>1</v>
      </c>
      <c r="F330" t="s">
        <v>36</v>
      </c>
      <c r="G330">
        <v>22194</v>
      </c>
      <c r="H330">
        <v>3699</v>
      </c>
      <c r="I330">
        <v>22</v>
      </c>
      <c r="J330">
        <v>0</v>
      </c>
      <c r="K330">
        <v>0</v>
      </c>
      <c r="L330">
        <v>0.05</v>
      </c>
      <c r="M330">
        <v>0</v>
      </c>
      <c r="N330">
        <v>0</v>
      </c>
      <c r="O330">
        <v>0</v>
      </c>
      <c r="P330">
        <v>1983</v>
      </c>
      <c r="Q330">
        <v>330</v>
      </c>
      <c r="R330">
        <v>2</v>
      </c>
      <c r="S330">
        <v>0</v>
      </c>
      <c r="T330">
        <v>22194</v>
      </c>
      <c r="U330">
        <v>11</v>
      </c>
      <c r="V330">
        <v>11</v>
      </c>
    </row>
    <row r="331" spans="1:22" hidden="1" x14ac:dyDescent="0.3">
      <c r="A331" t="s">
        <v>22</v>
      </c>
      <c r="B331">
        <v>10596</v>
      </c>
      <c r="C331">
        <v>11</v>
      </c>
      <c r="D331" t="s">
        <v>23</v>
      </c>
      <c r="E331">
        <v>0</v>
      </c>
      <c r="F331" t="s">
        <v>53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3">
      <c r="A332" t="s">
        <v>22</v>
      </c>
      <c r="B332">
        <v>10596</v>
      </c>
      <c r="C332">
        <v>11</v>
      </c>
      <c r="D332" t="s">
        <v>23</v>
      </c>
      <c r="E332">
        <v>0</v>
      </c>
      <c r="F332" t="s">
        <v>54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3">
      <c r="A333" t="s">
        <v>22</v>
      </c>
      <c r="B333">
        <v>10596</v>
      </c>
      <c r="C333">
        <v>11</v>
      </c>
      <c r="D333" t="s">
        <v>23</v>
      </c>
      <c r="E333">
        <v>0</v>
      </c>
      <c r="F333" t="s">
        <v>55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hidden="1" x14ac:dyDescent="0.3">
      <c r="A334" t="s">
        <v>22</v>
      </c>
      <c r="B334">
        <v>10596</v>
      </c>
      <c r="C334">
        <v>11</v>
      </c>
      <c r="D334" t="s">
        <v>23</v>
      </c>
      <c r="E334">
        <v>0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3">
      <c r="A335" t="s">
        <v>22</v>
      </c>
      <c r="B335">
        <v>10596</v>
      </c>
      <c r="C335">
        <v>11</v>
      </c>
      <c r="D335" t="s">
        <v>23</v>
      </c>
      <c r="E335">
        <v>0</v>
      </c>
      <c r="F335" t="s">
        <v>36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3">
      <c r="A336" t="s">
        <v>22</v>
      </c>
      <c r="B336">
        <v>10595</v>
      </c>
      <c r="C336">
        <v>11</v>
      </c>
      <c r="D336" t="s">
        <v>23</v>
      </c>
      <c r="E336">
        <v>1</v>
      </c>
      <c r="F336" t="s">
        <v>49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3">
      <c r="A337" t="s">
        <v>22</v>
      </c>
      <c r="B337">
        <v>10595</v>
      </c>
      <c r="C337">
        <v>11</v>
      </c>
      <c r="D337" t="s">
        <v>23</v>
      </c>
      <c r="E337">
        <v>1</v>
      </c>
      <c r="F337" t="s">
        <v>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3">
      <c r="A338" t="s">
        <v>22</v>
      </c>
      <c r="B338">
        <v>10595</v>
      </c>
      <c r="C338">
        <v>11</v>
      </c>
      <c r="D338" t="s">
        <v>23</v>
      </c>
      <c r="E338">
        <v>1</v>
      </c>
      <c r="F338" t="s">
        <v>50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hidden="1" x14ac:dyDescent="0.3">
      <c r="A339" t="s">
        <v>22</v>
      </c>
      <c r="B339">
        <v>10595</v>
      </c>
      <c r="C339">
        <v>11</v>
      </c>
      <c r="D339" t="s">
        <v>23</v>
      </c>
      <c r="E339">
        <v>1</v>
      </c>
      <c r="F339" t="s">
        <v>39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hidden="1" x14ac:dyDescent="0.3">
      <c r="A340" t="s">
        <v>22</v>
      </c>
      <c r="B340">
        <v>10595</v>
      </c>
      <c r="C340">
        <v>11</v>
      </c>
      <c r="D340" t="s">
        <v>23</v>
      </c>
      <c r="E340">
        <v>1</v>
      </c>
      <c r="F340" t="s">
        <v>54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3">
      <c r="A341" t="s">
        <v>22</v>
      </c>
      <c r="B341">
        <v>10595</v>
      </c>
      <c r="C341">
        <v>11</v>
      </c>
      <c r="D341" t="s">
        <v>23</v>
      </c>
      <c r="E341">
        <v>1</v>
      </c>
      <c r="F341" t="s">
        <v>55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3">
      <c r="A342" t="s">
        <v>22</v>
      </c>
      <c r="B342">
        <v>10595</v>
      </c>
      <c r="C342">
        <v>11</v>
      </c>
      <c r="D342" t="s">
        <v>23</v>
      </c>
      <c r="E342">
        <v>1</v>
      </c>
      <c r="F342" t="s">
        <v>51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hidden="1" x14ac:dyDescent="0.3">
      <c r="A343" t="s">
        <v>22</v>
      </c>
      <c r="B343">
        <v>10595</v>
      </c>
      <c r="C343">
        <v>11</v>
      </c>
      <c r="D343" t="s">
        <v>23</v>
      </c>
      <c r="E343">
        <v>1</v>
      </c>
      <c r="F343" t="s">
        <v>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3">
      <c r="A344" t="s">
        <v>22</v>
      </c>
      <c r="B344">
        <v>10595</v>
      </c>
      <c r="C344">
        <v>11</v>
      </c>
      <c r="D344" t="s">
        <v>23</v>
      </c>
      <c r="E344">
        <v>1</v>
      </c>
      <c r="F344" t="s">
        <v>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22</v>
      </c>
      <c r="B345">
        <v>10595</v>
      </c>
      <c r="C345">
        <v>11</v>
      </c>
      <c r="D345" t="s">
        <v>23</v>
      </c>
      <c r="E345">
        <v>1</v>
      </c>
      <c r="F345" t="s">
        <v>36</v>
      </c>
      <c r="G345">
        <v>46728</v>
      </c>
      <c r="H345">
        <v>7788</v>
      </c>
      <c r="I345">
        <v>45</v>
      </c>
      <c r="J345">
        <v>36420</v>
      </c>
      <c r="K345">
        <v>0</v>
      </c>
      <c r="L345">
        <v>0.11</v>
      </c>
      <c r="M345">
        <v>0</v>
      </c>
      <c r="N345">
        <v>0</v>
      </c>
      <c r="O345">
        <v>0</v>
      </c>
      <c r="P345">
        <v>1566</v>
      </c>
      <c r="Q345">
        <v>261</v>
      </c>
      <c r="R345">
        <v>2</v>
      </c>
      <c r="S345">
        <v>0</v>
      </c>
      <c r="T345">
        <v>10308</v>
      </c>
      <c r="U345">
        <v>6</v>
      </c>
      <c r="V345">
        <v>6</v>
      </c>
    </row>
    <row r="346" spans="1:22" hidden="1" x14ac:dyDescent="0.3">
      <c r="A346" t="s">
        <v>22</v>
      </c>
      <c r="B346">
        <v>10594</v>
      </c>
      <c r="C346">
        <v>11</v>
      </c>
      <c r="D346" t="s">
        <v>23</v>
      </c>
      <c r="E346">
        <v>1</v>
      </c>
      <c r="F346" t="s">
        <v>49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3">
      <c r="A347" t="s">
        <v>22</v>
      </c>
      <c r="B347">
        <v>10594</v>
      </c>
      <c r="C347">
        <v>11</v>
      </c>
      <c r="D347" t="s">
        <v>23</v>
      </c>
      <c r="E347">
        <v>1</v>
      </c>
      <c r="F347" t="s">
        <v>50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3">
      <c r="A348" t="s">
        <v>22</v>
      </c>
      <c r="B348">
        <v>10594</v>
      </c>
      <c r="C348">
        <v>11</v>
      </c>
      <c r="D348" t="s">
        <v>23</v>
      </c>
      <c r="E348">
        <v>1</v>
      </c>
      <c r="F348" t="s">
        <v>39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3">
      <c r="A349" t="s">
        <v>22</v>
      </c>
      <c r="B349">
        <v>10594</v>
      </c>
      <c r="C349">
        <v>11</v>
      </c>
      <c r="D349" t="s">
        <v>23</v>
      </c>
      <c r="E349">
        <v>1</v>
      </c>
      <c r="F349" t="s">
        <v>51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3">
      <c r="A350" t="s">
        <v>22</v>
      </c>
      <c r="B350">
        <v>10594</v>
      </c>
      <c r="C350">
        <v>11</v>
      </c>
      <c r="D350" t="s">
        <v>23</v>
      </c>
      <c r="E350">
        <v>1</v>
      </c>
      <c r="F350" t="s">
        <v>40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3">
      <c r="A351" t="s">
        <v>22</v>
      </c>
      <c r="B351">
        <v>10594</v>
      </c>
      <c r="C351">
        <v>11</v>
      </c>
      <c r="D351" t="s">
        <v>23</v>
      </c>
      <c r="E351">
        <v>1</v>
      </c>
      <c r="F351" t="s">
        <v>36</v>
      </c>
      <c r="G351">
        <v>41244</v>
      </c>
      <c r="H351">
        <v>6874</v>
      </c>
      <c r="I351">
        <v>40</v>
      </c>
      <c r="J351">
        <v>0</v>
      </c>
      <c r="K351">
        <v>0</v>
      </c>
      <c r="L351">
        <v>0.1</v>
      </c>
      <c r="M351">
        <v>0</v>
      </c>
      <c r="N351">
        <v>0</v>
      </c>
      <c r="O351">
        <v>0</v>
      </c>
      <c r="P351">
        <v>1252</v>
      </c>
      <c r="Q351">
        <v>208</v>
      </c>
      <c r="R351">
        <v>2</v>
      </c>
      <c r="S351">
        <v>0</v>
      </c>
      <c r="T351">
        <v>41244</v>
      </c>
      <c r="U351">
        <v>32</v>
      </c>
      <c r="V351">
        <v>32</v>
      </c>
    </row>
    <row r="352" spans="1:22" hidden="1" x14ac:dyDescent="0.3">
      <c r="A352" t="s">
        <v>22</v>
      </c>
      <c r="B352">
        <v>10589</v>
      </c>
      <c r="C352">
        <v>11</v>
      </c>
      <c r="D352" t="s">
        <v>23</v>
      </c>
      <c r="E352">
        <v>1</v>
      </c>
      <c r="F352" t="s">
        <v>56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3">
      <c r="A353" t="s">
        <v>22</v>
      </c>
      <c r="B353">
        <v>10589</v>
      </c>
      <c r="C353">
        <v>11</v>
      </c>
      <c r="D353" t="s">
        <v>23</v>
      </c>
      <c r="E353">
        <v>1</v>
      </c>
      <c r="F353" t="s">
        <v>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3">
      <c r="A354" t="s">
        <v>22</v>
      </c>
      <c r="B354">
        <v>10589</v>
      </c>
      <c r="C354">
        <v>11</v>
      </c>
      <c r="D354" t="s">
        <v>23</v>
      </c>
      <c r="E354">
        <v>1</v>
      </c>
      <c r="F354" t="s">
        <v>58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3">
      <c r="A355" t="s">
        <v>22</v>
      </c>
      <c r="B355">
        <v>10589</v>
      </c>
      <c r="C355">
        <v>11</v>
      </c>
      <c r="D355" t="s">
        <v>23</v>
      </c>
      <c r="E355">
        <v>1</v>
      </c>
      <c r="F355" t="s">
        <v>59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hidden="1" x14ac:dyDescent="0.3">
      <c r="A356" t="s">
        <v>22</v>
      </c>
      <c r="B356">
        <v>10589</v>
      </c>
      <c r="C356">
        <v>11</v>
      </c>
      <c r="D356" t="s">
        <v>23</v>
      </c>
      <c r="E356">
        <v>1</v>
      </c>
      <c r="F356" t="s">
        <v>60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3">
      <c r="A357" t="s">
        <v>22</v>
      </c>
      <c r="B357">
        <v>10589</v>
      </c>
      <c r="C357">
        <v>11</v>
      </c>
      <c r="D357" t="s">
        <v>23</v>
      </c>
      <c r="E357">
        <v>1</v>
      </c>
      <c r="F357" t="s">
        <v>61</v>
      </c>
      <c r="G357">
        <v>131082</v>
      </c>
      <c r="H357">
        <v>21847</v>
      </c>
      <c r="I357">
        <v>288</v>
      </c>
      <c r="J357">
        <v>0</v>
      </c>
      <c r="K357">
        <v>0</v>
      </c>
      <c r="L357">
        <v>0.72</v>
      </c>
      <c r="M357">
        <v>0</v>
      </c>
      <c r="N357">
        <v>0</v>
      </c>
      <c r="O357">
        <v>0</v>
      </c>
      <c r="P357">
        <v>3055</v>
      </c>
      <c r="Q357">
        <v>509</v>
      </c>
      <c r="R357">
        <v>7</v>
      </c>
      <c r="S357">
        <v>0</v>
      </c>
      <c r="T357">
        <v>131082</v>
      </c>
      <c r="U357">
        <v>42</v>
      </c>
      <c r="V357">
        <v>42</v>
      </c>
    </row>
    <row r="358" spans="1:22" hidden="1" x14ac:dyDescent="0.3">
      <c r="A358" t="s">
        <v>22</v>
      </c>
      <c r="B358">
        <v>10588</v>
      </c>
      <c r="C358">
        <v>11</v>
      </c>
      <c r="D358" t="s">
        <v>23</v>
      </c>
      <c r="E358">
        <v>1</v>
      </c>
      <c r="F358" t="s">
        <v>56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3">
      <c r="A359" t="s">
        <v>22</v>
      </c>
      <c r="B359">
        <v>10588</v>
      </c>
      <c r="C359">
        <v>11</v>
      </c>
      <c r="D359" t="s">
        <v>23</v>
      </c>
      <c r="E359">
        <v>1</v>
      </c>
      <c r="F359" t="s">
        <v>57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hidden="1" x14ac:dyDescent="0.3">
      <c r="A360" t="s">
        <v>22</v>
      </c>
      <c r="B360">
        <v>10588</v>
      </c>
      <c r="C360">
        <v>11</v>
      </c>
      <c r="D360" t="s">
        <v>23</v>
      </c>
      <c r="E360">
        <v>1</v>
      </c>
      <c r="F360" t="s">
        <v>58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3">
      <c r="A361" t="s">
        <v>22</v>
      </c>
      <c r="B361">
        <v>10588</v>
      </c>
      <c r="C361">
        <v>11</v>
      </c>
      <c r="D361" t="s">
        <v>23</v>
      </c>
      <c r="E361">
        <v>1</v>
      </c>
      <c r="F361" t="s">
        <v>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3">
      <c r="A362" t="s">
        <v>22</v>
      </c>
      <c r="B362">
        <v>10588</v>
      </c>
      <c r="C362">
        <v>11</v>
      </c>
      <c r="D362" t="s">
        <v>23</v>
      </c>
      <c r="E362">
        <v>1</v>
      </c>
      <c r="F362" t="s">
        <v>60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3">
      <c r="A363" t="s">
        <v>22</v>
      </c>
      <c r="B363">
        <v>10588</v>
      </c>
      <c r="C363">
        <v>11</v>
      </c>
      <c r="D363" t="s">
        <v>23</v>
      </c>
      <c r="E363">
        <v>1</v>
      </c>
      <c r="F363" t="s">
        <v>61</v>
      </c>
      <c r="G363">
        <v>31620</v>
      </c>
      <c r="H363">
        <v>5270</v>
      </c>
      <c r="I363">
        <v>70</v>
      </c>
      <c r="J363">
        <v>0</v>
      </c>
      <c r="K363">
        <v>0</v>
      </c>
      <c r="L363">
        <v>0.17</v>
      </c>
      <c r="M363">
        <v>0</v>
      </c>
      <c r="N363">
        <v>0</v>
      </c>
      <c r="O363">
        <v>0</v>
      </c>
      <c r="P363">
        <v>5745</v>
      </c>
      <c r="Q363">
        <v>957</v>
      </c>
      <c r="R363">
        <v>13</v>
      </c>
      <c r="S363">
        <v>0</v>
      </c>
      <c r="T363">
        <v>31620</v>
      </c>
      <c r="U363">
        <v>5</v>
      </c>
      <c r="V363">
        <v>5</v>
      </c>
    </row>
    <row r="364" spans="1:22" hidden="1" x14ac:dyDescent="0.3">
      <c r="A364" t="s">
        <v>22</v>
      </c>
      <c r="B364">
        <v>10587</v>
      </c>
      <c r="C364">
        <v>11</v>
      </c>
      <c r="D364" t="s">
        <v>23</v>
      </c>
      <c r="E364">
        <v>1</v>
      </c>
      <c r="F364" t="s">
        <v>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3">
      <c r="A365" t="s">
        <v>22</v>
      </c>
      <c r="B365">
        <v>10587</v>
      </c>
      <c r="C365">
        <v>11</v>
      </c>
      <c r="D365" t="s">
        <v>23</v>
      </c>
      <c r="E365">
        <v>1</v>
      </c>
      <c r="F365" t="s">
        <v>57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3">
      <c r="A366" t="s">
        <v>22</v>
      </c>
      <c r="B366">
        <v>10587</v>
      </c>
      <c r="C366">
        <v>11</v>
      </c>
      <c r="D366" t="s">
        <v>23</v>
      </c>
      <c r="E366">
        <v>1</v>
      </c>
      <c r="F366" t="s">
        <v>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3">
      <c r="A367" t="s">
        <v>22</v>
      </c>
      <c r="B367">
        <v>10587</v>
      </c>
      <c r="C367">
        <v>11</v>
      </c>
      <c r="D367" t="s">
        <v>23</v>
      </c>
      <c r="E367">
        <v>1</v>
      </c>
      <c r="F367" t="s">
        <v>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hidden="1" x14ac:dyDescent="0.3">
      <c r="A368" t="s">
        <v>22</v>
      </c>
      <c r="B368">
        <v>10587</v>
      </c>
      <c r="C368">
        <v>11</v>
      </c>
      <c r="D368" t="s">
        <v>23</v>
      </c>
      <c r="E368">
        <v>1</v>
      </c>
      <c r="F368" t="s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hidden="1" x14ac:dyDescent="0.3">
      <c r="A369" t="s">
        <v>22</v>
      </c>
      <c r="B369">
        <v>10587</v>
      </c>
      <c r="C369">
        <v>11</v>
      </c>
      <c r="D369" t="s">
        <v>23</v>
      </c>
      <c r="E369">
        <v>1</v>
      </c>
      <c r="F369" t="s">
        <v>61</v>
      </c>
      <c r="G369">
        <v>36138</v>
      </c>
      <c r="H369">
        <v>6023</v>
      </c>
      <c r="I369">
        <v>80</v>
      </c>
      <c r="J369">
        <v>0</v>
      </c>
      <c r="K369">
        <v>0</v>
      </c>
      <c r="L369">
        <v>0.2</v>
      </c>
      <c r="M369">
        <v>0</v>
      </c>
      <c r="N369">
        <v>0</v>
      </c>
      <c r="O369">
        <v>0</v>
      </c>
      <c r="P369">
        <v>3693</v>
      </c>
      <c r="Q369">
        <v>615</v>
      </c>
      <c r="R369">
        <v>9</v>
      </c>
      <c r="S369">
        <v>0</v>
      </c>
      <c r="T369">
        <v>36138</v>
      </c>
      <c r="U369">
        <v>9</v>
      </c>
      <c r="V369">
        <v>9</v>
      </c>
    </row>
    <row r="370" spans="1:22" hidden="1" x14ac:dyDescent="0.3">
      <c r="A370" t="s">
        <v>22</v>
      </c>
      <c r="B370">
        <v>10579</v>
      </c>
      <c r="C370">
        <v>11</v>
      </c>
      <c r="D370" t="s">
        <v>23</v>
      </c>
      <c r="E370">
        <v>1</v>
      </c>
      <c r="F370" t="s">
        <v>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hidden="1" x14ac:dyDescent="0.3">
      <c r="A371" t="s">
        <v>22</v>
      </c>
      <c r="B371">
        <v>10579</v>
      </c>
      <c r="C371">
        <v>11</v>
      </c>
      <c r="D371" t="s">
        <v>23</v>
      </c>
      <c r="E371">
        <v>1</v>
      </c>
      <c r="F371" t="s">
        <v>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hidden="1" x14ac:dyDescent="0.3">
      <c r="A372" t="s">
        <v>22</v>
      </c>
      <c r="B372">
        <v>10579</v>
      </c>
      <c r="C372">
        <v>11</v>
      </c>
      <c r="D372" t="s">
        <v>23</v>
      </c>
      <c r="E372">
        <v>1</v>
      </c>
      <c r="F372" t="s">
        <v>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hidden="1" x14ac:dyDescent="0.3">
      <c r="A373" t="s">
        <v>22</v>
      </c>
      <c r="B373">
        <v>10579</v>
      </c>
      <c r="C373">
        <v>11</v>
      </c>
      <c r="D373" t="s">
        <v>23</v>
      </c>
      <c r="E373">
        <v>1</v>
      </c>
      <c r="F373" t="s">
        <v>61</v>
      </c>
      <c r="G373">
        <v>2802</v>
      </c>
      <c r="H373">
        <v>467</v>
      </c>
      <c r="I373">
        <v>7</v>
      </c>
      <c r="J373">
        <v>0</v>
      </c>
      <c r="K373">
        <v>0</v>
      </c>
      <c r="L373">
        <v>0.01</v>
      </c>
      <c r="M373">
        <v>0</v>
      </c>
      <c r="N373">
        <v>0</v>
      </c>
      <c r="O373">
        <v>0</v>
      </c>
      <c r="P373">
        <v>3</v>
      </c>
      <c r="Q373">
        <v>0</v>
      </c>
      <c r="R373">
        <v>1</v>
      </c>
      <c r="S373">
        <v>0</v>
      </c>
      <c r="T373">
        <v>2802</v>
      </c>
      <c r="U373">
        <v>934</v>
      </c>
      <c r="V373">
        <v>934</v>
      </c>
    </row>
    <row r="374" spans="1:22" hidden="1" x14ac:dyDescent="0.3">
      <c r="A374" t="s">
        <v>22</v>
      </c>
      <c r="B374">
        <v>10578</v>
      </c>
      <c r="C374">
        <v>11</v>
      </c>
      <c r="D374" t="s">
        <v>23</v>
      </c>
      <c r="E374">
        <v>1</v>
      </c>
      <c r="F374" t="s">
        <v>56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hidden="1" x14ac:dyDescent="0.3">
      <c r="A375" t="s">
        <v>22</v>
      </c>
      <c r="B375">
        <v>10578</v>
      </c>
      <c r="C375">
        <v>11</v>
      </c>
      <c r="D375" t="s">
        <v>23</v>
      </c>
      <c r="E375">
        <v>1</v>
      </c>
      <c r="F375" t="s">
        <v>57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3">
      <c r="A376" t="s">
        <v>22</v>
      </c>
      <c r="B376">
        <v>10578</v>
      </c>
      <c r="C376">
        <v>11</v>
      </c>
      <c r="D376" t="s">
        <v>23</v>
      </c>
      <c r="E376">
        <v>1</v>
      </c>
      <c r="F376" t="s">
        <v>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hidden="1" x14ac:dyDescent="0.3">
      <c r="A377" t="s">
        <v>22</v>
      </c>
      <c r="B377">
        <v>10578</v>
      </c>
      <c r="C377">
        <v>11</v>
      </c>
      <c r="D377" t="s">
        <v>23</v>
      </c>
      <c r="E377">
        <v>1</v>
      </c>
      <c r="F377" t="s">
        <v>61</v>
      </c>
      <c r="G377">
        <v>2724</v>
      </c>
      <c r="H377">
        <v>454</v>
      </c>
      <c r="I377">
        <v>6</v>
      </c>
      <c r="J377">
        <v>0</v>
      </c>
      <c r="K377">
        <v>0</v>
      </c>
      <c r="L377">
        <v>0.01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2724</v>
      </c>
      <c r="U377">
        <v>0</v>
      </c>
      <c r="V377">
        <v>0</v>
      </c>
    </row>
    <row r="378" spans="1:22" hidden="1" x14ac:dyDescent="0.3">
      <c r="A378" t="s">
        <v>22</v>
      </c>
      <c r="B378">
        <v>10577</v>
      </c>
      <c r="C378">
        <v>11</v>
      </c>
      <c r="D378" t="s">
        <v>23</v>
      </c>
      <c r="E378">
        <v>1</v>
      </c>
      <c r="F378" t="s">
        <v>56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hidden="1" x14ac:dyDescent="0.3">
      <c r="A379" t="s">
        <v>22</v>
      </c>
      <c r="B379">
        <v>10577</v>
      </c>
      <c r="C379">
        <v>11</v>
      </c>
      <c r="D379" t="s">
        <v>23</v>
      </c>
      <c r="E379">
        <v>1</v>
      </c>
      <c r="F379" t="s">
        <v>57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hidden="1" x14ac:dyDescent="0.3">
      <c r="A380" t="s">
        <v>22</v>
      </c>
      <c r="B380">
        <v>10577</v>
      </c>
      <c r="C380">
        <v>11</v>
      </c>
      <c r="D380" t="s">
        <v>23</v>
      </c>
      <c r="E380">
        <v>1</v>
      </c>
      <c r="F380" t="s">
        <v>58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hidden="1" x14ac:dyDescent="0.3">
      <c r="A381" t="s">
        <v>22</v>
      </c>
      <c r="B381">
        <v>10577</v>
      </c>
      <c r="C381">
        <v>11</v>
      </c>
      <c r="D381" t="s">
        <v>23</v>
      </c>
      <c r="E381">
        <v>1</v>
      </c>
      <c r="F381" t="s">
        <v>61</v>
      </c>
      <c r="G381">
        <v>4524</v>
      </c>
      <c r="H381">
        <v>754</v>
      </c>
      <c r="I381">
        <v>10</v>
      </c>
      <c r="J381">
        <v>0</v>
      </c>
      <c r="K381">
        <v>0</v>
      </c>
      <c r="L381">
        <v>0.02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4524</v>
      </c>
      <c r="U381">
        <v>0</v>
      </c>
      <c r="V381">
        <v>0</v>
      </c>
    </row>
    <row r="382" spans="1:22" hidden="1" x14ac:dyDescent="0.3">
      <c r="A382" t="s">
        <v>22</v>
      </c>
      <c r="B382">
        <v>10571</v>
      </c>
      <c r="C382">
        <v>11</v>
      </c>
      <c r="D382" t="s">
        <v>23</v>
      </c>
      <c r="E382">
        <v>1</v>
      </c>
      <c r="F382" t="s">
        <v>36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hidden="1" x14ac:dyDescent="0.3">
      <c r="A383" t="s">
        <v>22</v>
      </c>
      <c r="B383">
        <v>10567</v>
      </c>
      <c r="C383">
        <v>11</v>
      </c>
      <c r="D383" t="s">
        <v>23</v>
      </c>
      <c r="E383">
        <v>1</v>
      </c>
      <c r="F383" t="s">
        <v>36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hidden="1" x14ac:dyDescent="0.3">
      <c r="A384" t="s">
        <v>22</v>
      </c>
      <c r="B384">
        <v>10566</v>
      </c>
      <c r="C384">
        <v>11</v>
      </c>
      <c r="D384" t="s">
        <v>23</v>
      </c>
      <c r="E384">
        <v>1</v>
      </c>
      <c r="F384" t="s">
        <v>36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hidden="1" x14ac:dyDescent="0.3">
      <c r="A385" t="s">
        <v>22</v>
      </c>
      <c r="B385">
        <v>10565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hidden="1" x14ac:dyDescent="0.3">
      <c r="A386" t="s">
        <v>22</v>
      </c>
      <c r="B386">
        <v>10564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hidden="1" x14ac:dyDescent="0.3">
      <c r="A387" t="s">
        <v>22</v>
      </c>
      <c r="B387">
        <v>10563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hidden="1" x14ac:dyDescent="0.3">
      <c r="A388" t="s">
        <v>22</v>
      </c>
      <c r="B388">
        <v>10562</v>
      </c>
      <c r="C388">
        <v>11</v>
      </c>
      <c r="D388" t="s">
        <v>23</v>
      </c>
      <c r="E388">
        <v>1</v>
      </c>
      <c r="F388" t="s">
        <v>49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hidden="1" x14ac:dyDescent="0.3">
      <c r="A389" t="s">
        <v>22</v>
      </c>
      <c r="B389">
        <v>10562</v>
      </c>
      <c r="C389">
        <v>11</v>
      </c>
      <c r="D389" t="s">
        <v>23</v>
      </c>
      <c r="E389">
        <v>1</v>
      </c>
      <c r="F389" t="s">
        <v>50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hidden="1" x14ac:dyDescent="0.3">
      <c r="A390" t="s">
        <v>22</v>
      </c>
      <c r="B390">
        <v>10562</v>
      </c>
      <c r="C390">
        <v>11</v>
      </c>
      <c r="D390" t="s">
        <v>23</v>
      </c>
      <c r="E390">
        <v>1</v>
      </c>
      <c r="F390" t="s">
        <v>39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hidden="1" x14ac:dyDescent="0.3">
      <c r="A391" t="s">
        <v>22</v>
      </c>
      <c r="B391">
        <v>10562</v>
      </c>
      <c r="C391">
        <v>11</v>
      </c>
      <c r="D391" t="s">
        <v>23</v>
      </c>
      <c r="E391">
        <v>1</v>
      </c>
      <c r="F391" t="s">
        <v>51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hidden="1" x14ac:dyDescent="0.3">
      <c r="A392" t="s">
        <v>22</v>
      </c>
      <c r="B392">
        <v>10562</v>
      </c>
      <c r="C392">
        <v>11</v>
      </c>
      <c r="D392" t="s">
        <v>23</v>
      </c>
      <c r="E392">
        <v>1</v>
      </c>
      <c r="F392" t="s">
        <v>40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hidden="1" x14ac:dyDescent="0.3">
      <c r="A393" t="s">
        <v>22</v>
      </c>
      <c r="B393">
        <v>10562</v>
      </c>
      <c r="C393">
        <v>11</v>
      </c>
      <c r="D393" t="s">
        <v>23</v>
      </c>
      <c r="E393">
        <v>1</v>
      </c>
      <c r="F393" t="s">
        <v>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hidden="1" x14ac:dyDescent="0.3">
      <c r="A394" t="s">
        <v>22</v>
      </c>
      <c r="B394">
        <v>10561</v>
      </c>
      <c r="C394">
        <v>11</v>
      </c>
      <c r="D394" t="s">
        <v>23</v>
      </c>
      <c r="E394">
        <v>1</v>
      </c>
      <c r="F394" t="s">
        <v>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hidden="1" x14ac:dyDescent="0.3">
      <c r="A395" t="s">
        <v>22</v>
      </c>
      <c r="B395">
        <v>10561</v>
      </c>
      <c r="C395">
        <v>11</v>
      </c>
      <c r="D395" t="s">
        <v>23</v>
      </c>
      <c r="E395">
        <v>1</v>
      </c>
      <c r="F395" t="s">
        <v>50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hidden="1" x14ac:dyDescent="0.3">
      <c r="A396" t="s">
        <v>22</v>
      </c>
      <c r="B396">
        <v>10561</v>
      </c>
      <c r="C396">
        <v>11</v>
      </c>
      <c r="D396" t="s">
        <v>23</v>
      </c>
      <c r="E396">
        <v>1</v>
      </c>
      <c r="F396" t="s">
        <v>39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hidden="1" x14ac:dyDescent="0.3">
      <c r="A397" t="s">
        <v>22</v>
      </c>
      <c r="B397">
        <v>10561</v>
      </c>
      <c r="C397">
        <v>11</v>
      </c>
      <c r="D397" t="s">
        <v>23</v>
      </c>
      <c r="E397">
        <v>1</v>
      </c>
      <c r="F397" t="s">
        <v>51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hidden="1" x14ac:dyDescent="0.3">
      <c r="A398" t="s">
        <v>22</v>
      </c>
      <c r="B398">
        <v>10561</v>
      </c>
      <c r="C398">
        <v>11</v>
      </c>
      <c r="D398" t="s">
        <v>23</v>
      </c>
      <c r="E398">
        <v>1</v>
      </c>
      <c r="F398" t="s">
        <v>40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hidden="1" x14ac:dyDescent="0.3">
      <c r="A399" t="s">
        <v>22</v>
      </c>
      <c r="B399">
        <v>10561</v>
      </c>
      <c r="C399">
        <v>11</v>
      </c>
      <c r="D399" t="s">
        <v>23</v>
      </c>
      <c r="E399">
        <v>1</v>
      </c>
      <c r="F399" t="s">
        <v>36</v>
      </c>
      <c r="G399">
        <v>52266</v>
      </c>
      <c r="H399">
        <v>8711</v>
      </c>
      <c r="I399">
        <v>51</v>
      </c>
      <c r="J399">
        <v>0</v>
      </c>
      <c r="K399">
        <v>0</v>
      </c>
      <c r="L399">
        <v>0.12</v>
      </c>
      <c r="M399">
        <v>0</v>
      </c>
      <c r="N399">
        <v>0</v>
      </c>
      <c r="O399">
        <v>0</v>
      </c>
      <c r="P399">
        <v>2194</v>
      </c>
      <c r="Q399">
        <v>365</v>
      </c>
      <c r="R399">
        <v>3</v>
      </c>
      <c r="S399">
        <v>0</v>
      </c>
      <c r="T399">
        <v>52266</v>
      </c>
      <c r="U399">
        <v>23</v>
      </c>
      <c r="V399">
        <v>23</v>
      </c>
    </row>
    <row r="400" spans="1:22" hidden="1" x14ac:dyDescent="0.3">
      <c r="A400" t="s">
        <v>22</v>
      </c>
      <c r="B400">
        <v>10560</v>
      </c>
      <c r="C400">
        <v>11</v>
      </c>
      <c r="D400" t="s">
        <v>23</v>
      </c>
      <c r="E400">
        <v>1</v>
      </c>
      <c r="F400" t="s">
        <v>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hidden="1" x14ac:dyDescent="0.3">
      <c r="A401" t="s">
        <v>22</v>
      </c>
      <c r="B401">
        <v>10560</v>
      </c>
      <c r="C401">
        <v>11</v>
      </c>
      <c r="D401" t="s">
        <v>23</v>
      </c>
      <c r="E401">
        <v>1</v>
      </c>
      <c r="F401" t="s">
        <v>50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hidden="1" x14ac:dyDescent="0.3">
      <c r="A402" t="s">
        <v>22</v>
      </c>
      <c r="B402">
        <v>10560</v>
      </c>
      <c r="C402">
        <v>11</v>
      </c>
      <c r="D402" t="s">
        <v>23</v>
      </c>
      <c r="E402">
        <v>1</v>
      </c>
      <c r="F402" t="s">
        <v>39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hidden="1" x14ac:dyDescent="0.3">
      <c r="A403" t="s">
        <v>22</v>
      </c>
      <c r="B403">
        <v>10560</v>
      </c>
      <c r="C403">
        <v>11</v>
      </c>
      <c r="D403" t="s">
        <v>23</v>
      </c>
      <c r="E403">
        <v>1</v>
      </c>
      <c r="F403" t="s">
        <v>51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hidden="1" x14ac:dyDescent="0.3">
      <c r="A404" t="s">
        <v>22</v>
      </c>
      <c r="B404">
        <v>10560</v>
      </c>
      <c r="C404">
        <v>11</v>
      </c>
      <c r="D404" t="s">
        <v>23</v>
      </c>
      <c r="E404">
        <v>1</v>
      </c>
      <c r="F404" t="s">
        <v>40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hidden="1" x14ac:dyDescent="0.3">
      <c r="A405" t="s">
        <v>22</v>
      </c>
      <c r="B405">
        <v>10560</v>
      </c>
      <c r="C405">
        <v>11</v>
      </c>
      <c r="D405" t="s">
        <v>23</v>
      </c>
      <c r="E405">
        <v>1</v>
      </c>
      <c r="F405" t="s">
        <v>36</v>
      </c>
      <c r="G405">
        <v>42288</v>
      </c>
      <c r="H405">
        <v>7048</v>
      </c>
      <c r="I405">
        <v>41</v>
      </c>
      <c r="J405">
        <v>0</v>
      </c>
      <c r="K405">
        <v>0</v>
      </c>
      <c r="L405">
        <v>0.1</v>
      </c>
      <c r="M405">
        <v>0</v>
      </c>
      <c r="N405">
        <v>0</v>
      </c>
      <c r="O405">
        <v>0</v>
      </c>
      <c r="P405">
        <v>1671</v>
      </c>
      <c r="Q405">
        <v>278</v>
      </c>
      <c r="R405">
        <v>2</v>
      </c>
      <c r="S405">
        <v>0</v>
      </c>
      <c r="T405">
        <v>42288</v>
      </c>
      <c r="U405">
        <v>25</v>
      </c>
      <c r="V405">
        <v>25</v>
      </c>
    </row>
    <row r="406" spans="1:22" hidden="1" x14ac:dyDescent="0.3">
      <c r="A406" t="s">
        <v>22</v>
      </c>
      <c r="B406">
        <v>10559</v>
      </c>
      <c r="C406">
        <v>11</v>
      </c>
      <c r="D406" t="s">
        <v>23</v>
      </c>
      <c r="E406">
        <v>1</v>
      </c>
      <c r="F406" t="s">
        <v>49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hidden="1" x14ac:dyDescent="0.3">
      <c r="A407" t="s">
        <v>22</v>
      </c>
      <c r="B407">
        <v>10559</v>
      </c>
      <c r="C407">
        <v>11</v>
      </c>
      <c r="D407" t="s">
        <v>23</v>
      </c>
      <c r="E407">
        <v>1</v>
      </c>
      <c r="F407" t="s">
        <v>50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hidden="1" x14ac:dyDescent="0.3">
      <c r="A408" t="s">
        <v>22</v>
      </c>
      <c r="B408">
        <v>10559</v>
      </c>
      <c r="C408">
        <v>11</v>
      </c>
      <c r="D408" t="s">
        <v>23</v>
      </c>
      <c r="E408">
        <v>1</v>
      </c>
      <c r="F408" t="s">
        <v>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hidden="1" x14ac:dyDescent="0.3">
      <c r="A409" t="s">
        <v>22</v>
      </c>
      <c r="B409">
        <v>10559</v>
      </c>
      <c r="C409">
        <v>11</v>
      </c>
      <c r="D409" t="s">
        <v>23</v>
      </c>
      <c r="E409">
        <v>1</v>
      </c>
      <c r="F409" t="s">
        <v>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3">
      <c r="A410" t="s">
        <v>22</v>
      </c>
      <c r="B410">
        <v>10559</v>
      </c>
      <c r="C410">
        <v>11</v>
      </c>
      <c r="D410" t="s">
        <v>23</v>
      </c>
      <c r="E410">
        <v>1</v>
      </c>
      <c r="F410" t="s">
        <v>40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hidden="1" x14ac:dyDescent="0.3">
      <c r="A411" t="s">
        <v>22</v>
      </c>
      <c r="B411">
        <v>10559</v>
      </c>
      <c r="C411">
        <v>11</v>
      </c>
      <c r="D411" t="s">
        <v>23</v>
      </c>
      <c r="E411">
        <v>1</v>
      </c>
      <c r="F411" t="s">
        <v>36</v>
      </c>
      <c r="G411">
        <v>118260</v>
      </c>
      <c r="H411">
        <v>19710</v>
      </c>
      <c r="I411">
        <v>114</v>
      </c>
      <c r="J411">
        <v>0</v>
      </c>
      <c r="K411">
        <v>0</v>
      </c>
      <c r="L411">
        <v>0.28000000000000003</v>
      </c>
      <c r="M411">
        <v>0</v>
      </c>
      <c r="N411">
        <v>0</v>
      </c>
      <c r="O411">
        <v>0</v>
      </c>
      <c r="P411">
        <v>5641</v>
      </c>
      <c r="Q411">
        <v>940</v>
      </c>
      <c r="R411">
        <v>6</v>
      </c>
      <c r="S411">
        <v>0</v>
      </c>
      <c r="T411">
        <v>118260</v>
      </c>
      <c r="U411">
        <v>20</v>
      </c>
      <c r="V411">
        <v>20</v>
      </c>
    </row>
    <row r="412" spans="1:22" hidden="1" x14ac:dyDescent="0.3">
      <c r="A412" t="s">
        <v>22</v>
      </c>
      <c r="B412">
        <v>10558</v>
      </c>
      <c r="C412">
        <v>11</v>
      </c>
      <c r="D412" t="s">
        <v>23</v>
      </c>
      <c r="E412">
        <v>1</v>
      </c>
      <c r="F412" t="s">
        <v>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hidden="1" x14ac:dyDescent="0.3">
      <c r="A413" t="s">
        <v>22</v>
      </c>
      <c r="B413">
        <v>10558</v>
      </c>
      <c r="C413">
        <v>11</v>
      </c>
      <c r="D413" t="s">
        <v>23</v>
      </c>
      <c r="E413">
        <v>1</v>
      </c>
      <c r="F413" t="s">
        <v>50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hidden="1" x14ac:dyDescent="0.3">
      <c r="A414" t="s">
        <v>22</v>
      </c>
      <c r="B414">
        <v>10558</v>
      </c>
      <c r="C414">
        <v>11</v>
      </c>
      <c r="D414" t="s">
        <v>23</v>
      </c>
      <c r="E414">
        <v>1</v>
      </c>
      <c r="F414" t="s">
        <v>39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hidden="1" x14ac:dyDescent="0.3">
      <c r="A415" t="s">
        <v>22</v>
      </c>
      <c r="B415">
        <v>10558</v>
      </c>
      <c r="C415">
        <v>11</v>
      </c>
      <c r="D415" t="s">
        <v>23</v>
      </c>
      <c r="E415">
        <v>1</v>
      </c>
      <c r="F415" t="s">
        <v>51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hidden="1" x14ac:dyDescent="0.3">
      <c r="A416" t="s">
        <v>22</v>
      </c>
      <c r="B416">
        <v>10558</v>
      </c>
      <c r="C416">
        <v>11</v>
      </c>
      <c r="D416" t="s">
        <v>23</v>
      </c>
      <c r="E416">
        <v>1</v>
      </c>
      <c r="F416" t="s">
        <v>40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hidden="1" x14ac:dyDescent="0.3">
      <c r="A417" t="s">
        <v>22</v>
      </c>
      <c r="B417">
        <v>10558</v>
      </c>
      <c r="C417">
        <v>11</v>
      </c>
      <c r="D417" t="s">
        <v>23</v>
      </c>
      <c r="E417">
        <v>1</v>
      </c>
      <c r="F417" t="s">
        <v>36</v>
      </c>
      <c r="G417">
        <v>308232</v>
      </c>
      <c r="H417">
        <v>51372</v>
      </c>
      <c r="I417">
        <v>296</v>
      </c>
      <c r="J417">
        <v>0</v>
      </c>
      <c r="K417">
        <v>0</v>
      </c>
      <c r="L417">
        <v>0.74</v>
      </c>
      <c r="M417">
        <v>0</v>
      </c>
      <c r="N417">
        <v>0</v>
      </c>
      <c r="O417">
        <v>0</v>
      </c>
      <c r="P417">
        <v>10975</v>
      </c>
      <c r="Q417">
        <v>1829</v>
      </c>
      <c r="R417">
        <v>11</v>
      </c>
      <c r="S417">
        <v>0</v>
      </c>
      <c r="T417">
        <v>308232</v>
      </c>
      <c r="U417">
        <v>28</v>
      </c>
      <c r="V417">
        <v>28</v>
      </c>
    </row>
    <row r="418" spans="1:22" hidden="1" x14ac:dyDescent="0.3">
      <c r="A418" t="s">
        <v>22</v>
      </c>
      <c r="B418">
        <v>10557</v>
      </c>
      <c r="C418">
        <v>11</v>
      </c>
      <c r="D418" t="s">
        <v>23</v>
      </c>
      <c r="E418">
        <v>1</v>
      </c>
      <c r="F418" t="s">
        <v>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hidden="1" x14ac:dyDescent="0.3">
      <c r="A419" t="s">
        <v>22</v>
      </c>
      <c r="B419">
        <v>10557</v>
      </c>
      <c r="C419">
        <v>11</v>
      </c>
      <c r="D419" t="s">
        <v>23</v>
      </c>
      <c r="E419">
        <v>1</v>
      </c>
      <c r="F419" t="s">
        <v>50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hidden="1" x14ac:dyDescent="0.3">
      <c r="A420" t="s">
        <v>22</v>
      </c>
      <c r="B420">
        <v>10557</v>
      </c>
      <c r="C420">
        <v>11</v>
      </c>
      <c r="D420" t="s">
        <v>23</v>
      </c>
      <c r="E420">
        <v>1</v>
      </c>
      <c r="F420" t="s">
        <v>39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3">
      <c r="A421" t="s">
        <v>22</v>
      </c>
      <c r="B421">
        <v>10557</v>
      </c>
      <c r="C421">
        <v>11</v>
      </c>
      <c r="D421" t="s">
        <v>23</v>
      </c>
      <c r="E421">
        <v>1</v>
      </c>
      <c r="F421" t="s">
        <v>51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hidden="1" x14ac:dyDescent="0.3">
      <c r="A422" t="s">
        <v>22</v>
      </c>
      <c r="B422">
        <v>10557</v>
      </c>
      <c r="C422">
        <v>11</v>
      </c>
      <c r="D422" t="s">
        <v>23</v>
      </c>
      <c r="E422">
        <v>1</v>
      </c>
      <c r="F422" t="s">
        <v>40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hidden="1" x14ac:dyDescent="0.3">
      <c r="A423" t="s">
        <v>22</v>
      </c>
      <c r="B423">
        <v>10557</v>
      </c>
      <c r="C423">
        <v>11</v>
      </c>
      <c r="D423" t="s">
        <v>23</v>
      </c>
      <c r="E423">
        <v>1</v>
      </c>
      <c r="F423" t="s">
        <v>36</v>
      </c>
      <c r="G423">
        <v>243296</v>
      </c>
      <c r="H423">
        <v>40549</v>
      </c>
      <c r="I423">
        <v>234</v>
      </c>
      <c r="J423">
        <v>0</v>
      </c>
      <c r="K423">
        <v>0</v>
      </c>
      <c r="L423">
        <v>0.57999999999999996</v>
      </c>
      <c r="M423">
        <v>0</v>
      </c>
      <c r="N423">
        <v>0</v>
      </c>
      <c r="O423">
        <v>0</v>
      </c>
      <c r="P423">
        <v>8157</v>
      </c>
      <c r="Q423">
        <v>1359</v>
      </c>
      <c r="R423">
        <v>8</v>
      </c>
      <c r="S423">
        <v>0</v>
      </c>
      <c r="T423">
        <v>243296</v>
      </c>
      <c r="U423">
        <v>29</v>
      </c>
      <c r="V423">
        <v>29</v>
      </c>
    </row>
    <row r="424" spans="1:22" hidden="1" x14ac:dyDescent="0.3">
      <c r="A424" t="s">
        <v>22</v>
      </c>
      <c r="B424">
        <v>10553</v>
      </c>
      <c r="C424">
        <v>11</v>
      </c>
      <c r="D424" t="s">
        <v>23</v>
      </c>
      <c r="E424">
        <v>1</v>
      </c>
      <c r="F424" t="s">
        <v>49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hidden="1" x14ac:dyDescent="0.3">
      <c r="A425" t="s">
        <v>22</v>
      </c>
      <c r="B425">
        <v>10553</v>
      </c>
      <c r="C425">
        <v>11</v>
      </c>
      <c r="D425" t="s">
        <v>23</v>
      </c>
      <c r="E425">
        <v>1</v>
      </c>
      <c r="F425" t="s">
        <v>50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hidden="1" x14ac:dyDescent="0.3">
      <c r="A426" t="s">
        <v>22</v>
      </c>
      <c r="B426">
        <v>10553</v>
      </c>
      <c r="C426">
        <v>11</v>
      </c>
      <c r="D426" t="s">
        <v>23</v>
      </c>
      <c r="E426">
        <v>1</v>
      </c>
      <c r="F426" t="s">
        <v>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3">
      <c r="A427" t="s">
        <v>22</v>
      </c>
      <c r="B427">
        <v>10553</v>
      </c>
      <c r="C427">
        <v>11</v>
      </c>
      <c r="D427" t="s">
        <v>23</v>
      </c>
      <c r="E427">
        <v>1</v>
      </c>
      <c r="F427" t="s">
        <v>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hidden="1" x14ac:dyDescent="0.3">
      <c r="A428" t="s">
        <v>22</v>
      </c>
      <c r="B428">
        <v>10553</v>
      </c>
      <c r="C428">
        <v>11</v>
      </c>
      <c r="D428" t="s">
        <v>23</v>
      </c>
      <c r="E428">
        <v>1</v>
      </c>
      <c r="F428" t="s">
        <v>40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hidden="1" x14ac:dyDescent="0.3">
      <c r="A429" t="s">
        <v>22</v>
      </c>
      <c r="B429">
        <v>10553</v>
      </c>
      <c r="C429">
        <v>11</v>
      </c>
      <c r="D429" t="s">
        <v>23</v>
      </c>
      <c r="E429">
        <v>1</v>
      </c>
      <c r="F429" t="s">
        <v>36</v>
      </c>
      <c r="G429">
        <v>19938</v>
      </c>
      <c r="H429">
        <v>3323</v>
      </c>
      <c r="I429">
        <v>20</v>
      </c>
      <c r="J429">
        <v>0</v>
      </c>
      <c r="K429">
        <v>0</v>
      </c>
      <c r="L429">
        <v>0.05</v>
      </c>
      <c r="M429">
        <v>0</v>
      </c>
      <c r="N429">
        <v>0</v>
      </c>
      <c r="O429">
        <v>0</v>
      </c>
      <c r="P429">
        <v>730</v>
      </c>
      <c r="Q429">
        <v>121</v>
      </c>
      <c r="R429">
        <v>1</v>
      </c>
      <c r="S429">
        <v>0</v>
      </c>
      <c r="T429">
        <v>19938</v>
      </c>
      <c r="U429">
        <v>27</v>
      </c>
      <c r="V429">
        <v>27</v>
      </c>
    </row>
    <row r="430" spans="1:22" hidden="1" x14ac:dyDescent="0.3">
      <c r="A430" t="s">
        <v>22</v>
      </c>
      <c r="B430">
        <v>10552</v>
      </c>
      <c r="C430">
        <v>11</v>
      </c>
      <c r="D430" t="s">
        <v>23</v>
      </c>
      <c r="E430">
        <v>1</v>
      </c>
      <c r="F430" t="s">
        <v>49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hidden="1" x14ac:dyDescent="0.3">
      <c r="A431" t="s">
        <v>22</v>
      </c>
      <c r="B431">
        <v>10552</v>
      </c>
      <c r="C431">
        <v>11</v>
      </c>
      <c r="D431" t="s">
        <v>23</v>
      </c>
      <c r="E431">
        <v>1</v>
      </c>
      <c r="F431" t="s">
        <v>50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hidden="1" x14ac:dyDescent="0.3">
      <c r="A432" t="s">
        <v>22</v>
      </c>
      <c r="B432">
        <v>10552</v>
      </c>
      <c r="C432">
        <v>11</v>
      </c>
      <c r="D432" t="s">
        <v>23</v>
      </c>
      <c r="E432">
        <v>1</v>
      </c>
      <c r="F432" t="s">
        <v>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hidden="1" x14ac:dyDescent="0.3">
      <c r="A433" t="s">
        <v>22</v>
      </c>
      <c r="B433">
        <v>10552</v>
      </c>
      <c r="C433">
        <v>11</v>
      </c>
      <c r="D433" t="s">
        <v>23</v>
      </c>
      <c r="E433">
        <v>1</v>
      </c>
      <c r="F433" t="s">
        <v>51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hidden="1" x14ac:dyDescent="0.3">
      <c r="A434" t="s">
        <v>22</v>
      </c>
      <c r="B434">
        <v>10552</v>
      </c>
      <c r="C434">
        <v>11</v>
      </c>
      <c r="D434" t="s">
        <v>23</v>
      </c>
      <c r="E434">
        <v>1</v>
      </c>
      <c r="F434" t="s">
        <v>40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hidden="1" x14ac:dyDescent="0.3">
      <c r="A435" t="s">
        <v>22</v>
      </c>
      <c r="B435">
        <v>10552</v>
      </c>
      <c r="C435">
        <v>11</v>
      </c>
      <c r="D435" t="s">
        <v>23</v>
      </c>
      <c r="E435">
        <v>1</v>
      </c>
      <c r="F435" t="s">
        <v>36</v>
      </c>
      <c r="G435">
        <v>15660</v>
      </c>
      <c r="H435">
        <v>2610</v>
      </c>
      <c r="I435">
        <v>15</v>
      </c>
      <c r="J435">
        <v>0</v>
      </c>
      <c r="K435">
        <v>0</v>
      </c>
      <c r="L435">
        <v>0.03</v>
      </c>
      <c r="M435">
        <v>0</v>
      </c>
      <c r="N435">
        <v>0</v>
      </c>
      <c r="O435">
        <v>0</v>
      </c>
      <c r="P435">
        <v>686</v>
      </c>
      <c r="Q435">
        <v>114</v>
      </c>
      <c r="R435">
        <v>1</v>
      </c>
      <c r="S435">
        <v>0</v>
      </c>
      <c r="T435">
        <v>15660</v>
      </c>
      <c r="U435">
        <v>22</v>
      </c>
      <c r="V435">
        <v>22</v>
      </c>
    </row>
    <row r="436" spans="1:22" hidden="1" x14ac:dyDescent="0.3">
      <c r="A436" t="s">
        <v>22</v>
      </c>
      <c r="B436">
        <v>10551</v>
      </c>
      <c r="C436">
        <v>11</v>
      </c>
      <c r="D436" t="s">
        <v>23</v>
      </c>
      <c r="E436">
        <v>1</v>
      </c>
      <c r="F436" t="s">
        <v>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hidden="1" x14ac:dyDescent="0.3">
      <c r="A437" t="s">
        <v>22</v>
      </c>
      <c r="B437">
        <v>10551</v>
      </c>
      <c r="C437">
        <v>11</v>
      </c>
      <c r="D437" t="s">
        <v>23</v>
      </c>
      <c r="E437">
        <v>1</v>
      </c>
      <c r="F437" t="s">
        <v>50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hidden="1" x14ac:dyDescent="0.3">
      <c r="A438" t="s">
        <v>22</v>
      </c>
      <c r="B438">
        <v>10551</v>
      </c>
      <c r="C438">
        <v>11</v>
      </c>
      <c r="D438" t="s">
        <v>23</v>
      </c>
      <c r="E438">
        <v>1</v>
      </c>
      <c r="F438" t="s">
        <v>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hidden="1" x14ac:dyDescent="0.3">
      <c r="A439" t="s">
        <v>22</v>
      </c>
      <c r="B439">
        <v>10551</v>
      </c>
      <c r="C439">
        <v>11</v>
      </c>
      <c r="D439" t="s">
        <v>23</v>
      </c>
      <c r="E439">
        <v>1</v>
      </c>
      <c r="F439" t="s">
        <v>51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hidden="1" x14ac:dyDescent="0.3">
      <c r="A440" t="s">
        <v>22</v>
      </c>
      <c r="B440">
        <v>10551</v>
      </c>
      <c r="C440">
        <v>11</v>
      </c>
      <c r="D440" t="s">
        <v>23</v>
      </c>
      <c r="E440">
        <v>1</v>
      </c>
      <c r="F440" t="s">
        <v>40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hidden="1" x14ac:dyDescent="0.3">
      <c r="A441" t="s">
        <v>22</v>
      </c>
      <c r="B441">
        <v>10551</v>
      </c>
      <c r="C441">
        <v>11</v>
      </c>
      <c r="D441" t="s">
        <v>23</v>
      </c>
      <c r="E441">
        <v>1</v>
      </c>
      <c r="F441" t="s">
        <v>36</v>
      </c>
      <c r="G441">
        <v>18606</v>
      </c>
      <c r="H441">
        <v>3101</v>
      </c>
      <c r="I441">
        <v>18</v>
      </c>
      <c r="J441">
        <v>0</v>
      </c>
      <c r="K441">
        <v>0</v>
      </c>
      <c r="L441">
        <v>0.04</v>
      </c>
      <c r="M441">
        <v>0</v>
      </c>
      <c r="N441">
        <v>0</v>
      </c>
      <c r="O441">
        <v>0</v>
      </c>
      <c r="P441">
        <v>686</v>
      </c>
      <c r="Q441">
        <v>114</v>
      </c>
      <c r="R441">
        <v>1</v>
      </c>
      <c r="S441">
        <v>0</v>
      </c>
      <c r="T441">
        <v>18606</v>
      </c>
      <c r="U441">
        <v>27</v>
      </c>
      <c r="V441">
        <v>27</v>
      </c>
    </row>
    <row r="442" spans="1:22" hidden="1" x14ac:dyDescent="0.3">
      <c r="A442" t="s">
        <v>22</v>
      </c>
      <c r="B442">
        <v>10550</v>
      </c>
      <c r="C442">
        <v>11</v>
      </c>
      <c r="D442" t="s">
        <v>23</v>
      </c>
      <c r="E442">
        <v>1</v>
      </c>
      <c r="F442" t="s">
        <v>49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hidden="1" x14ac:dyDescent="0.3">
      <c r="A443" t="s">
        <v>22</v>
      </c>
      <c r="B443">
        <v>10550</v>
      </c>
      <c r="C443">
        <v>11</v>
      </c>
      <c r="D443" t="s">
        <v>23</v>
      </c>
      <c r="E443">
        <v>1</v>
      </c>
      <c r="F443" t="s">
        <v>50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hidden="1" x14ac:dyDescent="0.3">
      <c r="A444" t="s">
        <v>22</v>
      </c>
      <c r="B444">
        <v>10550</v>
      </c>
      <c r="C444">
        <v>11</v>
      </c>
      <c r="D444" t="s">
        <v>23</v>
      </c>
      <c r="E444">
        <v>1</v>
      </c>
      <c r="F444" t="s">
        <v>39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hidden="1" x14ac:dyDescent="0.3">
      <c r="A445" t="s">
        <v>22</v>
      </c>
      <c r="B445">
        <v>10550</v>
      </c>
      <c r="C445">
        <v>11</v>
      </c>
      <c r="D445" t="s">
        <v>23</v>
      </c>
      <c r="E445">
        <v>1</v>
      </c>
      <c r="F445" t="s">
        <v>51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hidden="1" x14ac:dyDescent="0.3">
      <c r="A446" t="s">
        <v>22</v>
      </c>
      <c r="B446">
        <v>10550</v>
      </c>
      <c r="C446">
        <v>11</v>
      </c>
      <c r="D446" t="s">
        <v>23</v>
      </c>
      <c r="E446">
        <v>1</v>
      </c>
      <c r="F446" t="s">
        <v>40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hidden="1" x14ac:dyDescent="0.3">
      <c r="A447" t="s">
        <v>22</v>
      </c>
      <c r="B447">
        <v>10550</v>
      </c>
      <c r="C447">
        <v>11</v>
      </c>
      <c r="D447" t="s">
        <v>23</v>
      </c>
      <c r="E447">
        <v>1</v>
      </c>
      <c r="F447" t="s">
        <v>36</v>
      </c>
      <c r="G447">
        <v>16818</v>
      </c>
      <c r="H447">
        <v>2803</v>
      </c>
      <c r="I447">
        <v>17</v>
      </c>
      <c r="J447">
        <v>0</v>
      </c>
      <c r="K447">
        <v>0</v>
      </c>
      <c r="L447">
        <v>0.04</v>
      </c>
      <c r="M447">
        <v>0</v>
      </c>
      <c r="N447">
        <v>0</v>
      </c>
      <c r="O447">
        <v>0</v>
      </c>
      <c r="P447">
        <v>477</v>
      </c>
      <c r="Q447">
        <v>79</v>
      </c>
      <c r="R447">
        <v>1</v>
      </c>
      <c r="S447">
        <v>0</v>
      </c>
      <c r="T447">
        <v>16818</v>
      </c>
      <c r="U447">
        <v>35</v>
      </c>
      <c r="V447">
        <v>35</v>
      </c>
    </row>
    <row r="448" spans="1:22" hidden="1" x14ac:dyDescent="0.3">
      <c r="A448" t="s">
        <v>22</v>
      </c>
      <c r="B448">
        <v>10549</v>
      </c>
      <c r="C448">
        <v>11</v>
      </c>
      <c r="D448" t="s">
        <v>23</v>
      </c>
      <c r="E448">
        <v>1</v>
      </c>
      <c r="F448" t="s">
        <v>62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hidden="1" x14ac:dyDescent="0.3">
      <c r="A449" t="s">
        <v>22</v>
      </c>
      <c r="B449">
        <v>10548</v>
      </c>
      <c r="C449">
        <v>11</v>
      </c>
      <c r="D449" t="s">
        <v>23</v>
      </c>
      <c r="E449">
        <v>1</v>
      </c>
      <c r="F449" t="s">
        <v>62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hidden="1" x14ac:dyDescent="0.3">
      <c r="A450" t="s">
        <v>22</v>
      </c>
      <c r="B450">
        <v>10547</v>
      </c>
      <c r="C450">
        <v>11</v>
      </c>
      <c r="D450" t="s">
        <v>23</v>
      </c>
      <c r="E450">
        <v>1</v>
      </c>
      <c r="F450" t="s">
        <v>62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hidden="1" x14ac:dyDescent="0.3">
      <c r="A451" t="s">
        <v>22</v>
      </c>
      <c r="B451">
        <v>10546</v>
      </c>
      <c r="C451">
        <v>11</v>
      </c>
      <c r="D451" t="s">
        <v>23</v>
      </c>
      <c r="E451">
        <v>1</v>
      </c>
      <c r="F451" t="s">
        <v>63</v>
      </c>
      <c r="G451">
        <v>64</v>
      </c>
      <c r="H451">
        <v>32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0</v>
      </c>
    </row>
    <row r="452" spans="1:22" hidden="1" x14ac:dyDescent="0.3">
      <c r="A452" t="s">
        <v>22</v>
      </c>
      <c r="B452">
        <v>10545</v>
      </c>
      <c r="C452">
        <v>11</v>
      </c>
      <c r="D452" t="s">
        <v>23</v>
      </c>
      <c r="E452">
        <v>1</v>
      </c>
      <c r="F452" t="s">
        <v>63</v>
      </c>
      <c r="G452">
        <v>452</v>
      </c>
      <c r="H452">
        <v>226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452</v>
      </c>
      <c r="U452">
        <v>0</v>
      </c>
      <c r="V452">
        <v>0</v>
      </c>
    </row>
    <row r="453" spans="1:22" hidden="1" x14ac:dyDescent="0.3">
      <c r="A453" t="s">
        <v>22</v>
      </c>
      <c r="B453">
        <v>10544</v>
      </c>
      <c r="C453">
        <v>11</v>
      </c>
      <c r="D453" t="s">
        <v>23</v>
      </c>
      <c r="E453">
        <v>1</v>
      </c>
      <c r="F453" t="s">
        <v>63</v>
      </c>
      <c r="G453">
        <v>494</v>
      </c>
      <c r="H453">
        <v>247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494</v>
      </c>
      <c r="U453">
        <v>0</v>
      </c>
      <c r="V453">
        <v>0</v>
      </c>
    </row>
    <row r="454" spans="1:22" hidden="1" x14ac:dyDescent="0.3">
      <c r="A454" t="s">
        <v>22</v>
      </c>
      <c r="B454">
        <v>10522</v>
      </c>
      <c r="C454">
        <v>11</v>
      </c>
      <c r="D454" t="s">
        <v>23</v>
      </c>
      <c r="E454">
        <v>1</v>
      </c>
      <c r="F454" t="s">
        <v>36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hidden="1" x14ac:dyDescent="0.3">
      <c r="A455" t="s">
        <v>22</v>
      </c>
      <c r="B455">
        <v>10521</v>
      </c>
      <c r="C455">
        <v>11</v>
      </c>
      <c r="D455" t="s">
        <v>23</v>
      </c>
      <c r="E455">
        <v>1</v>
      </c>
      <c r="F455" t="s">
        <v>49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hidden="1" x14ac:dyDescent="0.3">
      <c r="A456" t="s">
        <v>22</v>
      </c>
      <c r="B456">
        <v>10521</v>
      </c>
      <c r="C456">
        <v>11</v>
      </c>
      <c r="D456" t="s">
        <v>23</v>
      </c>
      <c r="E456">
        <v>1</v>
      </c>
      <c r="F456" t="s">
        <v>50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hidden="1" x14ac:dyDescent="0.3">
      <c r="A457" t="s">
        <v>22</v>
      </c>
      <c r="B457">
        <v>10521</v>
      </c>
      <c r="C457">
        <v>11</v>
      </c>
      <c r="D457" t="s">
        <v>23</v>
      </c>
      <c r="E457">
        <v>1</v>
      </c>
      <c r="F457" t="s">
        <v>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3">
      <c r="A458" t="s">
        <v>22</v>
      </c>
      <c r="B458">
        <v>10521</v>
      </c>
      <c r="C458">
        <v>11</v>
      </c>
      <c r="D458" t="s">
        <v>23</v>
      </c>
      <c r="E458">
        <v>1</v>
      </c>
      <c r="F458" t="s">
        <v>51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hidden="1" x14ac:dyDescent="0.3">
      <c r="A459" t="s">
        <v>22</v>
      </c>
      <c r="B459">
        <v>10521</v>
      </c>
      <c r="C459">
        <v>11</v>
      </c>
      <c r="D459" t="s">
        <v>23</v>
      </c>
      <c r="E459">
        <v>1</v>
      </c>
      <c r="F459" t="s">
        <v>40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hidden="1" x14ac:dyDescent="0.3">
      <c r="A460" t="s">
        <v>22</v>
      </c>
      <c r="B460">
        <v>10521</v>
      </c>
      <c r="C460">
        <v>11</v>
      </c>
      <c r="D460" t="s">
        <v>23</v>
      </c>
      <c r="E460">
        <v>1</v>
      </c>
      <c r="F460" t="s">
        <v>36</v>
      </c>
      <c r="G460">
        <v>37584</v>
      </c>
      <c r="H460">
        <v>6264</v>
      </c>
      <c r="I460">
        <v>36</v>
      </c>
      <c r="J460">
        <v>0</v>
      </c>
      <c r="K460">
        <v>0</v>
      </c>
      <c r="L460">
        <v>0.09</v>
      </c>
      <c r="M460">
        <v>0</v>
      </c>
      <c r="N460">
        <v>0</v>
      </c>
      <c r="O460">
        <v>0</v>
      </c>
      <c r="P460">
        <v>73</v>
      </c>
      <c r="Q460">
        <v>12</v>
      </c>
      <c r="R460">
        <v>1</v>
      </c>
      <c r="S460">
        <v>0</v>
      </c>
      <c r="T460">
        <v>37584</v>
      </c>
      <c r="U460">
        <v>514</v>
      </c>
      <c r="V460">
        <v>514</v>
      </c>
    </row>
    <row r="461" spans="1:22" hidden="1" x14ac:dyDescent="0.3">
      <c r="A461" t="s">
        <v>22</v>
      </c>
      <c r="B461">
        <v>10520</v>
      </c>
      <c r="C461">
        <v>11</v>
      </c>
      <c r="D461" t="s">
        <v>23</v>
      </c>
      <c r="E461">
        <v>1</v>
      </c>
      <c r="F461" t="s">
        <v>49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3">
      <c r="A462" t="s">
        <v>22</v>
      </c>
      <c r="B462">
        <v>10520</v>
      </c>
      <c r="C462">
        <v>11</v>
      </c>
      <c r="D462" t="s">
        <v>23</v>
      </c>
      <c r="E462">
        <v>1</v>
      </c>
      <c r="F462" t="s">
        <v>50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3">
      <c r="A463" t="s">
        <v>22</v>
      </c>
      <c r="B463">
        <v>10520</v>
      </c>
      <c r="C463">
        <v>11</v>
      </c>
      <c r="D463" t="s">
        <v>23</v>
      </c>
      <c r="E463">
        <v>1</v>
      </c>
      <c r="F463" t="s">
        <v>39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hidden="1" x14ac:dyDescent="0.3">
      <c r="A464" t="s">
        <v>22</v>
      </c>
      <c r="B464">
        <v>10520</v>
      </c>
      <c r="C464">
        <v>11</v>
      </c>
      <c r="D464" t="s">
        <v>23</v>
      </c>
      <c r="E464">
        <v>1</v>
      </c>
      <c r="F464" t="s">
        <v>51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hidden="1" x14ac:dyDescent="0.3">
      <c r="A465" t="s">
        <v>22</v>
      </c>
      <c r="B465">
        <v>10520</v>
      </c>
      <c r="C465">
        <v>11</v>
      </c>
      <c r="D465" t="s">
        <v>23</v>
      </c>
      <c r="E465">
        <v>1</v>
      </c>
      <c r="F465" t="s">
        <v>40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hidden="1" x14ac:dyDescent="0.3">
      <c r="A466" t="s">
        <v>22</v>
      </c>
      <c r="B466">
        <v>10520</v>
      </c>
      <c r="C466">
        <v>11</v>
      </c>
      <c r="D466" t="s">
        <v>23</v>
      </c>
      <c r="E466">
        <v>1</v>
      </c>
      <c r="F466" t="s">
        <v>36</v>
      </c>
      <c r="G466">
        <v>49728</v>
      </c>
      <c r="H466">
        <v>8288</v>
      </c>
      <c r="I466">
        <v>48</v>
      </c>
      <c r="J466">
        <v>0</v>
      </c>
      <c r="K466">
        <v>0</v>
      </c>
      <c r="L466">
        <v>0.12</v>
      </c>
      <c r="M466">
        <v>0</v>
      </c>
      <c r="N466">
        <v>0</v>
      </c>
      <c r="O466">
        <v>0</v>
      </c>
      <c r="P466">
        <v>330</v>
      </c>
      <c r="Q466">
        <v>55</v>
      </c>
      <c r="R466">
        <v>1</v>
      </c>
      <c r="S466">
        <v>0</v>
      </c>
      <c r="T466">
        <v>49728</v>
      </c>
      <c r="U466">
        <v>150</v>
      </c>
      <c r="V466">
        <v>150</v>
      </c>
    </row>
    <row r="467" spans="1:22" hidden="1" x14ac:dyDescent="0.3">
      <c r="A467" t="s">
        <v>22</v>
      </c>
      <c r="B467">
        <v>10499</v>
      </c>
      <c r="C467">
        <v>11</v>
      </c>
      <c r="D467" t="s">
        <v>23</v>
      </c>
      <c r="E467">
        <v>1</v>
      </c>
      <c r="F467" t="s">
        <v>27</v>
      </c>
      <c r="G467">
        <v>218400</v>
      </c>
      <c r="H467">
        <v>18200</v>
      </c>
      <c r="I467">
        <v>455</v>
      </c>
      <c r="J467">
        <v>0</v>
      </c>
      <c r="K467">
        <v>0</v>
      </c>
      <c r="L467">
        <v>1.1299999999999999</v>
      </c>
      <c r="M467">
        <v>0</v>
      </c>
      <c r="N467">
        <v>0</v>
      </c>
      <c r="O467">
        <v>0</v>
      </c>
      <c r="P467">
        <v>7152</v>
      </c>
      <c r="Q467">
        <v>596</v>
      </c>
      <c r="R467">
        <v>15</v>
      </c>
      <c r="S467">
        <v>0</v>
      </c>
      <c r="T467">
        <v>218400</v>
      </c>
      <c r="U467">
        <v>30</v>
      </c>
      <c r="V467">
        <v>30</v>
      </c>
    </row>
    <row r="468" spans="1:22" hidden="1" x14ac:dyDescent="0.3">
      <c r="A468" t="s">
        <v>22</v>
      </c>
      <c r="B468">
        <v>10489</v>
      </c>
      <c r="C468">
        <v>11</v>
      </c>
      <c r="D468" t="s">
        <v>23</v>
      </c>
      <c r="E468">
        <v>1</v>
      </c>
      <c r="F468" t="s">
        <v>37</v>
      </c>
      <c r="G468">
        <v>12288</v>
      </c>
      <c r="H468">
        <v>2048</v>
      </c>
      <c r="I468">
        <v>32</v>
      </c>
      <c r="J468">
        <v>0</v>
      </c>
      <c r="K468">
        <v>0</v>
      </c>
      <c r="L468">
        <v>0.08</v>
      </c>
      <c r="M468">
        <v>0</v>
      </c>
      <c r="N468">
        <v>0</v>
      </c>
      <c r="O468">
        <v>0</v>
      </c>
      <c r="P468">
        <v>729</v>
      </c>
      <c r="Q468">
        <v>121</v>
      </c>
      <c r="R468">
        <v>2</v>
      </c>
      <c r="S468">
        <v>0</v>
      </c>
      <c r="T468">
        <v>12288</v>
      </c>
      <c r="U468">
        <v>16</v>
      </c>
      <c r="V468">
        <v>16</v>
      </c>
    </row>
    <row r="469" spans="1:22" hidden="1" x14ac:dyDescent="0.3">
      <c r="A469" t="s">
        <v>22</v>
      </c>
      <c r="B469">
        <v>10488</v>
      </c>
      <c r="C469">
        <v>11</v>
      </c>
      <c r="D469" t="s">
        <v>23</v>
      </c>
      <c r="E469">
        <v>1</v>
      </c>
      <c r="F469" t="s">
        <v>37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hidden="1" x14ac:dyDescent="0.3">
      <c r="A470" t="s">
        <v>22</v>
      </c>
      <c r="B470">
        <v>10472</v>
      </c>
      <c r="C470">
        <v>11</v>
      </c>
      <c r="D470" t="s">
        <v>23</v>
      </c>
      <c r="E470">
        <v>1</v>
      </c>
      <c r="F470" t="s">
        <v>27</v>
      </c>
      <c r="G470">
        <v>36480</v>
      </c>
      <c r="H470">
        <v>3040</v>
      </c>
      <c r="I470">
        <v>76</v>
      </c>
      <c r="J470">
        <v>0</v>
      </c>
      <c r="K470">
        <v>0</v>
      </c>
      <c r="L470">
        <v>0.19</v>
      </c>
      <c r="M470">
        <v>0</v>
      </c>
      <c r="N470">
        <v>0</v>
      </c>
      <c r="O470">
        <v>0</v>
      </c>
      <c r="P470">
        <v>2481</v>
      </c>
      <c r="Q470">
        <v>206</v>
      </c>
      <c r="R470">
        <v>6</v>
      </c>
      <c r="S470">
        <v>0</v>
      </c>
      <c r="T470">
        <v>36480</v>
      </c>
      <c r="U470">
        <v>14</v>
      </c>
      <c r="V470">
        <v>14</v>
      </c>
    </row>
    <row r="471" spans="1:22" hidden="1" x14ac:dyDescent="0.3">
      <c r="A471" t="s">
        <v>22</v>
      </c>
      <c r="B471">
        <v>10471</v>
      </c>
      <c r="C471">
        <v>11</v>
      </c>
      <c r="D471" t="s">
        <v>23</v>
      </c>
      <c r="E471">
        <v>1</v>
      </c>
      <c r="F471" t="s">
        <v>27</v>
      </c>
      <c r="G471">
        <v>42720</v>
      </c>
      <c r="H471">
        <v>3560</v>
      </c>
      <c r="I471">
        <v>89</v>
      </c>
      <c r="J471">
        <v>0</v>
      </c>
      <c r="K471">
        <v>0</v>
      </c>
      <c r="L471">
        <v>0.22</v>
      </c>
      <c r="M471">
        <v>0</v>
      </c>
      <c r="N471">
        <v>0</v>
      </c>
      <c r="O471">
        <v>0</v>
      </c>
      <c r="P471">
        <v>2443</v>
      </c>
      <c r="Q471">
        <v>203</v>
      </c>
      <c r="R471">
        <v>6</v>
      </c>
      <c r="S471">
        <v>0</v>
      </c>
      <c r="T471">
        <v>42720</v>
      </c>
      <c r="U471">
        <v>17</v>
      </c>
      <c r="V471">
        <v>17</v>
      </c>
    </row>
    <row r="472" spans="1:22" hidden="1" x14ac:dyDescent="0.3">
      <c r="A472" t="s">
        <v>22</v>
      </c>
      <c r="B472">
        <v>10470</v>
      </c>
      <c r="C472">
        <v>11</v>
      </c>
      <c r="D472" t="s">
        <v>23</v>
      </c>
      <c r="E472">
        <v>1</v>
      </c>
      <c r="F472" t="s">
        <v>27</v>
      </c>
      <c r="G472">
        <v>65280</v>
      </c>
      <c r="H472">
        <v>5440</v>
      </c>
      <c r="I472">
        <v>136</v>
      </c>
      <c r="J472">
        <v>0</v>
      </c>
      <c r="K472">
        <v>0</v>
      </c>
      <c r="L472">
        <v>0.34</v>
      </c>
      <c r="M472">
        <v>0</v>
      </c>
      <c r="N472">
        <v>0</v>
      </c>
      <c r="O472">
        <v>0</v>
      </c>
      <c r="P472">
        <v>1413</v>
      </c>
      <c r="Q472">
        <v>117</v>
      </c>
      <c r="R472">
        <v>3</v>
      </c>
      <c r="S472">
        <v>0</v>
      </c>
      <c r="T472">
        <v>65280</v>
      </c>
      <c r="U472">
        <v>46</v>
      </c>
      <c r="V472">
        <v>46</v>
      </c>
    </row>
    <row r="473" spans="1:22" hidden="1" x14ac:dyDescent="0.3">
      <c r="A473" t="s">
        <v>22</v>
      </c>
      <c r="B473">
        <v>10469</v>
      </c>
      <c r="C473">
        <v>11</v>
      </c>
      <c r="D473" t="s">
        <v>23</v>
      </c>
      <c r="E473">
        <v>1</v>
      </c>
      <c r="F473" t="s">
        <v>27</v>
      </c>
      <c r="G473">
        <v>136320</v>
      </c>
      <c r="H473">
        <v>11360</v>
      </c>
      <c r="I473">
        <v>284</v>
      </c>
      <c r="J473">
        <v>0</v>
      </c>
      <c r="K473">
        <v>0</v>
      </c>
      <c r="L473">
        <v>0.71</v>
      </c>
      <c r="M473">
        <v>0</v>
      </c>
      <c r="N473">
        <v>0</v>
      </c>
      <c r="O473">
        <v>0</v>
      </c>
      <c r="P473">
        <v>9038</v>
      </c>
      <c r="Q473">
        <v>753</v>
      </c>
      <c r="R473">
        <v>19</v>
      </c>
      <c r="S473">
        <v>0</v>
      </c>
      <c r="T473">
        <v>136320</v>
      </c>
      <c r="U473">
        <v>15</v>
      </c>
      <c r="V473">
        <v>15</v>
      </c>
    </row>
    <row r="474" spans="1:22" hidden="1" x14ac:dyDescent="0.3">
      <c r="A474" t="s">
        <v>22</v>
      </c>
      <c r="B474">
        <v>10468</v>
      </c>
      <c r="C474">
        <v>11</v>
      </c>
      <c r="D474" t="s">
        <v>23</v>
      </c>
      <c r="E474">
        <v>1</v>
      </c>
      <c r="F474" t="s">
        <v>27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hidden="1" x14ac:dyDescent="0.3">
      <c r="A475" t="s">
        <v>22</v>
      </c>
      <c r="B475">
        <v>10467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hidden="1" x14ac:dyDescent="0.3">
      <c r="A476" t="s">
        <v>22</v>
      </c>
      <c r="B476">
        <v>10466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hidden="1" x14ac:dyDescent="0.3">
      <c r="A477" t="s">
        <v>22</v>
      </c>
      <c r="B477">
        <v>10438</v>
      </c>
      <c r="C477">
        <v>11</v>
      </c>
      <c r="D477" t="s">
        <v>23</v>
      </c>
      <c r="E477">
        <v>1</v>
      </c>
      <c r="F477" t="s">
        <v>27</v>
      </c>
      <c r="G477">
        <v>117408</v>
      </c>
      <c r="H477">
        <v>9784</v>
      </c>
      <c r="I477">
        <v>245</v>
      </c>
      <c r="J477">
        <v>0</v>
      </c>
      <c r="K477">
        <v>0</v>
      </c>
      <c r="L477">
        <v>0.61</v>
      </c>
      <c r="M477">
        <v>0</v>
      </c>
      <c r="N477">
        <v>0</v>
      </c>
      <c r="O477">
        <v>0</v>
      </c>
      <c r="P477">
        <v>7538</v>
      </c>
      <c r="Q477">
        <v>628</v>
      </c>
      <c r="R477">
        <v>16</v>
      </c>
      <c r="S477">
        <v>0</v>
      </c>
      <c r="T477">
        <v>117408</v>
      </c>
      <c r="U477">
        <v>15</v>
      </c>
      <c r="V477">
        <v>15</v>
      </c>
    </row>
    <row r="478" spans="1:22" hidden="1" x14ac:dyDescent="0.3">
      <c r="A478" t="s">
        <v>22</v>
      </c>
      <c r="B478">
        <v>10429</v>
      </c>
      <c r="C478">
        <v>11</v>
      </c>
      <c r="D478" t="s">
        <v>23</v>
      </c>
      <c r="E478">
        <v>1</v>
      </c>
      <c r="F478" t="s">
        <v>29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hidden="1" x14ac:dyDescent="0.3">
      <c r="A479" t="s">
        <v>22</v>
      </c>
      <c r="B479">
        <v>10428</v>
      </c>
      <c r="C479">
        <v>11</v>
      </c>
      <c r="D479" t="s">
        <v>23</v>
      </c>
      <c r="E479">
        <v>1</v>
      </c>
      <c r="F479" t="s">
        <v>29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hidden="1" x14ac:dyDescent="0.3">
      <c r="A480" t="s">
        <v>22</v>
      </c>
      <c r="B480">
        <v>10427</v>
      </c>
      <c r="C480">
        <v>11</v>
      </c>
      <c r="D480" t="s">
        <v>23</v>
      </c>
      <c r="E480">
        <v>1</v>
      </c>
      <c r="F480" t="s">
        <v>27</v>
      </c>
      <c r="G480">
        <v>121440</v>
      </c>
      <c r="H480">
        <v>10120</v>
      </c>
      <c r="I480">
        <v>253</v>
      </c>
      <c r="J480">
        <v>0</v>
      </c>
      <c r="K480">
        <v>0</v>
      </c>
      <c r="L480">
        <v>0.63</v>
      </c>
      <c r="M480">
        <v>0</v>
      </c>
      <c r="N480">
        <v>0</v>
      </c>
      <c r="O480">
        <v>0</v>
      </c>
      <c r="P480">
        <v>19500</v>
      </c>
      <c r="Q480">
        <v>1625</v>
      </c>
      <c r="R480">
        <v>41</v>
      </c>
      <c r="S480">
        <v>0</v>
      </c>
      <c r="T480">
        <v>121440</v>
      </c>
      <c r="U480">
        <v>6</v>
      </c>
      <c r="V480">
        <v>6</v>
      </c>
    </row>
    <row r="481" spans="1:22" hidden="1" x14ac:dyDescent="0.3">
      <c r="A481" t="s">
        <v>22</v>
      </c>
      <c r="B481">
        <v>10426</v>
      </c>
      <c r="C481">
        <v>11</v>
      </c>
      <c r="D481" t="s">
        <v>23</v>
      </c>
      <c r="E481">
        <v>1</v>
      </c>
      <c r="F481" t="s">
        <v>29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hidden="1" x14ac:dyDescent="0.3">
      <c r="A482" t="s">
        <v>22</v>
      </c>
      <c r="B482">
        <v>10424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hidden="1" x14ac:dyDescent="0.3">
      <c r="A483" t="s">
        <v>22</v>
      </c>
      <c r="B483">
        <v>10423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hidden="1" x14ac:dyDescent="0.3">
      <c r="A484" t="s">
        <v>22</v>
      </c>
      <c r="B484">
        <v>10422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hidden="1" x14ac:dyDescent="0.3">
      <c r="A485" t="s">
        <v>22</v>
      </c>
      <c r="B485">
        <v>10420</v>
      </c>
      <c r="C485">
        <v>11</v>
      </c>
      <c r="D485" t="s">
        <v>23</v>
      </c>
      <c r="E485">
        <v>1</v>
      </c>
      <c r="F485" t="s">
        <v>29</v>
      </c>
      <c r="G485">
        <v>42216</v>
      </c>
      <c r="H485">
        <v>3518</v>
      </c>
      <c r="I485">
        <v>71</v>
      </c>
      <c r="J485">
        <v>0</v>
      </c>
      <c r="K485">
        <v>0</v>
      </c>
      <c r="L485">
        <v>0.17</v>
      </c>
      <c r="M485">
        <v>0</v>
      </c>
      <c r="N485">
        <v>0</v>
      </c>
      <c r="O485">
        <v>0</v>
      </c>
      <c r="P485">
        <v>696</v>
      </c>
      <c r="Q485">
        <v>58</v>
      </c>
      <c r="R485">
        <v>2</v>
      </c>
      <c r="S485">
        <v>0</v>
      </c>
      <c r="T485">
        <v>42216</v>
      </c>
      <c r="U485">
        <v>60</v>
      </c>
      <c r="V485">
        <v>60</v>
      </c>
    </row>
    <row r="486" spans="1:22" hidden="1" x14ac:dyDescent="0.3">
      <c r="A486" t="s">
        <v>22</v>
      </c>
      <c r="B486">
        <v>10419</v>
      </c>
      <c r="C486">
        <v>11</v>
      </c>
      <c r="D486" t="s">
        <v>23</v>
      </c>
      <c r="E486">
        <v>1</v>
      </c>
      <c r="F486" t="s">
        <v>29</v>
      </c>
      <c r="G486">
        <v>27000</v>
      </c>
      <c r="H486">
        <v>2250</v>
      </c>
      <c r="I486">
        <v>45</v>
      </c>
      <c r="J486">
        <v>0</v>
      </c>
      <c r="K486">
        <v>0</v>
      </c>
      <c r="L486">
        <v>0.11</v>
      </c>
      <c r="M486">
        <v>0</v>
      </c>
      <c r="N486">
        <v>0</v>
      </c>
      <c r="O486">
        <v>0</v>
      </c>
      <c r="P486">
        <v>603</v>
      </c>
      <c r="Q486">
        <v>50</v>
      </c>
      <c r="R486">
        <v>2</v>
      </c>
      <c r="S486">
        <v>0</v>
      </c>
      <c r="T486">
        <v>27000</v>
      </c>
      <c r="U486">
        <v>44</v>
      </c>
      <c r="V486">
        <v>44</v>
      </c>
    </row>
    <row r="487" spans="1:22" hidden="1" x14ac:dyDescent="0.3">
      <c r="A487" t="s">
        <v>22</v>
      </c>
      <c r="B487">
        <v>10418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hidden="1" x14ac:dyDescent="0.3">
      <c r="A488" t="s">
        <v>22</v>
      </c>
      <c r="B488">
        <v>10417</v>
      </c>
      <c r="C488">
        <v>11</v>
      </c>
      <c r="D488" t="s">
        <v>23</v>
      </c>
      <c r="E488">
        <v>1</v>
      </c>
      <c r="F488" t="s">
        <v>27</v>
      </c>
      <c r="G488">
        <v>110400</v>
      </c>
      <c r="H488">
        <v>9200</v>
      </c>
      <c r="I488">
        <v>230</v>
      </c>
      <c r="J488">
        <v>0</v>
      </c>
      <c r="K488">
        <v>0</v>
      </c>
      <c r="L488">
        <v>0.56999999999999995</v>
      </c>
      <c r="M488">
        <v>0</v>
      </c>
      <c r="N488">
        <v>0</v>
      </c>
      <c r="O488">
        <v>0</v>
      </c>
      <c r="P488">
        <v>9468</v>
      </c>
      <c r="Q488">
        <v>789</v>
      </c>
      <c r="R488">
        <v>20</v>
      </c>
      <c r="S488">
        <v>0</v>
      </c>
      <c r="T488">
        <v>110400</v>
      </c>
      <c r="U488">
        <v>11</v>
      </c>
      <c r="V488">
        <v>11</v>
      </c>
    </row>
    <row r="489" spans="1:22" hidden="1" x14ac:dyDescent="0.3">
      <c r="A489" t="s">
        <v>22</v>
      </c>
      <c r="B489">
        <v>10416</v>
      </c>
      <c r="C489">
        <v>11</v>
      </c>
      <c r="D489" t="s">
        <v>23</v>
      </c>
      <c r="E489">
        <v>1</v>
      </c>
      <c r="F489" t="s">
        <v>29</v>
      </c>
      <c r="G489">
        <v>72312</v>
      </c>
      <c r="H489">
        <v>6026</v>
      </c>
      <c r="I489">
        <v>121</v>
      </c>
      <c r="J489">
        <v>0</v>
      </c>
      <c r="K489">
        <v>0</v>
      </c>
      <c r="L489">
        <v>0.3</v>
      </c>
      <c r="M489">
        <v>0</v>
      </c>
      <c r="N489">
        <v>0</v>
      </c>
      <c r="O489">
        <v>0</v>
      </c>
      <c r="P489">
        <v>3780</v>
      </c>
      <c r="Q489">
        <v>315</v>
      </c>
      <c r="R489">
        <v>7</v>
      </c>
      <c r="S489">
        <v>0</v>
      </c>
      <c r="T489">
        <v>72312</v>
      </c>
      <c r="U489">
        <v>19</v>
      </c>
      <c r="V489">
        <v>19</v>
      </c>
    </row>
    <row r="490" spans="1:22" hidden="1" x14ac:dyDescent="0.3">
      <c r="A490" t="s">
        <v>22</v>
      </c>
      <c r="B490">
        <v>10414</v>
      </c>
      <c r="C490">
        <v>11</v>
      </c>
      <c r="D490" t="s">
        <v>23</v>
      </c>
      <c r="E490">
        <v>1</v>
      </c>
      <c r="F490" t="s">
        <v>29</v>
      </c>
      <c r="G490">
        <v>57768</v>
      </c>
      <c r="H490">
        <v>4814</v>
      </c>
      <c r="I490">
        <v>97</v>
      </c>
      <c r="J490">
        <v>38568</v>
      </c>
      <c r="K490">
        <v>0</v>
      </c>
      <c r="L490">
        <v>0.24</v>
      </c>
      <c r="M490">
        <v>0</v>
      </c>
      <c r="N490">
        <v>0</v>
      </c>
      <c r="O490">
        <v>0</v>
      </c>
      <c r="P490">
        <v>1203</v>
      </c>
      <c r="Q490">
        <v>100</v>
      </c>
      <c r="R490">
        <v>3</v>
      </c>
      <c r="S490">
        <v>0</v>
      </c>
      <c r="T490">
        <v>19200</v>
      </c>
      <c r="U490">
        <v>15</v>
      </c>
      <c r="V490">
        <v>15</v>
      </c>
    </row>
    <row r="491" spans="1:22" hidden="1" x14ac:dyDescent="0.3">
      <c r="A491" t="s">
        <v>22</v>
      </c>
      <c r="B491">
        <v>10413</v>
      </c>
      <c r="C491">
        <v>11</v>
      </c>
      <c r="D491" t="s">
        <v>23</v>
      </c>
      <c r="E491">
        <v>1</v>
      </c>
      <c r="F491" t="s">
        <v>29</v>
      </c>
      <c r="G491">
        <v>38400</v>
      </c>
      <c r="H491">
        <v>3200</v>
      </c>
      <c r="I491">
        <v>64</v>
      </c>
      <c r="J491">
        <v>0</v>
      </c>
      <c r="K491">
        <v>0</v>
      </c>
      <c r="L491">
        <v>0.16</v>
      </c>
      <c r="M491">
        <v>0</v>
      </c>
      <c r="N491">
        <v>0</v>
      </c>
      <c r="O491">
        <v>0</v>
      </c>
      <c r="P491">
        <v>480</v>
      </c>
      <c r="Q491">
        <v>40</v>
      </c>
      <c r="R491">
        <v>1</v>
      </c>
      <c r="S491">
        <v>0</v>
      </c>
      <c r="T491">
        <v>38400</v>
      </c>
      <c r="U491">
        <v>80</v>
      </c>
      <c r="V491">
        <v>80</v>
      </c>
    </row>
    <row r="492" spans="1:22" hidden="1" x14ac:dyDescent="0.3">
      <c r="A492" t="s">
        <v>22</v>
      </c>
      <c r="B492">
        <v>10412</v>
      </c>
      <c r="C492">
        <v>11</v>
      </c>
      <c r="D492" t="s">
        <v>23</v>
      </c>
      <c r="E492">
        <v>1</v>
      </c>
      <c r="F492" t="s">
        <v>29</v>
      </c>
      <c r="G492">
        <v>59280</v>
      </c>
      <c r="H492">
        <v>4940</v>
      </c>
      <c r="I492">
        <v>99</v>
      </c>
      <c r="J492">
        <v>0</v>
      </c>
      <c r="K492">
        <v>0</v>
      </c>
      <c r="L492">
        <v>0.24</v>
      </c>
      <c r="M492">
        <v>0</v>
      </c>
      <c r="N492">
        <v>0</v>
      </c>
      <c r="O492">
        <v>0</v>
      </c>
      <c r="P492">
        <v>1128</v>
      </c>
      <c r="Q492">
        <v>94</v>
      </c>
      <c r="R492">
        <v>2</v>
      </c>
      <c r="S492">
        <v>0</v>
      </c>
      <c r="T492">
        <v>59280</v>
      </c>
      <c r="U492">
        <v>52</v>
      </c>
      <c r="V492">
        <v>52</v>
      </c>
    </row>
    <row r="493" spans="1:22" hidden="1" x14ac:dyDescent="0.3">
      <c r="A493" t="s">
        <v>22</v>
      </c>
      <c r="B493">
        <v>10410</v>
      </c>
      <c r="C493">
        <v>11</v>
      </c>
      <c r="D493" t="s">
        <v>23</v>
      </c>
      <c r="E493">
        <v>1</v>
      </c>
      <c r="F493" t="s">
        <v>27</v>
      </c>
      <c r="G493">
        <v>70044</v>
      </c>
      <c r="H493">
        <v>5837</v>
      </c>
      <c r="I493">
        <v>146</v>
      </c>
      <c r="J493">
        <v>0</v>
      </c>
      <c r="K493">
        <v>0</v>
      </c>
      <c r="L493">
        <v>0.36</v>
      </c>
      <c r="M493">
        <v>0</v>
      </c>
      <c r="N493">
        <v>0</v>
      </c>
      <c r="O493">
        <v>0</v>
      </c>
      <c r="P493">
        <v>3018</v>
      </c>
      <c r="Q493">
        <v>251</v>
      </c>
      <c r="R493">
        <v>7</v>
      </c>
      <c r="S493">
        <v>0</v>
      </c>
      <c r="T493">
        <v>70044</v>
      </c>
      <c r="U493">
        <v>23</v>
      </c>
      <c r="V493">
        <v>23</v>
      </c>
    </row>
    <row r="494" spans="1:22" hidden="1" x14ac:dyDescent="0.3">
      <c r="A494" t="s">
        <v>22</v>
      </c>
      <c r="B494">
        <v>10409</v>
      </c>
      <c r="C494">
        <v>11</v>
      </c>
      <c r="D494" t="s">
        <v>23</v>
      </c>
      <c r="E494">
        <v>1</v>
      </c>
      <c r="F494" t="s">
        <v>27</v>
      </c>
      <c r="G494">
        <v>470496</v>
      </c>
      <c r="H494">
        <v>39208</v>
      </c>
      <c r="I494">
        <v>981</v>
      </c>
      <c r="J494">
        <v>0</v>
      </c>
      <c r="K494">
        <v>0</v>
      </c>
      <c r="L494">
        <v>2.4500000000000002</v>
      </c>
      <c r="M494">
        <v>0</v>
      </c>
      <c r="N494">
        <v>0</v>
      </c>
      <c r="O494">
        <v>0</v>
      </c>
      <c r="P494">
        <v>44349</v>
      </c>
      <c r="Q494">
        <v>3695</v>
      </c>
      <c r="R494">
        <v>93</v>
      </c>
      <c r="S494">
        <v>0</v>
      </c>
      <c r="T494">
        <v>470496</v>
      </c>
      <c r="U494">
        <v>10</v>
      </c>
      <c r="V494">
        <v>10</v>
      </c>
    </row>
    <row r="495" spans="1:22" hidden="1" x14ac:dyDescent="0.3">
      <c r="A495" t="s">
        <v>22</v>
      </c>
      <c r="B495">
        <v>10408</v>
      </c>
      <c r="C495">
        <v>11</v>
      </c>
      <c r="D495" t="s">
        <v>23</v>
      </c>
      <c r="E495">
        <v>1</v>
      </c>
      <c r="F495" t="s">
        <v>27</v>
      </c>
      <c r="G495">
        <v>1494240</v>
      </c>
      <c r="H495">
        <v>124520</v>
      </c>
      <c r="I495">
        <v>3113</v>
      </c>
      <c r="J495">
        <v>0</v>
      </c>
      <c r="K495">
        <v>0</v>
      </c>
      <c r="L495">
        <v>7.79</v>
      </c>
      <c r="M495">
        <v>0</v>
      </c>
      <c r="N495">
        <v>0</v>
      </c>
      <c r="O495">
        <v>0</v>
      </c>
      <c r="P495">
        <v>178974</v>
      </c>
      <c r="Q495">
        <v>14914</v>
      </c>
      <c r="R495">
        <v>373</v>
      </c>
      <c r="S495">
        <v>0</v>
      </c>
      <c r="T495">
        <v>1494240</v>
      </c>
      <c r="U495">
        <v>8</v>
      </c>
      <c r="V495">
        <v>8</v>
      </c>
    </row>
    <row r="496" spans="1:22" hidden="1" x14ac:dyDescent="0.3">
      <c r="A496" t="s">
        <v>22</v>
      </c>
      <c r="B496">
        <v>10407</v>
      </c>
      <c r="C496">
        <v>11</v>
      </c>
      <c r="D496" t="s">
        <v>23</v>
      </c>
      <c r="E496">
        <v>1</v>
      </c>
      <c r="F496" t="s">
        <v>27</v>
      </c>
      <c r="G496">
        <v>1103640</v>
      </c>
      <c r="H496">
        <v>91970</v>
      </c>
      <c r="I496">
        <v>2300</v>
      </c>
      <c r="J496">
        <v>0</v>
      </c>
      <c r="K496">
        <v>0</v>
      </c>
      <c r="L496">
        <v>5.75</v>
      </c>
      <c r="M496">
        <v>0</v>
      </c>
      <c r="N496">
        <v>0</v>
      </c>
      <c r="O496">
        <v>0</v>
      </c>
      <c r="P496">
        <v>104166</v>
      </c>
      <c r="Q496">
        <v>8680</v>
      </c>
      <c r="R496">
        <v>218</v>
      </c>
      <c r="S496">
        <v>0</v>
      </c>
      <c r="T496">
        <v>1103640</v>
      </c>
      <c r="U496">
        <v>10</v>
      </c>
      <c r="V496">
        <v>10</v>
      </c>
    </row>
    <row r="497" spans="1:22" hidden="1" x14ac:dyDescent="0.3">
      <c r="A497" t="s">
        <v>22</v>
      </c>
      <c r="B497">
        <v>10406</v>
      </c>
      <c r="C497">
        <v>11</v>
      </c>
      <c r="D497" t="s">
        <v>23</v>
      </c>
      <c r="E497">
        <v>1</v>
      </c>
      <c r="F497" t="s">
        <v>29</v>
      </c>
      <c r="G497">
        <v>35400</v>
      </c>
      <c r="H497">
        <v>2950</v>
      </c>
      <c r="I497">
        <v>59</v>
      </c>
      <c r="J497">
        <v>0</v>
      </c>
      <c r="K497">
        <v>0</v>
      </c>
      <c r="L497">
        <v>0.14000000000000001</v>
      </c>
      <c r="M497">
        <v>0</v>
      </c>
      <c r="N497">
        <v>0</v>
      </c>
      <c r="O497">
        <v>0</v>
      </c>
      <c r="P497">
        <v>1548</v>
      </c>
      <c r="Q497">
        <v>129</v>
      </c>
      <c r="R497">
        <v>3</v>
      </c>
      <c r="S497">
        <v>0</v>
      </c>
      <c r="T497">
        <v>35400</v>
      </c>
      <c r="U497">
        <v>22</v>
      </c>
      <c r="V497">
        <v>22</v>
      </c>
    </row>
    <row r="498" spans="1:22" hidden="1" x14ac:dyDescent="0.3">
      <c r="A498" t="s">
        <v>22</v>
      </c>
      <c r="B498">
        <v>10405</v>
      </c>
      <c r="C498">
        <v>11</v>
      </c>
      <c r="D498" t="s">
        <v>23</v>
      </c>
      <c r="E498">
        <v>1</v>
      </c>
      <c r="F498" t="s">
        <v>29</v>
      </c>
      <c r="G498">
        <v>69504</v>
      </c>
      <c r="H498">
        <v>5792</v>
      </c>
      <c r="I498">
        <v>116</v>
      </c>
      <c r="J498">
        <v>0</v>
      </c>
      <c r="K498">
        <v>0</v>
      </c>
      <c r="L498">
        <v>0.28999999999999998</v>
      </c>
      <c r="M498">
        <v>0</v>
      </c>
      <c r="N498">
        <v>0</v>
      </c>
      <c r="O498">
        <v>0</v>
      </c>
      <c r="P498">
        <v>1590</v>
      </c>
      <c r="Q498">
        <v>132</v>
      </c>
      <c r="R498">
        <v>3</v>
      </c>
      <c r="S498">
        <v>0</v>
      </c>
      <c r="T498">
        <v>69504</v>
      </c>
      <c r="U498">
        <v>43</v>
      </c>
      <c r="V498">
        <v>43</v>
      </c>
    </row>
    <row r="499" spans="1:22" hidden="1" x14ac:dyDescent="0.3">
      <c r="A499" t="s">
        <v>22</v>
      </c>
      <c r="B499">
        <v>10404</v>
      </c>
      <c r="C499">
        <v>11</v>
      </c>
      <c r="D499" t="s">
        <v>23</v>
      </c>
      <c r="E499">
        <v>1</v>
      </c>
      <c r="F499" t="s">
        <v>29</v>
      </c>
      <c r="G499">
        <v>143220</v>
      </c>
      <c r="H499">
        <v>11935</v>
      </c>
      <c r="I499">
        <v>239</v>
      </c>
      <c r="J499">
        <v>109020</v>
      </c>
      <c r="K499">
        <v>0</v>
      </c>
      <c r="L499">
        <v>0.59</v>
      </c>
      <c r="M499">
        <v>0</v>
      </c>
      <c r="N499">
        <v>0</v>
      </c>
      <c r="O499">
        <v>0</v>
      </c>
      <c r="P499">
        <v>3162</v>
      </c>
      <c r="Q499">
        <v>263</v>
      </c>
      <c r="R499">
        <v>6</v>
      </c>
      <c r="S499">
        <v>0</v>
      </c>
      <c r="T499">
        <v>34200</v>
      </c>
      <c r="U499">
        <v>10</v>
      </c>
      <c r="V499">
        <v>10</v>
      </c>
    </row>
    <row r="500" spans="1:22" hidden="1" x14ac:dyDescent="0.3">
      <c r="A500" t="s">
        <v>22</v>
      </c>
      <c r="B500">
        <v>10403</v>
      </c>
      <c r="C500">
        <v>11</v>
      </c>
      <c r="D500" t="s">
        <v>23</v>
      </c>
      <c r="E500">
        <v>1</v>
      </c>
      <c r="F500" t="s">
        <v>29</v>
      </c>
      <c r="G500">
        <v>41292</v>
      </c>
      <c r="H500">
        <v>3441</v>
      </c>
      <c r="I500">
        <v>69</v>
      </c>
      <c r="J500">
        <v>0</v>
      </c>
      <c r="K500">
        <v>0</v>
      </c>
      <c r="L500">
        <v>0.17</v>
      </c>
      <c r="M500">
        <v>0</v>
      </c>
      <c r="N500">
        <v>0</v>
      </c>
      <c r="O500">
        <v>0</v>
      </c>
      <c r="P500">
        <v>1188</v>
      </c>
      <c r="Q500">
        <v>99</v>
      </c>
      <c r="R500">
        <v>2</v>
      </c>
      <c r="S500">
        <v>0</v>
      </c>
      <c r="T500">
        <v>41292</v>
      </c>
      <c r="U500">
        <v>34</v>
      </c>
      <c r="V500">
        <v>34</v>
      </c>
    </row>
    <row r="501" spans="1:22" hidden="1" x14ac:dyDescent="0.3">
      <c r="A501" t="s">
        <v>22</v>
      </c>
      <c r="B501">
        <v>10402</v>
      </c>
      <c r="C501">
        <v>11</v>
      </c>
      <c r="D501" t="s">
        <v>23</v>
      </c>
      <c r="E501">
        <v>1</v>
      </c>
      <c r="F501" t="s">
        <v>29</v>
      </c>
      <c r="G501">
        <v>131400</v>
      </c>
      <c r="H501">
        <v>10950</v>
      </c>
      <c r="I501">
        <v>219</v>
      </c>
      <c r="J501">
        <v>78600</v>
      </c>
      <c r="K501">
        <v>0</v>
      </c>
      <c r="L501">
        <v>0.54</v>
      </c>
      <c r="M501">
        <v>0</v>
      </c>
      <c r="N501">
        <v>0</v>
      </c>
      <c r="O501">
        <v>0</v>
      </c>
      <c r="P501">
        <v>9672</v>
      </c>
      <c r="Q501">
        <v>806</v>
      </c>
      <c r="R501">
        <v>17</v>
      </c>
      <c r="S501">
        <v>0</v>
      </c>
      <c r="T501">
        <v>52800</v>
      </c>
      <c r="U501">
        <v>5</v>
      </c>
      <c r="V501">
        <v>5</v>
      </c>
    </row>
    <row r="502" spans="1:22" hidden="1" x14ac:dyDescent="0.3">
      <c r="A502" t="s">
        <v>22</v>
      </c>
      <c r="B502">
        <v>10401</v>
      </c>
      <c r="C502">
        <v>11</v>
      </c>
      <c r="D502" t="s">
        <v>23</v>
      </c>
      <c r="E502">
        <v>1</v>
      </c>
      <c r="F502" t="s">
        <v>29</v>
      </c>
      <c r="G502">
        <v>362040</v>
      </c>
      <c r="H502">
        <v>30170</v>
      </c>
      <c r="I502">
        <v>604</v>
      </c>
      <c r="J502">
        <v>0</v>
      </c>
      <c r="K502">
        <v>0</v>
      </c>
      <c r="L502">
        <v>1.51</v>
      </c>
      <c r="M502">
        <v>0</v>
      </c>
      <c r="N502">
        <v>0</v>
      </c>
      <c r="O502">
        <v>0</v>
      </c>
      <c r="P502">
        <v>25814</v>
      </c>
      <c r="Q502">
        <v>2151</v>
      </c>
      <c r="R502">
        <v>44</v>
      </c>
      <c r="S502">
        <v>0</v>
      </c>
      <c r="T502">
        <v>362040</v>
      </c>
      <c r="U502">
        <v>14</v>
      </c>
      <c r="V502">
        <v>14</v>
      </c>
    </row>
    <row r="503" spans="1:22" hidden="1" x14ac:dyDescent="0.3">
      <c r="A503" t="s">
        <v>22</v>
      </c>
      <c r="B503">
        <v>10400</v>
      </c>
      <c r="C503">
        <v>11</v>
      </c>
      <c r="D503" t="s">
        <v>23</v>
      </c>
      <c r="E503">
        <v>1</v>
      </c>
      <c r="F503" t="s">
        <v>29</v>
      </c>
      <c r="G503">
        <v>265200</v>
      </c>
      <c r="H503">
        <v>22100</v>
      </c>
      <c r="I503">
        <v>442</v>
      </c>
      <c r="J503">
        <v>0</v>
      </c>
      <c r="K503">
        <v>0</v>
      </c>
      <c r="L503">
        <v>1.1000000000000001</v>
      </c>
      <c r="M503">
        <v>0</v>
      </c>
      <c r="N503">
        <v>0</v>
      </c>
      <c r="O503">
        <v>0</v>
      </c>
      <c r="P503">
        <v>18546</v>
      </c>
      <c r="Q503">
        <v>1545</v>
      </c>
      <c r="R503">
        <v>31</v>
      </c>
      <c r="S503">
        <v>0</v>
      </c>
      <c r="T503">
        <v>265200</v>
      </c>
      <c r="U503">
        <v>14</v>
      </c>
      <c r="V503">
        <v>14</v>
      </c>
    </row>
    <row r="504" spans="1:22" hidden="1" x14ac:dyDescent="0.3">
      <c r="A504" t="s">
        <v>22</v>
      </c>
      <c r="B504">
        <v>10363</v>
      </c>
      <c r="C504">
        <v>11</v>
      </c>
      <c r="D504" t="s">
        <v>23</v>
      </c>
      <c r="E504">
        <v>1</v>
      </c>
      <c r="F504" t="s">
        <v>30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hidden="1" x14ac:dyDescent="0.3">
      <c r="A505" t="s">
        <v>22</v>
      </c>
      <c r="B505">
        <v>10362</v>
      </c>
      <c r="C505">
        <v>11</v>
      </c>
      <c r="D505" t="s">
        <v>23</v>
      </c>
      <c r="E505">
        <v>1</v>
      </c>
      <c r="F505" t="s">
        <v>30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hidden="1" x14ac:dyDescent="0.3">
      <c r="A506" t="s">
        <v>22</v>
      </c>
      <c r="B506">
        <v>10361</v>
      </c>
      <c r="C506">
        <v>11</v>
      </c>
      <c r="D506" t="s">
        <v>23</v>
      </c>
      <c r="E506">
        <v>1</v>
      </c>
      <c r="F506" t="s">
        <v>30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hidden="1" x14ac:dyDescent="0.3">
      <c r="A507" t="s">
        <v>22</v>
      </c>
      <c r="B507">
        <v>10352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hidden="1" x14ac:dyDescent="0.3">
      <c r="A508" t="s">
        <v>22</v>
      </c>
      <c r="B508">
        <v>10351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hidden="1" x14ac:dyDescent="0.3">
      <c r="A509" t="s">
        <v>22</v>
      </c>
      <c r="B509">
        <v>10349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hidden="1" x14ac:dyDescent="0.3">
      <c r="A510" t="s">
        <v>22</v>
      </c>
      <c r="B510">
        <v>10348</v>
      </c>
      <c r="C510">
        <v>11</v>
      </c>
      <c r="D510" t="s">
        <v>23</v>
      </c>
      <c r="E510">
        <v>0</v>
      </c>
      <c r="F510" t="s">
        <v>30</v>
      </c>
      <c r="G510">
        <v>1920</v>
      </c>
      <c r="H510">
        <v>80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1920</v>
      </c>
      <c r="U510">
        <v>0</v>
      </c>
      <c r="V510">
        <v>0</v>
      </c>
    </row>
    <row r="511" spans="1:22" hidden="1" x14ac:dyDescent="0.3">
      <c r="A511" t="s">
        <v>22</v>
      </c>
      <c r="B511">
        <v>10347</v>
      </c>
      <c r="C511">
        <v>11</v>
      </c>
      <c r="D511" t="s">
        <v>23</v>
      </c>
      <c r="E511">
        <v>0</v>
      </c>
      <c r="F511" t="s">
        <v>30</v>
      </c>
      <c r="G511">
        <v>1920</v>
      </c>
      <c r="H511">
        <v>80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1920</v>
      </c>
      <c r="U511">
        <v>0</v>
      </c>
      <c r="V511">
        <v>0</v>
      </c>
    </row>
    <row r="512" spans="1:22" hidden="1" x14ac:dyDescent="0.3">
      <c r="A512" t="s">
        <v>22</v>
      </c>
      <c r="B512">
        <v>10346</v>
      </c>
      <c r="C512">
        <v>11</v>
      </c>
      <c r="D512" t="s">
        <v>23</v>
      </c>
      <c r="E512">
        <v>0</v>
      </c>
      <c r="F512" t="s">
        <v>30</v>
      </c>
      <c r="G512">
        <v>1920</v>
      </c>
      <c r="H512">
        <v>80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1920</v>
      </c>
      <c r="U512">
        <v>0</v>
      </c>
      <c r="V512">
        <v>0</v>
      </c>
    </row>
    <row r="513" spans="1:22" hidden="1" x14ac:dyDescent="0.3">
      <c r="A513" t="s">
        <v>22</v>
      </c>
      <c r="B513">
        <v>10345</v>
      </c>
      <c r="C513">
        <v>11</v>
      </c>
      <c r="D513" t="s">
        <v>23</v>
      </c>
      <c r="E513">
        <v>0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hidden="1" x14ac:dyDescent="0.3">
      <c r="A514" t="s">
        <v>22</v>
      </c>
      <c r="B514">
        <v>10344</v>
      </c>
      <c r="C514">
        <v>11</v>
      </c>
      <c r="D514" t="s">
        <v>23</v>
      </c>
      <c r="E514">
        <v>0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hidden="1" x14ac:dyDescent="0.3">
      <c r="A515" t="s">
        <v>22</v>
      </c>
      <c r="B515">
        <v>10338</v>
      </c>
      <c r="C515">
        <v>11</v>
      </c>
      <c r="D515" t="s">
        <v>23</v>
      </c>
      <c r="E515">
        <v>1</v>
      </c>
      <c r="F515" t="s">
        <v>30</v>
      </c>
      <c r="G515">
        <v>12792</v>
      </c>
      <c r="H515">
        <v>533</v>
      </c>
      <c r="I515">
        <v>14</v>
      </c>
      <c r="J515">
        <v>0</v>
      </c>
      <c r="K515">
        <v>0</v>
      </c>
      <c r="L515">
        <v>0.03</v>
      </c>
      <c r="M515">
        <v>0</v>
      </c>
      <c r="N515">
        <v>0</v>
      </c>
      <c r="O515">
        <v>0</v>
      </c>
      <c r="P515">
        <v>96</v>
      </c>
      <c r="Q515">
        <v>4</v>
      </c>
      <c r="R515">
        <v>1</v>
      </c>
      <c r="S515">
        <v>0</v>
      </c>
      <c r="T515">
        <v>12792</v>
      </c>
      <c r="U515">
        <v>133</v>
      </c>
      <c r="V515">
        <v>133</v>
      </c>
    </row>
    <row r="516" spans="1:22" hidden="1" x14ac:dyDescent="0.3">
      <c r="A516" t="s">
        <v>22</v>
      </c>
      <c r="B516">
        <v>10337</v>
      </c>
      <c r="C516">
        <v>11</v>
      </c>
      <c r="D516" t="s">
        <v>23</v>
      </c>
      <c r="E516">
        <v>1</v>
      </c>
      <c r="F516" t="s">
        <v>30</v>
      </c>
      <c r="G516">
        <v>13752</v>
      </c>
      <c r="H516">
        <v>573</v>
      </c>
      <c r="I516">
        <v>15</v>
      </c>
      <c r="J516">
        <v>0</v>
      </c>
      <c r="K516">
        <v>0</v>
      </c>
      <c r="L516">
        <v>0.03</v>
      </c>
      <c r="M516">
        <v>0</v>
      </c>
      <c r="N516">
        <v>0</v>
      </c>
      <c r="O516">
        <v>0</v>
      </c>
      <c r="P516">
        <v>2</v>
      </c>
      <c r="Q516">
        <v>0</v>
      </c>
      <c r="R516">
        <v>1</v>
      </c>
      <c r="S516">
        <v>0</v>
      </c>
      <c r="T516">
        <v>13752</v>
      </c>
      <c r="U516">
        <v>6876</v>
      </c>
      <c r="V516">
        <v>6876</v>
      </c>
    </row>
    <row r="517" spans="1:22" hidden="1" x14ac:dyDescent="0.3">
      <c r="A517" t="s">
        <v>22</v>
      </c>
      <c r="B517">
        <v>10336</v>
      </c>
      <c r="C517">
        <v>11</v>
      </c>
      <c r="D517" t="s">
        <v>23</v>
      </c>
      <c r="E517">
        <v>1</v>
      </c>
      <c r="F517" t="s">
        <v>30</v>
      </c>
      <c r="G517">
        <v>10560</v>
      </c>
      <c r="H517">
        <v>440</v>
      </c>
      <c r="I517">
        <v>11</v>
      </c>
      <c r="J517">
        <v>0</v>
      </c>
      <c r="K517">
        <v>0</v>
      </c>
      <c r="L517">
        <v>0.02</v>
      </c>
      <c r="M517">
        <v>0</v>
      </c>
      <c r="N517">
        <v>0</v>
      </c>
      <c r="O517">
        <v>0</v>
      </c>
      <c r="P517">
        <v>256</v>
      </c>
      <c r="Q517">
        <v>10</v>
      </c>
      <c r="R517">
        <v>1</v>
      </c>
      <c r="S517">
        <v>0</v>
      </c>
      <c r="T517">
        <v>10560</v>
      </c>
      <c r="U517">
        <v>41</v>
      </c>
      <c r="V517">
        <v>41</v>
      </c>
    </row>
    <row r="518" spans="1:22" hidden="1" x14ac:dyDescent="0.3">
      <c r="A518" t="s">
        <v>22</v>
      </c>
      <c r="B518">
        <v>10335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hidden="1" x14ac:dyDescent="0.3">
      <c r="A519" t="s">
        <v>22</v>
      </c>
      <c r="B519">
        <v>10334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hidden="1" x14ac:dyDescent="0.3">
      <c r="A520" t="s">
        <v>22</v>
      </c>
      <c r="B520">
        <v>10332</v>
      </c>
      <c r="C520">
        <v>11</v>
      </c>
      <c r="D520" t="s">
        <v>23</v>
      </c>
      <c r="E520">
        <v>1</v>
      </c>
      <c r="F520" t="s">
        <v>30</v>
      </c>
      <c r="G520">
        <v>4800</v>
      </c>
      <c r="H520">
        <v>200</v>
      </c>
      <c r="I520">
        <v>5</v>
      </c>
      <c r="J520">
        <v>0</v>
      </c>
      <c r="K520">
        <v>0</v>
      </c>
      <c r="L520">
        <v>0.01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4800</v>
      </c>
      <c r="U520">
        <v>0</v>
      </c>
      <c r="V520">
        <v>0</v>
      </c>
    </row>
    <row r="521" spans="1:22" hidden="1" x14ac:dyDescent="0.3">
      <c r="A521" t="s">
        <v>22</v>
      </c>
      <c r="B521">
        <v>10331</v>
      </c>
      <c r="C521">
        <v>11</v>
      </c>
      <c r="D521" t="s">
        <v>23</v>
      </c>
      <c r="E521">
        <v>1</v>
      </c>
      <c r="F521" t="s">
        <v>30</v>
      </c>
      <c r="G521">
        <v>9600</v>
      </c>
      <c r="H521">
        <v>400</v>
      </c>
      <c r="I521">
        <v>10</v>
      </c>
      <c r="J521">
        <v>0</v>
      </c>
      <c r="K521">
        <v>0</v>
      </c>
      <c r="L521">
        <v>0.02</v>
      </c>
      <c r="M521">
        <v>0</v>
      </c>
      <c r="N521">
        <v>0</v>
      </c>
      <c r="O521">
        <v>0</v>
      </c>
      <c r="P521">
        <v>4</v>
      </c>
      <c r="Q521">
        <v>0</v>
      </c>
      <c r="R521">
        <v>1</v>
      </c>
      <c r="S521">
        <v>0</v>
      </c>
      <c r="T521">
        <v>9600</v>
      </c>
      <c r="U521">
        <v>2400</v>
      </c>
      <c r="V521">
        <v>2400</v>
      </c>
    </row>
    <row r="522" spans="1:22" hidden="1" x14ac:dyDescent="0.3">
      <c r="A522" t="s">
        <v>22</v>
      </c>
      <c r="B522">
        <v>10329</v>
      </c>
      <c r="C522">
        <v>11</v>
      </c>
      <c r="D522" t="s">
        <v>23</v>
      </c>
      <c r="E522">
        <v>1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hidden="1" x14ac:dyDescent="0.3">
      <c r="A523" t="s">
        <v>22</v>
      </c>
      <c r="B523">
        <v>10327</v>
      </c>
      <c r="C523">
        <v>11</v>
      </c>
      <c r="D523" t="s">
        <v>23</v>
      </c>
      <c r="E523">
        <v>1</v>
      </c>
      <c r="F523" t="s">
        <v>27</v>
      </c>
      <c r="G523">
        <v>122880</v>
      </c>
      <c r="H523">
        <v>10240</v>
      </c>
      <c r="I523">
        <v>256</v>
      </c>
      <c r="J523">
        <v>0</v>
      </c>
      <c r="K523">
        <v>0</v>
      </c>
      <c r="L523">
        <v>0.64</v>
      </c>
      <c r="M523">
        <v>0</v>
      </c>
      <c r="N523">
        <v>0</v>
      </c>
      <c r="O523">
        <v>0</v>
      </c>
      <c r="P523">
        <v>27988</v>
      </c>
      <c r="Q523">
        <v>2332</v>
      </c>
      <c r="R523">
        <v>59</v>
      </c>
      <c r="S523">
        <v>0</v>
      </c>
      <c r="T523">
        <v>122880</v>
      </c>
      <c r="U523">
        <v>4</v>
      </c>
      <c r="V523">
        <v>4</v>
      </c>
    </row>
    <row r="524" spans="1:22" hidden="1" x14ac:dyDescent="0.3">
      <c r="A524" t="s">
        <v>22</v>
      </c>
      <c r="B524">
        <v>10326</v>
      </c>
      <c r="C524">
        <v>11</v>
      </c>
      <c r="D524" t="s">
        <v>23</v>
      </c>
      <c r="E524">
        <v>1</v>
      </c>
      <c r="F524" t="s">
        <v>27</v>
      </c>
      <c r="G524">
        <v>67200</v>
      </c>
      <c r="H524">
        <v>5600</v>
      </c>
      <c r="I524">
        <v>140</v>
      </c>
      <c r="J524">
        <v>0</v>
      </c>
      <c r="K524">
        <v>0</v>
      </c>
      <c r="L524">
        <v>0.35</v>
      </c>
      <c r="M524">
        <v>0</v>
      </c>
      <c r="N524">
        <v>0</v>
      </c>
      <c r="O524">
        <v>0</v>
      </c>
      <c r="P524">
        <v>7473</v>
      </c>
      <c r="Q524">
        <v>622</v>
      </c>
      <c r="R524">
        <v>16</v>
      </c>
      <c r="S524">
        <v>0</v>
      </c>
      <c r="T524">
        <v>67200</v>
      </c>
      <c r="U524">
        <v>8</v>
      </c>
      <c r="V524">
        <v>8</v>
      </c>
    </row>
    <row r="525" spans="1:22" hidden="1" x14ac:dyDescent="0.3">
      <c r="A525" t="s">
        <v>22</v>
      </c>
      <c r="B525">
        <v>10325</v>
      </c>
      <c r="C525">
        <v>11</v>
      </c>
      <c r="D525" t="s">
        <v>23</v>
      </c>
      <c r="E525">
        <v>1</v>
      </c>
      <c r="F525" t="s">
        <v>27</v>
      </c>
      <c r="G525">
        <v>72480</v>
      </c>
      <c r="H525">
        <v>6040</v>
      </c>
      <c r="I525">
        <v>151</v>
      </c>
      <c r="J525">
        <v>0</v>
      </c>
      <c r="K525">
        <v>0</v>
      </c>
      <c r="L525">
        <v>0.37</v>
      </c>
      <c r="M525">
        <v>0</v>
      </c>
      <c r="N525">
        <v>0</v>
      </c>
      <c r="O525">
        <v>0</v>
      </c>
      <c r="P525">
        <v>9444</v>
      </c>
      <c r="Q525">
        <v>787</v>
      </c>
      <c r="R525">
        <v>20</v>
      </c>
      <c r="S525">
        <v>0</v>
      </c>
      <c r="T525">
        <v>72480</v>
      </c>
      <c r="U525">
        <v>7</v>
      </c>
      <c r="V525">
        <v>7</v>
      </c>
    </row>
    <row r="526" spans="1:22" hidden="1" x14ac:dyDescent="0.3">
      <c r="A526" t="s">
        <v>22</v>
      </c>
      <c r="B526">
        <v>10324</v>
      </c>
      <c r="C526">
        <v>11</v>
      </c>
      <c r="D526" t="s">
        <v>23</v>
      </c>
      <c r="E526">
        <v>1</v>
      </c>
      <c r="F526" t="s">
        <v>27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hidden="1" x14ac:dyDescent="0.3">
      <c r="A527" t="s">
        <v>22</v>
      </c>
      <c r="B527">
        <v>10319</v>
      </c>
      <c r="C527">
        <v>11</v>
      </c>
      <c r="D527" t="s">
        <v>23</v>
      </c>
      <c r="E527">
        <v>1</v>
      </c>
      <c r="F527" t="s">
        <v>27</v>
      </c>
      <c r="G527">
        <v>158052</v>
      </c>
      <c r="H527">
        <v>13171</v>
      </c>
      <c r="I527">
        <v>330</v>
      </c>
      <c r="J527">
        <v>0</v>
      </c>
      <c r="K527">
        <v>0</v>
      </c>
      <c r="L527">
        <v>0.82</v>
      </c>
      <c r="M527">
        <v>0</v>
      </c>
      <c r="N527">
        <v>0</v>
      </c>
      <c r="O527">
        <v>0</v>
      </c>
      <c r="P527">
        <v>13281</v>
      </c>
      <c r="Q527">
        <v>1106</v>
      </c>
      <c r="R527">
        <v>28</v>
      </c>
      <c r="S527">
        <v>0</v>
      </c>
      <c r="T527">
        <v>158052</v>
      </c>
      <c r="U527">
        <v>11</v>
      </c>
      <c r="V527">
        <v>11</v>
      </c>
    </row>
    <row r="528" spans="1:22" hidden="1" x14ac:dyDescent="0.3">
      <c r="A528" t="s">
        <v>22</v>
      </c>
      <c r="B528">
        <v>10318</v>
      </c>
      <c r="C528">
        <v>11</v>
      </c>
      <c r="D528" t="s">
        <v>23</v>
      </c>
      <c r="E528">
        <v>1</v>
      </c>
      <c r="F528" t="s">
        <v>27</v>
      </c>
      <c r="G528">
        <v>53088</v>
      </c>
      <c r="H528">
        <v>4424</v>
      </c>
      <c r="I528">
        <v>111</v>
      </c>
      <c r="J528">
        <v>0</v>
      </c>
      <c r="K528">
        <v>0</v>
      </c>
      <c r="L528">
        <v>0.27</v>
      </c>
      <c r="M528">
        <v>0</v>
      </c>
      <c r="N528">
        <v>0</v>
      </c>
      <c r="O528">
        <v>0</v>
      </c>
      <c r="P528">
        <v>4530</v>
      </c>
      <c r="Q528">
        <v>377</v>
      </c>
      <c r="R528">
        <v>10</v>
      </c>
      <c r="S528">
        <v>0</v>
      </c>
      <c r="T528">
        <v>53088</v>
      </c>
      <c r="U528">
        <v>11</v>
      </c>
      <c r="V528">
        <v>11</v>
      </c>
    </row>
    <row r="529" spans="1:22" hidden="1" x14ac:dyDescent="0.3">
      <c r="A529" t="s">
        <v>22</v>
      </c>
      <c r="B529">
        <v>10317</v>
      </c>
      <c r="C529">
        <v>11</v>
      </c>
      <c r="D529" t="s">
        <v>23</v>
      </c>
      <c r="E529">
        <v>1</v>
      </c>
      <c r="F529" t="s">
        <v>27</v>
      </c>
      <c r="G529">
        <v>65760</v>
      </c>
      <c r="H529">
        <v>5480</v>
      </c>
      <c r="I529">
        <v>137</v>
      </c>
      <c r="J529">
        <v>0</v>
      </c>
      <c r="K529">
        <v>0</v>
      </c>
      <c r="L529">
        <v>0.34</v>
      </c>
      <c r="M529">
        <v>0</v>
      </c>
      <c r="N529">
        <v>0</v>
      </c>
      <c r="O529">
        <v>0</v>
      </c>
      <c r="P529">
        <v>9834</v>
      </c>
      <c r="Q529">
        <v>819</v>
      </c>
      <c r="R529">
        <v>21</v>
      </c>
      <c r="S529">
        <v>0</v>
      </c>
      <c r="T529">
        <v>65760</v>
      </c>
      <c r="U529">
        <v>6</v>
      </c>
      <c r="V529">
        <v>6</v>
      </c>
    </row>
    <row r="530" spans="1:22" hidden="1" x14ac:dyDescent="0.3">
      <c r="A530" t="s">
        <v>22</v>
      </c>
      <c r="B530">
        <v>10316</v>
      </c>
      <c r="C530">
        <v>11</v>
      </c>
      <c r="D530" t="s">
        <v>23</v>
      </c>
      <c r="E530">
        <v>1</v>
      </c>
      <c r="F530" t="s">
        <v>27</v>
      </c>
      <c r="G530">
        <v>100284</v>
      </c>
      <c r="H530">
        <v>8357</v>
      </c>
      <c r="I530">
        <v>209</v>
      </c>
      <c r="J530">
        <v>0</v>
      </c>
      <c r="K530">
        <v>0</v>
      </c>
      <c r="L530">
        <v>0.52</v>
      </c>
      <c r="M530">
        <v>0</v>
      </c>
      <c r="N530">
        <v>0</v>
      </c>
      <c r="O530">
        <v>0</v>
      </c>
      <c r="P530">
        <v>14449</v>
      </c>
      <c r="Q530">
        <v>1204</v>
      </c>
      <c r="R530">
        <v>31</v>
      </c>
      <c r="S530">
        <v>0</v>
      </c>
      <c r="T530">
        <v>100284</v>
      </c>
      <c r="U530">
        <v>6</v>
      </c>
      <c r="V530">
        <v>6</v>
      </c>
    </row>
    <row r="531" spans="1:22" hidden="1" x14ac:dyDescent="0.3">
      <c r="A531" t="s">
        <v>22</v>
      </c>
      <c r="B531">
        <v>10312</v>
      </c>
      <c r="C531">
        <v>11</v>
      </c>
      <c r="D531" t="s">
        <v>23</v>
      </c>
      <c r="E531">
        <v>1</v>
      </c>
      <c r="F531" t="s">
        <v>30</v>
      </c>
      <c r="G531">
        <v>30720</v>
      </c>
      <c r="H531">
        <v>1280</v>
      </c>
      <c r="I531">
        <v>32</v>
      </c>
      <c r="J531">
        <v>0</v>
      </c>
      <c r="K531">
        <v>0</v>
      </c>
      <c r="L531">
        <v>0.08</v>
      </c>
      <c r="M531">
        <v>0</v>
      </c>
      <c r="N531">
        <v>0</v>
      </c>
      <c r="O531">
        <v>0</v>
      </c>
      <c r="P531">
        <v>76</v>
      </c>
      <c r="Q531">
        <v>3</v>
      </c>
      <c r="R531">
        <v>1</v>
      </c>
      <c r="S531">
        <v>0</v>
      </c>
      <c r="T531">
        <v>30720</v>
      </c>
      <c r="U531">
        <v>404</v>
      </c>
      <c r="V531">
        <v>404</v>
      </c>
    </row>
    <row r="532" spans="1:22" hidden="1" x14ac:dyDescent="0.3">
      <c r="A532" t="s">
        <v>22</v>
      </c>
      <c r="B532">
        <v>10311</v>
      </c>
      <c r="C532">
        <v>11</v>
      </c>
      <c r="D532" t="s">
        <v>23</v>
      </c>
      <c r="E532">
        <v>1</v>
      </c>
      <c r="F532" t="s">
        <v>30</v>
      </c>
      <c r="G532">
        <v>45120</v>
      </c>
      <c r="H532">
        <v>1880</v>
      </c>
      <c r="I532">
        <v>47</v>
      </c>
      <c r="J532">
        <v>0</v>
      </c>
      <c r="K532">
        <v>0</v>
      </c>
      <c r="L532">
        <v>0.11</v>
      </c>
      <c r="M532">
        <v>0</v>
      </c>
      <c r="N532">
        <v>0</v>
      </c>
      <c r="O532">
        <v>0</v>
      </c>
      <c r="P532">
        <v>24</v>
      </c>
      <c r="Q532">
        <v>1</v>
      </c>
      <c r="R532">
        <v>1</v>
      </c>
      <c r="S532">
        <v>0</v>
      </c>
      <c r="T532">
        <v>45120</v>
      </c>
      <c r="U532">
        <v>1880</v>
      </c>
      <c r="V532">
        <v>1880</v>
      </c>
    </row>
    <row r="533" spans="1:22" hidden="1" x14ac:dyDescent="0.3">
      <c r="A533" t="s">
        <v>22</v>
      </c>
      <c r="B533">
        <v>10309</v>
      </c>
      <c r="C533">
        <v>11</v>
      </c>
      <c r="D533" t="s">
        <v>23</v>
      </c>
      <c r="E533">
        <v>1</v>
      </c>
      <c r="F533" t="s">
        <v>30</v>
      </c>
      <c r="G533">
        <v>35520</v>
      </c>
      <c r="H533">
        <v>1480</v>
      </c>
      <c r="I533">
        <v>37</v>
      </c>
      <c r="J533">
        <v>0</v>
      </c>
      <c r="K533">
        <v>0</v>
      </c>
      <c r="L533">
        <v>0.09</v>
      </c>
      <c r="M533">
        <v>0</v>
      </c>
      <c r="N533">
        <v>0</v>
      </c>
      <c r="O533">
        <v>0</v>
      </c>
      <c r="P533">
        <v>240</v>
      </c>
      <c r="Q533">
        <v>10</v>
      </c>
      <c r="R533">
        <v>1</v>
      </c>
      <c r="S533">
        <v>0</v>
      </c>
      <c r="T533">
        <v>35520</v>
      </c>
      <c r="U533">
        <v>148</v>
      </c>
      <c r="V533">
        <v>148</v>
      </c>
    </row>
    <row r="534" spans="1:22" hidden="1" x14ac:dyDescent="0.3">
      <c r="A534" t="s">
        <v>22</v>
      </c>
      <c r="B534">
        <v>10276</v>
      </c>
      <c r="C534">
        <v>11</v>
      </c>
      <c r="D534" t="s">
        <v>23</v>
      </c>
      <c r="E534">
        <v>1</v>
      </c>
      <c r="F534" t="s">
        <v>64</v>
      </c>
      <c r="G534">
        <v>49920</v>
      </c>
      <c r="H534">
        <v>4160</v>
      </c>
      <c r="I534">
        <v>52</v>
      </c>
      <c r="J534">
        <v>0</v>
      </c>
      <c r="K534">
        <v>0</v>
      </c>
      <c r="L534">
        <v>0.13</v>
      </c>
      <c r="M534">
        <v>0</v>
      </c>
      <c r="N534">
        <v>0</v>
      </c>
      <c r="O534">
        <v>0</v>
      </c>
      <c r="P534">
        <v>3417</v>
      </c>
      <c r="Q534">
        <v>284</v>
      </c>
      <c r="R534">
        <v>4</v>
      </c>
      <c r="S534">
        <v>0</v>
      </c>
      <c r="T534">
        <v>49920</v>
      </c>
      <c r="U534">
        <v>14</v>
      </c>
      <c r="V534">
        <v>14</v>
      </c>
    </row>
    <row r="535" spans="1:22" hidden="1" x14ac:dyDescent="0.3">
      <c r="A535" t="s">
        <v>22</v>
      </c>
      <c r="B535">
        <v>10272</v>
      </c>
      <c r="C535">
        <v>11</v>
      </c>
      <c r="D535" t="s">
        <v>23</v>
      </c>
      <c r="E535">
        <v>1</v>
      </c>
      <c r="F535" t="s">
        <v>64</v>
      </c>
      <c r="G535">
        <v>51636</v>
      </c>
      <c r="H535">
        <v>4303</v>
      </c>
      <c r="I535">
        <v>54</v>
      </c>
      <c r="J535">
        <v>47796</v>
      </c>
      <c r="K535">
        <v>0</v>
      </c>
      <c r="L535">
        <v>0.13</v>
      </c>
      <c r="M535">
        <v>0</v>
      </c>
      <c r="N535">
        <v>0</v>
      </c>
      <c r="O535">
        <v>0</v>
      </c>
      <c r="P535">
        <v>661</v>
      </c>
      <c r="Q535">
        <v>55</v>
      </c>
      <c r="R535">
        <v>1</v>
      </c>
      <c r="S535">
        <v>0</v>
      </c>
      <c r="T535">
        <v>3840</v>
      </c>
      <c r="U535">
        <v>5</v>
      </c>
      <c r="V535">
        <v>5</v>
      </c>
    </row>
    <row r="536" spans="1:22" hidden="1" x14ac:dyDescent="0.3">
      <c r="A536" t="s">
        <v>22</v>
      </c>
      <c r="B536">
        <v>10271</v>
      </c>
      <c r="C536">
        <v>11</v>
      </c>
      <c r="D536" t="s">
        <v>23</v>
      </c>
      <c r="E536">
        <v>1</v>
      </c>
      <c r="F536" t="s">
        <v>64</v>
      </c>
      <c r="G536">
        <v>32640</v>
      </c>
      <c r="H536">
        <v>2720</v>
      </c>
      <c r="I536">
        <v>34</v>
      </c>
      <c r="J536">
        <v>0</v>
      </c>
      <c r="K536">
        <v>0</v>
      </c>
      <c r="L536">
        <v>0.08</v>
      </c>
      <c r="M536">
        <v>0</v>
      </c>
      <c r="N536">
        <v>0</v>
      </c>
      <c r="O536">
        <v>0</v>
      </c>
      <c r="P536">
        <v>1179</v>
      </c>
      <c r="Q536">
        <v>98</v>
      </c>
      <c r="R536">
        <v>2</v>
      </c>
      <c r="S536">
        <v>0</v>
      </c>
      <c r="T536">
        <v>32640</v>
      </c>
      <c r="U536">
        <v>27</v>
      </c>
      <c r="V536">
        <v>27</v>
      </c>
    </row>
    <row r="537" spans="1:22" hidden="1" x14ac:dyDescent="0.3">
      <c r="A537" t="s">
        <v>22</v>
      </c>
      <c r="B537">
        <v>10269</v>
      </c>
      <c r="C537">
        <v>11</v>
      </c>
      <c r="D537" t="s">
        <v>23</v>
      </c>
      <c r="E537">
        <v>1</v>
      </c>
      <c r="F537" t="s">
        <v>64</v>
      </c>
      <c r="G537">
        <v>140160</v>
      </c>
      <c r="H537">
        <v>11680</v>
      </c>
      <c r="I537">
        <v>146</v>
      </c>
      <c r="J537">
        <v>0</v>
      </c>
      <c r="K537">
        <v>0</v>
      </c>
      <c r="L537">
        <v>0.36</v>
      </c>
      <c r="M537">
        <v>0</v>
      </c>
      <c r="N537">
        <v>0</v>
      </c>
      <c r="O537">
        <v>0</v>
      </c>
      <c r="P537">
        <v>6436</v>
      </c>
      <c r="Q537">
        <v>536</v>
      </c>
      <c r="R537">
        <v>7</v>
      </c>
      <c r="S537">
        <v>0</v>
      </c>
      <c r="T537">
        <v>140160</v>
      </c>
      <c r="U537">
        <v>21</v>
      </c>
      <c r="V537">
        <v>21</v>
      </c>
    </row>
    <row r="538" spans="1:22" hidden="1" x14ac:dyDescent="0.3">
      <c r="A538" t="s">
        <v>22</v>
      </c>
      <c r="B538">
        <v>10268</v>
      </c>
      <c r="C538">
        <v>11</v>
      </c>
      <c r="D538" t="s">
        <v>23</v>
      </c>
      <c r="E538">
        <v>0</v>
      </c>
      <c r="F538" t="s">
        <v>64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hidden="1" x14ac:dyDescent="0.3">
      <c r="A539" t="s">
        <v>22</v>
      </c>
      <c r="B539">
        <v>10245</v>
      </c>
      <c r="C539">
        <v>11</v>
      </c>
      <c r="D539" t="s">
        <v>23</v>
      </c>
      <c r="E539">
        <v>1</v>
      </c>
      <c r="F539" t="s">
        <v>64</v>
      </c>
      <c r="G539">
        <v>37440</v>
      </c>
      <c r="H539">
        <v>3120</v>
      </c>
      <c r="I539">
        <v>39</v>
      </c>
      <c r="J539">
        <v>0</v>
      </c>
      <c r="K539">
        <v>0</v>
      </c>
      <c r="L539">
        <v>0.09</v>
      </c>
      <c r="M539">
        <v>0</v>
      </c>
      <c r="N539">
        <v>0</v>
      </c>
      <c r="O539">
        <v>0</v>
      </c>
      <c r="P539">
        <v>1033</v>
      </c>
      <c r="Q539">
        <v>86</v>
      </c>
      <c r="R539">
        <v>2</v>
      </c>
      <c r="S539">
        <v>0</v>
      </c>
      <c r="T539">
        <v>37440</v>
      </c>
      <c r="U539">
        <v>36</v>
      </c>
      <c r="V539">
        <v>36</v>
      </c>
    </row>
    <row r="540" spans="1:22" hidden="1" x14ac:dyDescent="0.3">
      <c r="A540" t="s">
        <v>22</v>
      </c>
      <c r="B540">
        <v>10238</v>
      </c>
      <c r="C540">
        <v>11</v>
      </c>
      <c r="D540" t="s">
        <v>23</v>
      </c>
      <c r="E540">
        <v>1</v>
      </c>
      <c r="F540" t="s">
        <v>64</v>
      </c>
      <c r="G540">
        <v>80100</v>
      </c>
      <c r="H540">
        <v>6675</v>
      </c>
      <c r="I540">
        <v>84</v>
      </c>
      <c r="J540">
        <v>0</v>
      </c>
      <c r="K540">
        <v>0</v>
      </c>
      <c r="L540">
        <v>0.21</v>
      </c>
      <c r="M540">
        <v>0</v>
      </c>
      <c r="N540">
        <v>0</v>
      </c>
      <c r="O540">
        <v>0</v>
      </c>
      <c r="P540">
        <v>3025</v>
      </c>
      <c r="Q540">
        <v>252</v>
      </c>
      <c r="R540">
        <v>4</v>
      </c>
      <c r="S540">
        <v>0</v>
      </c>
      <c r="T540">
        <v>80100</v>
      </c>
      <c r="U540">
        <v>26</v>
      </c>
      <c r="V540">
        <v>26</v>
      </c>
    </row>
    <row r="541" spans="1:22" hidden="1" x14ac:dyDescent="0.3">
      <c r="A541" t="s">
        <v>22</v>
      </c>
      <c r="B541">
        <v>10237</v>
      </c>
      <c r="C541">
        <v>11</v>
      </c>
      <c r="D541" t="s">
        <v>23</v>
      </c>
      <c r="E541">
        <v>1</v>
      </c>
      <c r="F541" t="s">
        <v>64</v>
      </c>
      <c r="G541">
        <v>39888</v>
      </c>
      <c r="H541">
        <v>3324</v>
      </c>
      <c r="I541">
        <v>42</v>
      </c>
      <c r="J541">
        <v>0</v>
      </c>
      <c r="K541">
        <v>0</v>
      </c>
      <c r="L541">
        <v>0.1</v>
      </c>
      <c r="M541">
        <v>0</v>
      </c>
      <c r="N541">
        <v>0</v>
      </c>
      <c r="O541">
        <v>0</v>
      </c>
      <c r="P541">
        <v>552</v>
      </c>
      <c r="Q541">
        <v>46</v>
      </c>
      <c r="R541">
        <v>1</v>
      </c>
      <c r="S541">
        <v>0</v>
      </c>
      <c r="T541">
        <v>39888</v>
      </c>
      <c r="U541">
        <v>72</v>
      </c>
      <c r="V541">
        <v>72</v>
      </c>
    </row>
    <row r="542" spans="1:22" hidden="1" x14ac:dyDescent="0.3">
      <c r="A542" t="s">
        <v>22</v>
      </c>
      <c r="B542">
        <v>10236</v>
      </c>
      <c r="C542">
        <v>11</v>
      </c>
      <c r="D542" t="s">
        <v>23</v>
      </c>
      <c r="E542">
        <v>1</v>
      </c>
      <c r="F542" t="s">
        <v>64</v>
      </c>
      <c r="G542">
        <v>38400</v>
      </c>
      <c r="H542">
        <v>3200</v>
      </c>
      <c r="I542">
        <v>40</v>
      </c>
      <c r="J542">
        <v>0</v>
      </c>
      <c r="K542">
        <v>0</v>
      </c>
      <c r="L542">
        <v>0.1</v>
      </c>
      <c r="M542">
        <v>0</v>
      </c>
      <c r="N542">
        <v>0</v>
      </c>
      <c r="O542">
        <v>0</v>
      </c>
      <c r="P542">
        <v>60</v>
      </c>
      <c r="Q542">
        <v>5</v>
      </c>
      <c r="R542">
        <v>1</v>
      </c>
      <c r="S542">
        <v>0</v>
      </c>
      <c r="T542">
        <v>38400</v>
      </c>
      <c r="U542">
        <v>640</v>
      </c>
      <c r="V542">
        <v>640</v>
      </c>
    </row>
    <row r="543" spans="1:22" hidden="1" x14ac:dyDescent="0.3">
      <c r="A543" t="s">
        <v>22</v>
      </c>
      <c r="B543">
        <v>10223</v>
      </c>
      <c r="C543">
        <v>11</v>
      </c>
      <c r="D543" t="s">
        <v>23</v>
      </c>
      <c r="E543">
        <v>1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hidden="1" x14ac:dyDescent="0.3">
      <c r="A544" t="s">
        <v>22</v>
      </c>
      <c r="B544">
        <v>10219</v>
      </c>
      <c r="C544">
        <v>11</v>
      </c>
      <c r="D544" t="s">
        <v>23</v>
      </c>
      <c r="E544">
        <v>1</v>
      </c>
      <c r="F544" t="s">
        <v>64</v>
      </c>
      <c r="G544">
        <v>21468</v>
      </c>
      <c r="H544">
        <v>1789</v>
      </c>
      <c r="I544">
        <v>23</v>
      </c>
      <c r="J544">
        <v>0</v>
      </c>
      <c r="K544">
        <v>0</v>
      </c>
      <c r="L544">
        <v>0.05</v>
      </c>
      <c r="M544">
        <v>0</v>
      </c>
      <c r="N544">
        <v>0</v>
      </c>
      <c r="O544">
        <v>0</v>
      </c>
      <c r="P544">
        <v>220</v>
      </c>
      <c r="Q544">
        <v>18</v>
      </c>
      <c r="R544">
        <v>1</v>
      </c>
      <c r="S544">
        <v>0</v>
      </c>
      <c r="T544">
        <v>21468</v>
      </c>
      <c r="U544">
        <v>97</v>
      </c>
      <c r="V544">
        <v>97</v>
      </c>
    </row>
    <row r="545" spans="1:22" hidden="1" x14ac:dyDescent="0.3">
      <c r="A545" t="s">
        <v>22</v>
      </c>
      <c r="B545">
        <v>10216</v>
      </c>
      <c r="C545">
        <v>11</v>
      </c>
      <c r="D545" t="s">
        <v>23</v>
      </c>
      <c r="E545">
        <v>1</v>
      </c>
      <c r="F545" t="s">
        <v>64</v>
      </c>
      <c r="G545">
        <v>8640</v>
      </c>
      <c r="H545">
        <v>720</v>
      </c>
      <c r="I545">
        <v>9</v>
      </c>
      <c r="J545">
        <v>0</v>
      </c>
      <c r="K545">
        <v>0</v>
      </c>
      <c r="L545">
        <v>0.02</v>
      </c>
      <c r="M545">
        <v>0</v>
      </c>
      <c r="N545">
        <v>0</v>
      </c>
      <c r="O545">
        <v>0</v>
      </c>
      <c r="P545">
        <v>874</v>
      </c>
      <c r="Q545">
        <v>72</v>
      </c>
      <c r="R545">
        <v>1</v>
      </c>
      <c r="S545">
        <v>0</v>
      </c>
      <c r="T545">
        <v>8640</v>
      </c>
      <c r="U545">
        <v>9</v>
      </c>
      <c r="V545">
        <v>9</v>
      </c>
    </row>
    <row r="546" spans="1:22" hidden="1" x14ac:dyDescent="0.3">
      <c r="A546" t="s">
        <v>22</v>
      </c>
      <c r="B546">
        <v>10214</v>
      </c>
      <c r="C546">
        <v>11</v>
      </c>
      <c r="D546" t="s">
        <v>23</v>
      </c>
      <c r="E546">
        <v>1</v>
      </c>
      <c r="F546" t="s">
        <v>64</v>
      </c>
      <c r="G546">
        <v>20160</v>
      </c>
      <c r="H546">
        <v>1680</v>
      </c>
      <c r="I546">
        <v>21</v>
      </c>
      <c r="J546">
        <v>0</v>
      </c>
      <c r="K546">
        <v>0</v>
      </c>
      <c r="L546">
        <v>0.05</v>
      </c>
      <c r="M546">
        <v>0</v>
      </c>
      <c r="N546">
        <v>0</v>
      </c>
      <c r="O546">
        <v>0</v>
      </c>
      <c r="P546">
        <v>1560</v>
      </c>
      <c r="Q546">
        <v>130</v>
      </c>
      <c r="R546">
        <v>2</v>
      </c>
      <c r="S546">
        <v>0</v>
      </c>
      <c r="T546">
        <v>20160</v>
      </c>
      <c r="U546">
        <v>12</v>
      </c>
      <c r="V546">
        <v>12</v>
      </c>
    </row>
    <row r="547" spans="1:22" hidden="1" x14ac:dyDescent="0.3">
      <c r="A547" t="s">
        <v>22</v>
      </c>
      <c r="B547">
        <v>10213</v>
      </c>
      <c r="C547">
        <v>11</v>
      </c>
      <c r="D547" t="s">
        <v>23</v>
      </c>
      <c r="E547">
        <v>0</v>
      </c>
      <c r="F547" t="s">
        <v>64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hidden="1" x14ac:dyDescent="0.3">
      <c r="A548" t="s">
        <v>22</v>
      </c>
      <c r="B548">
        <v>10212</v>
      </c>
      <c r="C548">
        <v>11</v>
      </c>
      <c r="D548" t="s">
        <v>23</v>
      </c>
      <c r="E548">
        <v>1</v>
      </c>
      <c r="F548" t="s">
        <v>64</v>
      </c>
      <c r="G548">
        <v>33600</v>
      </c>
      <c r="H548">
        <v>2800</v>
      </c>
      <c r="I548">
        <v>35</v>
      </c>
      <c r="J548">
        <v>0</v>
      </c>
      <c r="K548">
        <v>0</v>
      </c>
      <c r="L548">
        <v>0.08</v>
      </c>
      <c r="M548">
        <v>0</v>
      </c>
      <c r="N548">
        <v>0</v>
      </c>
      <c r="O548">
        <v>0</v>
      </c>
      <c r="P548">
        <v>790</v>
      </c>
      <c r="Q548">
        <v>65</v>
      </c>
      <c r="R548">
        <v>1</v>
      </c>
      <c r="S548">
        <v>0</v>
      </c>
      <c r="T548">
        <v>33600</v>
      </c>
      <c r="U548">
        <v>42</v>
      </c>
      <c r="V548">
        <v>42</v>
      </c>
    </row>
    <row r="549" spans="1:22" hidden="1" x14ac:dyDescent="0.3">
      <c r="A549" t="s">
        <v>22</v>
      </c>
      <c r="B549">
        <v>10209</v>
      </c>
      <c r="C549">
        <v>11</v>
      </c>
      <c r="D549" t="s">
        <v>23</v>
      </c>
      <c r="E549">
        <v>1</v>
      </c>
      <c r="F549" t="s">
        <v>64</v>
      </c>
      <c r="G549">
        <v>275484</v>
      </c>
      <c r="H549">
        <v>22957</v>
      </c>
      <c r="I549">
        <v>287</v>
      </c>
      <c r="J549">
        <v>153564</v>
      </c>
      <c r="K549">
        <v>0</v>
      </c>
      <c r="L549">
        <v>0.71</v>
      </c>
      <c r="M549">
        <v>0</v>
      </c>
      <c r="N549">
        <v>0</v>
      </c>
      <c r="O549">
        <v>0</v>
      </c>
      <c r="P549">
        <v>16986</v>
      </c>
      <c r="Q549">
        <v>1415</v>
      </c>
      <c r="R549">
        <v>18</v>
      </c>
      <c r="S549">
        <v>0</v>
      </c>
      <c r="T549">
        <v>121920</v>
      </c>
      <c r="U549">
        <v>7</v>
      </c>
      <c r="V549">
        <v>7</v>
      </c>
    </row>
    <row r="550" spans="1:22" hidden="1" x14ac:dyDescent="0.3">
      <c r="A550" t="s">
        <v>22</v>
      </c>
      <c r="B550">
        <v>10208</v>
      </c>
      <c r="C550">
        <v>11</v>
      </c>
      <c r="D550" t="s">
        <v>23</v>
      </c>
      <c r="E550">
        <v>1</v>
      </c>
      <c r="F550" t="s">
        <v>64</v>
      </c>
      <c r="G550">
        <v>243840</v>
      </c>
      <c r="H550">
        <v>20320</v>
      </c>
      <c r="I550">
        <v>254</v>
      </c>
      <c r="J550">
        <v>0</v>
      </c>
      <c r="K550">
        <v>0</v>
      </c>
      <c r="L550">
        <v>0.63</v>
      </c>
      <c r="M550">
        <v>0</v>
      </c>
      <c r="N550">
        <v>0</v>
      </c>
      <c r="O550">
        <v>0</v>
      </c>
      <c r="P550">
        <v>25216</v>
      </c>
      <c r="Q550">
        <v>2101</v>
      </c>
      <c r="R550">
        <v>27</v>
      </c>
      <c r="S550">
        <v>0</v>
      </c>
      <c r="T550">
        <v>243840</v>
      </c>
      <c r="U550">
        <v>9</v>
      </c>
      <c r="V550">
        <v>9</v>
      </c>
    </row>
    <row r="551" spans="1:22" hidden="1" x14ac:dyDescent="0.3">
      <c r="A551" t="s">
        <v>22</v>
      </c>
      <c r="B551">
        <v>10207</v>
      </c>
      <c r="C551">
        <v>11</v>
      </c>
      <c r="D551" t="s">
        <v>23</v>
      </c>
      <c r="E551">
        <v>1</v>
      </c>
      <c r="F551" t="s">
        <v>64</v>
      </c>
      <c r="G551">
        <v>63360</v>
      </c>
      <c r="H551">
        <v>5280</v>
      </c>
      <c r="I551">
        <v>66</v>
      </c>
      <c r="J551">
        <v>0</v>
      </c>
      <c r="K551">
        <v>0</v>
      </c>
      <c r="L551">
        <v>0.16</v>
      </c>
      <c r="M551">
        <v>0</v>
      </c>
      <c r="N551">
        <v>0</v>
      </c>
      <c r="O551">
        <v>0</v>
      </c>
      <c r="P551">
        <v>10686</v>
      </c>
      <c r="Q551">
        <v>890</v>
      </c>
      <c r="R551">
        <v>12</v>
      </c>
      <c r="S551">
        <v>0</v>
      </c>
      <c r="T551">
        <v>63360</v>
      </c>
      <c r="U551">
        <v>5</v>
      </c>
      <c r="V551">
        <v>5</v>
      </c>
    </row>
    <row r="552" spans="1:22" hidden="1" x14ac:dyDescent="0.3">
      <c r="A552" t="s">
        <v>22</v>
      </c>
      <c r="B552">
        <v>10169</v>
      </c>
      <c r="C552">
        <v>11</v>
      </c>
      <c r="D552" t="s">
        <v>23</v>
      </c>
      <c r="E552">
        <v>1</v>
      </c>
      <c r="F552" t="s">
        <v>28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hidden="1" x14ac:dyDescent="0.3">
      <c r="A553" t="s">
        <v>22</v>
      </c>
      <c r="B553">
        <v>10127</v>
      </c>
      <c r="C553">
        <v>11</v>
      </c>
      <c r="D553" t="s">
        <v>23</v>
      </c>
      <c r="E553">
        <v>1</v>
      </c>
      <c r="F553" t="s">
        <v>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3">
      <c r="A554" t="s">
        <v>22</v>
      </c>
      <c r="B554">
        <v>10122</v>
      </c>
      <c r="C554">
        <v>11</v>
      </c>
      <c r="D554" t="s">
        <v>23</v>
      </c>
      <c r="E554">
        <v>1</v>
      </c>
      <c r="F554" t="s">
        <v>38</v>
      </c>
      <c r="G554">
        <v>11700</v>
      </c>
      <c r="H554">
        <v>585</v>
      </c>
      <c r="I554">
        <v>13</v>
      </c>
      <c r="J554">
        <v>0</v>
      </c>
      <c r="K554">
        <v>0</v>
      </c>
      <c r="L554">
        <v>0.03</v>
      </c>
      <c r="M554">
        <v>0</v>
      </c>
      <c r="N554">
        <v>0</v>
      </c>
      <c r="O554">
        <v>0</v>
      </c>
      <c r="P554">
        <v>20</v>
      </c>
      <c r="Q554">
        <v>1</v>
      </c>
      <c r="R554">
        <v>1</v>
      </c>
      <c r="S554">
        <v>0</v>
      </c>
      <c r="T554">
        <v>11700</v>
      </c>
      <c r="U554">
        <v>585</v>
      </c>
      <c r="V554">
        <v>585</v>
      </c>
    </row>
    <row r="555" spans="1:22" hidden="1" x14ac:dyDescent="0.3">
      <c r="A555" t="s">
        <v>22</v>
      </c>
      <c r="B555">
        <v>10121</v>
      </c>
      <c r="C555">
        <v>11</v>
      </c>
      <c r="D555" t="s">
        <v>23</v>
      </c>
      <c r="E555">
        <v>1</v>
      </c>
      <c r="F555" t="s">
        <v>28</v>
      </c>
      <c r="G555">
        <v>69552</v>
      </c>
      <c r="H555">
        <v>5796</v>
      </c>
      <c r="I555">
        <v>161</v>
      </c>
      <c r="J555">
        <v>0</v>
      </c>
      <c r="K555">
        <v>0</v>
      </c>
      <c r="L555">
        <v>0.4</v>
      </c>
      <c r="M555">
        <v>0</v>
      </c>
      <c r="N555">
        <v>0</v>
      </c>
      <c r="O555">
        <v>0</v>
      </c>
      <c r="P555">
        <v>3609</v>
      </c>
      <c r="Q555">
        <v>300</v>
      </c>
      <c r="R555">
        <v>9</v>
      </c>
      <c r="S555">
        <v>0</v>
      </c>
      <c r="T555">
        <v>69552</v>
      </c>
      <c r="U555">
        <v>19</v>
      </c>
      <c r="V555">
        <v>19</v>
      </c>
    </row>
    <row r="556" spans="1:22" hidden="1" x14ac:dyDescent="0.3">
      <c r="A556" t="s">
        <v>22</v>
      </c>
      <c r="B556">
        <v>10120</v>
      </c>
      <c r="C556">
        <v>11</v>
      </c>
      <c r="D556" t="s">
        <v>23</v>
      </c>
      <c r="E556">
        <v>1</v>
      </c>
      <c r="F556" t="s">
        <v>28</v>
      </c>
      <c r="G556">
        <v>101520</v>
      </c>
      <c r="H556">
        <v>8460</v>
      </c>
      <c r="I556">
        <v>235</v>
      </c>
      <c r="J556">
        <v>0</v>
      </c>
      <c r="K556">
        <v>0</v>
      </c>
      <c r="L556">
        <v>0.57999999999999996</v>
      </c>
      <c r="M556">
        <v>0</v>
      </c>
      <c r="N556">
        <v>0</v>
      </c>
      <c r="O556">
        <v>0</v>
      </c>
      <c r="P556">
        <v>7994</v>
      </c>
      <c r="Q556">
        <v>666</v>
      </c>
      <c r="R556">
        <v>19</v>
      </c>
      <c r="S556">
        <v>0</v>
      </c>
      <c r="T556">
        <v>101520</v>
      </c>
      <c r="U556">
        <v>12</v>
      </c>
      <c r="V556">
        <v>12</v>
      </c>
    </row>
    <row r="557" spans="1:22" hidden="1" x14ac:dyDescent="0.3">
      <c r="A557" t="s">
        <v>22</v>
      </c>
      <c r="B557">
        <v>10119</v>
      </c>
      <c r="C557">
        <v>11</v>
      </c>
      <c r="D557" t="s">
        <v>23</v>
      </c>
      <c r="E557">
        <v>1</v>
      </c>
      <c r="F557" t="s">
        <v>28</v>
      </c>
      <c r="G557">
        <v>65664</v>
      </c>
      <c r="H557">
        <v>5472</v>
      </c>
      <c r="I557">
        <v>152</v>
      </c>
      <c r="J557">
        <v>0</v>
      </c>
      <c r="K557">
        <v>0</v>
      </c>
      <c r="L557">
        <v>0.38</v>
      </c>
      <c r="M557">
        <v>0</v>
      </c>
      <c r="N557">
        <v>0</v>
      </c>
      <c r="O557">
        <v>0</v>
      </c>
      <c r="P557">
        <v>2822</v>
      </c>
      <c r="Q557">
        <v>235</v>
      </c>
      <c r="R557">
        <v>7</v>
      </c>
      <c r="S557">
        <v>0</v>
      </c>
      <c r="T557">
        <v>65664</v>
      </c>
      <c r="U557">
        <v>23</v>
      </c>
      <c r="V557">
        <v>23</v>
      </c>
    </row>
    <row r="558" spans="1:22" hidden="1" x14ac:dyDescent="0.3">
      <c r="A558" t="s">
        <v>22</v>
      </c>
      <c r="B558">
        <v>10117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hidden="1" x14ac:dyDescent="0.3">
      <c r="A559" t="s">
        <v>22</v>
      </c>
      <c r="B559">
        <v>10112</v>
      </c>
      <c r="C559">
        <v>11</v>
      </c>
      <c r="D559" t="s">
        <v>23</v>
      </c>
      <c r="E559">
        <v>1</v>
      </c>
      <c r="F559" t="s">
        <v>38</v>
      </c>
      <c r="G559">
        <v>15400</v>
      </c>
      <c r="H559">
        <v>770</v>
      </c>
      <c r="I559">
        <v>18</v>
      </c>
      <c r="J559">
        <v>0</v>
      </c>
      <c r="K559">
        <v>0</v>
      </c>
      <c r="L559">
        <v>0.04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15400</v>
      </c>
      <c r="U559">
        <v>0</v>
      </c>
      <c r="V559">
        <v>0</v>
      </c>
    </row>
    <row r="560" spans="1:22" hidden="1" x14ac:dyDescent="0.3">
      <c r="A560" t="s">
        <v>22</v>
      </c>
      <c r="B560">
        <v>10111</v>
      </c>
      <c r="C560">
        <v>11</v>
      </c>
      <c r="D560" t="s">
        <v>23</v>
      </c>
      <c r="E560">
        <v>1</v>
      </c>
      <c r="F560" t="s">
        <v>28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hidden="1" x14ac:dyDescent="0.3">
      <c r="A561" t="s">
        <v>22</v>
      </c>
      <c r="B561">
        <v>10108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hidden="1" x14ac:dyDescent="0.3">
      <c r="A562" t="s">
        <v>22</v>
      </c>
      <c r="B562">
        <v>10107</v>
      </c>
      <c r="C562">
        <v>11</v>
      </c>
      <c r="D562" t="s">
        <v>23</v>
      </c>
      <c r="E562">
        <v>1</v>
      </c>
      <c r="F562" t="s">
        <v>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hidden="1" x14ac:dyDescent="0.3">
      <c r="A563" t="s">
        <v>22</v>
      </c>
      <c r="B563">
        <v>10103</v>
      </c>
      <c r="C563">
        <v>11</v>
      </c>
      <c r="D563" t="s">
        <v>23</v>
      </c>
      <c r="E563">
        <v>1</v>
      </c>
      <c r="F563" t="s">
        <v>65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hidden="1" x14ac:dyDescent="0.3">
      <c r="A564" t="s">
        <v>22</v>
      </c>
      <c r="B564">
        <v>10103</v>
      </c>
      <c r="C564">
        <v>11</v>
      </c>
      <c r="D564" t="s">
        <v>23</v>
      </c>
      <c r="E564">
        <v>1</v>
      </c>
      <c r="F564" t="s">
        <v>38</v>
      </c>
      <c r="G564">
        <v>366300</v>
      </c>
      <c r="H564">
        <v>18315</v>
      </c>
      <c r="I564">
        <v>407</v>
      </c>
      <c r="J564">
        <v>0</v>
      </c>
      <c r="K564">
        <v>0</v>
      </c>
      <c r="L564">
        <v>1.01</v>
      </c>
      <c r="M564">
        <v>0</v>
      </c>
      <c r="N564">
        <v>0</v>
      </c>
      <c r="O564">
        <v>0</v>
      </c>
      <c r="P564">
        <v>4270</v>
      </c>
      <c r="Q564">
        <v>213</v>
      </c>
      <c r="R564">
        <v>5</v>
      </c>
      <c r="S564">
        <v>0</v>
      </c>
      <c r="T564">
        <v>366300</v>
      </c>
      <c r="U564">
        <v>85</v>
      </c>
      <c r="V564">
        <v>85</v>
      </c>
    </row>
    <row r="565" spans="1:22" hidden="1" x14ac:dyDescent="0.3">
      <c r="A565" t="s">
        <v>22</v>
      </c>
      <c r="B565">
        <v>10103</v>
      </c>
      <c r="C565">
        <v>22</v>
      </c>
      <c r="D565" t="s">
        <v>66</v>
      </c>
      <c r="E565">
        <v>1</v>
      </c>
      <c r="F565" t="s">
        <v>67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hidden="1" x14ac:dyDescent="0.3">
      <c r="A566" t="s">
        <v>22</v>
      </c>
      <c r="B566">
        <v>10102</v>
      </c>
      <c r="C566">
        <v>11</v>
      </c>
      <c r="D566" t="s">
        <v>23</v>
      </c>
      <c r="E566">
        <v>1</v>
      </c>
      <c r="F566" t="s">
        <v>28</v>
      </c>
      <c r="G566">
        <v>502164</v>
      </c>
      <c r="H566">
        <v>41847</v>
      </c>
      <c r="I566">
        <v>1163</v>
      </c>
      <c r="J566">
        <v>226332</v>
      </c>
      <c r="K566">
        <v>0</v>
      </c>
      <c r="L566">
        <v>2.91</v>
      </c>
      <c r="M566">
        <v>0</v>
      </c>
      <c r="N566">
        <v>0</v>
      </c>
      <c r="O566">
        <v>0</v>
      </c>
      <c r="P566">
        <v>51928</v>
      </c>
      <c r="Q566">
        <v>4327</v>
      </c>
      <c r="R566">
        <v>121</v>
      </c>
      <c r="S566">
        <v>0</v>
      </c>
      <c r="T566">
        <v>275832</v>
      </c>
      <c r="U566">
        <v>5</v>
      </c>
      <c r="V566">
        <v>5</v>
      </c>
    </row>
    <row r="567" spans="1:22" hidden="1" x14ac:dyDescent="0.3">
      <c r="A567" t="s">
        <v>22</v>
      </c>
      <c r="B567">
        <v>10101</v>
      </c>
      <c r="C567">
        <v>11</v>
      </c>
      <c r="D567" t="s">
        <v>23</v>
      </c>
      <c r="E567">
        <v>1</v>
      </c>
      <c r="F567" t="s">
        <v>28</v>
      </c>
      <c r="G567">
        <v>470016</v>
      </c>
      <c r="H567">
        <v>39168</v>
      </c>
      <c r="I567">
        <v>1088</v>
      </c>
      <c r="J567">
        <v>0</v>
      </c>
      <c r="K567">
        <v>0</v>
      </c>
      <c r="L567">
        <v>2.72</v>
      </c>
      <c r="M567">
        <v>0</v>
      </c>
      <c r="N567">
        <v>0</v>
      </c>
      <c r="O567">
        <v>0</v>
      </c>
      <c r="P567">
        <v>149958</v>
      </c>
      <c r="Q567">
        <v>12496</v>
      </c>
      <c r="R567">
        <v>348</v>
      </c>
      <c r="S567">
        <v>0</v>
      </c>
      <c r="T567">
        <v>470016</v>
      </c>
      <c r="U567">
        <v>3</v>
      </c>
      <c r="V567">
        <v>3</v>
      </c>
    </row>
    <row r="568" spans="1:22" hidden="1" x14ac:dyDescent="0.3">
      <c r="A568" t="s">
        <v>22</v>
      </c>
      <c r="B568">
        <v>10100</v>
      </c>
      <c r="C568">
        <v>11</v>
      </c>
      <c r="D568" t="s">
        <v>23</v>
      </c>
      <c r="E568">
        <v>1</v>
      </c>
      <c r="F568" t="s">
        <v>28</v>
      </c>
      <c r="G568">
        <v>484608</v>
      </c>
      <c r="H568">
        <v>40384</v>
      </c>
      <c r="I568">
        <v>1122</v>
      </c>
      <c r="J568">
        <v>0</v>
      </c>
      <c r="K568">
        <v>0</v>
      </c>
      <c r="L568">
        <v>2.8</v>
      </c>
      <c r="M568">
        <v>0</v>
      </c>
      <c r="N568">
        <v>0</v>
      </c>
      <c r="O568">
        <v>0</v>
      </c>
      <c r="P568">
        <v>90436</v>
      </c>
      <c r="Q568">
        <v>7536</v>
      </c>
      <c r="R568">
        <v>210</v>
      </c>
      <c r="S568">
        <v>0</v>
      </c>
      <c r="T568">
        <v>484608</v>
      </c>
      <c r="U568">
        <v>5</v>
      </c>
      <c r="V568">
        <v>5</v>
      </c>
    </row>
    <row r="569" spans="1:22" hidden="1" x14ac:dyDescent="0.3">
      <c r="A569" t="s">
        <v>22</v>
      </c>
      <c r="B569">
        <v>10069</v>
      </c>
      <c r="C569">
        <v>11</v>
      </c>
      <c r="D569" t="s">
        <v>23</v>
      </c>
      <c r="E569">
        <v>1</v>
      </c>
      <c r="F569" t="s">
        <v>30</v>
      </c>
      <c r="G569">
        <v>46656</v>
      </c>
      <c r="H569">
        <v>1944</v>
      </c>
      <c r="I569">
        <v>49</v>
      </c>
      <c r="J569">
        <v>0</v>
      </c>
      <c r="K569">
        <v>0</v>
      </c>
      <c r="L569">
        <v>0.12</v>
      </c>
      <c r="M569">
        <v>0</v>
      </c>
      <c r="N569">
        <v>0</v>
      </c>
      <c r="O569">
        <v>0</v>
      </c>
      <c r="P569">
        <v>321</v>
      </c>
      <c r="Q569">
        <v>13</v>
      </c>
      <c r="R569">
        <v>1</v>
      </c>
      <c r="S569">
        <v>0</v>
      </c>
      <c r="T569">
        <v>46656</v>
      </c>
      <c r="U569">
        <v>145</v>
      </c>
      <c r="V569">
        <v>145</v>
      </c>
    </row>
    <row r="570" spans="1:22" hidden="1" x14ac:dyDescent="0.3">
      <c r="A570" t="s">
        <v>22</v>
      </c>
      <c r="B570">
        <v>10038</v>
      </c>
      <c r="C570">
        <v>11</v>
      </c>
      <c r="D570" t="s">
        <v>23</v>
      </c>
      <c r="E570">
        <v>0</v>
      </c>
      <c r="F570" t="s">
        <v>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3">
      <c r="A571" t="s">
        <v>22</v>
      </c>
      <c r="B571">
        <v>10038</v>
      </c>
      <c r="C571">
        <v>11</v>
      </c>
      <c r="D571" t="s">
        <v>23</v>
      </c>
      <c r="E571">
        <v>0</v>
      </c>
      <c r="F571" t="s">
        <v>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hidden="1" x14ac:dyDescent="0.3">
      <c r="A572" t="s">
        <v>22</v>
      </c>
      <c r="B572">
        <v>10037</v>
      </c>
      <c r="C572">
        <v>11</v>
      </c>
      <c r="D572" t="s">
        <v>23</v>
      </c>
      <c r="E572">
        <v>0</v>
      </c>
      <c r="F572" t="s">
        <v>68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3">
      <c r="A573" t="s">
        <v>22</v>
      </c>
      <c r="B573">
        <v>10037</v>
      </c>
      <c r="C573">
        <v>11</v>
      </c>
      <c r="D573" t="s">
        <v>23</v>
      </c>
      <c r="E573">
        <v>0</v>
      </c>
      <c r="F573" t="s">
        <v>69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hidden="1" x14ac:dyDescent="0.3">
      <c r="A574" t="s">
        <v>22</v>
      </c>
      <c r="B574">
        <v>10036</v>
      </c>
      <c r="C574">
        <v>11</v>
      </c>
      <c r="D574" t="s">
        <v>23</v>
      </c>
      <c r="E574">
        <v>1</v>
      </c>
      <c r="F574" t="s">
        <v>31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hidden="1" x14ac:dyDescent="0.3">
      <c r="A575" t="s">
        <v>22</v>
      </c>
      <c r="B575">
        <v>10035</v>
      </c>
      <c r="C575">
        <v>11</v>
      </c>
      <c r="D575" t="s">
        <v>23</v>
      </c>
      <c r="E575">
        <v>1</v>
      </c>
      <c r="F575" t="s">
        <v>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hidden="1" x14ac:dyDescent="0.3">
      <c r="A576" t="s">
        <v>22</v>
      </c>
      <c r="B576">
        <v>10034</v>
      </c>
      <c r="C576">
        <v>11</v>
      </c>
      <c r="D576" t="s">
        <v>23</v>
      </c>
      <c r="E576">
        <v>0</v>
      </c>
      <c r="F576" t="s">
        <v>68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hidden="1" x14ac:dyDescent="0.3">
      <c r="A577" t="s">
        <v>22</v>
      </c>
      <c r="B577">
        <v>10034</v>
      </c>
      <c r="C577">
        <v>11</v>
      </c>
      <c r="D577" t="s">
        <v>23</v>
      </c>
      <c r="E577">
        <v>0</v>
      </c>
      <c r="F577" t="s">
        <v>69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hidden="1" x14ac:dyDescent="0.3">
      <c r="A578" t="s">
        <v>22</v>
      </c>
      <c r="B578">
        <v>10033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hidden="1" x14ac:dyDescent="0.3">
      <c r="A579" t="s">
        <v>22</v>
      </c>
      <c r="B579">
        <v>10033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hidden="1" x14ac:dyDescent="0.3">
      <c r="A580" t="s">
        <v>22</v>
      </c>
      <c r="B580">
        <v>10029</v>
      </c>
      <c r="C580">
        <v>11</v>
      </c>
      <c r="D580" t="s">
        <v>23</v>
      </c>
      <c r="E580">
        <v>1</v>
      </c>
      <c r="F580" t="s">
        <v>30</v>
      </c>
      <c r="G580">
        <v>2616</v>
      </c>
      <c r="H580">
        <v>109</v>
      </c>
      <c r="I580">
        <v>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2616</v>
      </c>
      <c r="U580">
        <v>0</v>
      </c>
      <c r="V580">
        <v>0</v>
      </c>
    </row>
    <row r="581" spans="1:22" hidden="1" x14ac:dyDescent="0.3">
      <c r="A581" t="s">
        <v>22</v>
      </c>
      <c r="B581">
        <v>10028</v>
      </c>
      <c r="C581">
        <v>11</v>
      </c>
      <c r="D581" t="s">
        <v>23</v>
      </c>
      <c r="E581">
        <v>1</v>
      </c>
      <c r="F581" t="s">
        <v>30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hidden="1" x14ac:dyDescent="0.3">
      <c r="A582" t="s">
        <v>22</v>
      </c>
      <c r="B582">
        <v>10027</v>
      </c>
      <c r="C582">
        <v>11</v>
      </c>
      <c r="D582" t="s">
        <v>23</v>
      </c>
      <c r="E582">
        <v>0</v>
      </c>
      <c r="F582" t="s">
        <v>30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3">
      <c r="A583" t="s">
        <v>22</v>
      </c>
      <c r="B583">
        <v>10024</v>
      </c>
      <c r="C583">
        <v>11</v>
      </c>
      <c r="D583" t="s">
        <v>23</v>
      </c>
      <c r="E583">
        <v>1</v>
      </c>
      <c r="F583" t="s">
        <v>30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hidden="1" x14ac:dyDescent="0.3">
      <c r="A584" t="s">
        <v>22</v>
      </c>
      <c r="B584">
        <v>10023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hidden="1" x14ac:dyDescent="0.3">
      <c r="A585" t="s">
        <v>22</v>
      </c>
      <c r="B585">
        <v>10017</v>
      </c>
      <c r="C585">
        <v>11</v>
      </c>
      <c r="D585" t="s">
        <v>23</v>
      </c>
      <c r="E585">
        <v>0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hidden="1" x14ac:dyDescent="0.3">
      <c r="A586" t="s">
        <v>22</v>
      </c>
      <c r="B586">
        <v>10009</v>
      </c>
      <c r="C586">
        <v>11</v>
      </c>
      <c r="D586" t="s">
        <v>23</v>
      </c>
      <c r="E586">
        <v>1</v>
      </c>
      <c r="F586" t="s">
        <v>30</v>
      </c>
      <c r="G586">
        <v>13176</v>
      </c>
      <c r="H586">
        <v>549</v>
      </c>
      <c r="I586">
        <v>14</v>
      </c>
      <c r="J586">
        <v>0</v>
      </c>
      <c r="K586">
        <v>0</v>
      </c>
      <c r="L586">
        <v>0.03</v>
      </c>
      <c r="M586">
        <v>0</v>
      </c>
      <c r="N586">
        <v>0</v>
      </c>
      <c r="O586">
        <v>0</v>
      </c>
      <c r="P586">
        <v>136</v>
      </c>
      <c r="Q586">
        <v>5</v>
      </c>
      <c r="R586">
        <v>1</v>
      </c>
      <c r="S586">
        <v>0</v>
      </c>
      <c r="T586">
        <v>13176</v>
      </c>
      <c r="U586">
        <v>96</v>
      </c>
      <c r="V586">
        <v>96</v>
      </c>
    </row>
    <row r="587" spans="1:22" hidden="1" x14ac:dyDescent="0.3">
      <c r="A587" t="s">
        <v>22</v>
      </c>
      <c r="B587">
        <v>10007</v>
      </c>
      <c r="C587">
        <v>11</v>
      </c>
      <c r="D587" t="s">
        <v>23</v>
      </c>
      <c r="E587">
        <v>1</v>
      </c>
      <c r="F587" t="s">
        <v>31</v>
      </c>
      <c r="G587">
        <v>169956</v>
      </c>
      <c r="H587">
        <v>14163</v>
      </c>
      <c r="I587">
        <v>443</v>
      </c>
      <c r="J587">
        <v>0</v>
      </c>
      <c r="K587">
        <v>0</v>
      </c>
      <c r="L587">
        <v>1.1000000000000001</v>
      </c>
      <c r="M587">
        <v>0</v>
      </c>
      <c r="N587">
        <v>0</v>
      </c>
      <c r="O587">
        <v>0</v>
      </c>
      <c r="P587">
        <v>7488</v>
      </c>
      <c r="Q587">
        <v>624</v>
      </c>
      <c r="R587">
        <v>20</v>
      </c>
      <c r="S587">
        <v>0</v>
      </c>
      <c r="T587">
        <v>169956</v>
      </c>
      <c r="U587">
        <v>22</v>
      </c>
      <c r="V587">
        <v>22</v>
      </c>
    </row>
    <row r="588" spans="1:22" hidden="1" x14ac:dyDescent="0.3">
      <c r="A588" t="s">
        <v>22</v>
      </c>
      <c r="B588">
        <v>10006</v>
      </c>
      <c r="C588">
        <v>11</v>
      </c>
      <c r="D588" t="s">
        <v>23</v>
      </c>
      <c r="E588">
        <v>1</v>
      </c>
      <c r="F588" t="s">
        <v>31</v>
      </c>
      <c r="G588">
        <v>34140</v>
      </c>
      <c r="H588">
        <v>2845</v>
      </c>
      <c r="I588">
        <v>89</v>
      </c>
      <c r="J588">
        <v>0</v>
      </c>
      <c r="K588">
        <v>0</v>
      </c>
      <c r="L588">
        <v>0.22</v>
      </c>
      <c r="M588">
        <v>0</v>
      </c>
      <c r="N588">
        <v>0</v>
      </c>
      <c r="O588">
        <v>0</v>
      </c>
      <c r="P588">
        <v>1273</v>
      </c>
      <c r="Q588">
        <v>106</v>
      </c>
      <c r="R588">
        <v>4</v>
      </c>
      <c r="S588">
        <v>0</v>
      </c>
      <c r="T588">
        <v>34140</v>
      </c>
      <c r="U588">
        <v>26</v>
      </c>
      <c r="V588">
        <v>26</v>
      </c>
    </row>
    <row r="589" spans="1:22" hidden="1" x14ac:dyDescent="0.3">
      <c r="A589" t="s">
        <v>22</v>
      </c>
      <c r="B589">
        <v>10004</v>
      </c>
      <c r="C589">
        <v>11</v>
      </c>
      <c r="D589" t="s">
        <v>23</v>
      </c>
      <c r="E589">
        <v>1</v>
      </c>
      <c r="F589" t="s">
        <v>30</v>
      </c>
      <c r="G589">
        <v>21960</v>
      </c>
      <c r="H589">
        <v>915</v>
      </c>
      <c r="I589">
        <v>23</v>
      </c>
      <c r="J589">
        <v>0</v>
      </c>
      <c r="K589">
        <v>0</v>
      </c>
      <c r="L589">
        <v>0.05</v>
      </c>
      <c r="M589">
        <v>0</v>
      </c>
      <c r="N589">
        <v>0</v>
      </c>
      <c r="O589">
        <v>0</v>
      </c>
      <c r="P589">
        <v>1893</v>
      </c>
      <c r="Q589">
        <v>78</v>
      </c>
      <c r="R589">
        <v>2</v>
      </c>
      <c r="S589">
        <v>0</v>
      </c>
      <c r="T589">
        <v>21960</v>
      </c>
      <c r="U589">
        <v>11</v>
      </c>
      <c r="V589">
        <v>11</v>
      </c>
    </row>
    <row r="590" spans="1:22" hidden="1" x14ac:dyDescent="0.3">
      <c r="A590" t="s">
        <v>22</v>
      </c>
      <c r="B590">
        <v>10003</v>
      </c>
      <c r="C590">
        <v>11</v>
      </c>
      <c r="D590" t="s">
        <v>23</v>
      </c>
      <c r="E590">
        <v>1</v>
      </c>
      <c r="F590" t="s">
        <v>30</v>
      </c>
      <c r="G590">
        <v>90720</v>
      </c>
      <c r="H590">
        <v>3780</v>
      </c>
      <c r="I590">
        <v>95</v>
      </c>
      <c r="J590">
        <v>0</v>
      </c>
      <c r="K590">
        <v>0</v>
      </c>
      <c r="L590">
        <v>0.23</v>
      </c>
      <c r="M590">
        <v>0</v>
      </c>
      <c r="N590">
        <v>0</v>
      </c>
      <c r="O590">
        <v>0</v>
      </c>
      <c r="P590">
        <v>12072</v>
      </c>
      <c r="Q590">
        <v>503</v>
      </c>
      <c r="R590">
        <v>13</v>
      </c>
      <c r="S590">
        <v>0</v>
      </c>
      <c r="T590">
        <v>90720</v>
      </c>
      <c r="U590">
        <v>7</v>
      </c>
      <c r="V590">
        <v>7</v>
      </c>
    </row>
    <row r="591" spans="1:22" hidden="1" x14ac:dyDescent="0.3">
      <c r="A591" t="s">
        <v>22</v>
      </c>
      <c r="B591">
        <v>10002</v>
      </c>
      <c r="C591">
        <v>11</v>
      </c>
      <c r="D591" t="s">
        <v>23</v>
      </c>
      <c r="E591">
        <v>1</v>
      </c>
      <c r="F591" t="s">
        <v>43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hidden="1" x14ac:dyDescent="0.3">
      <c r="A592" t="s">
        <v>22</v>
      </c>
      <c r="B592">
        <v>10002</v>
      </c>
      <c r="C592">
        <v>11</v>
      </c>
      <c r="D592" t="s">
        <v>23</v>
      </c>
      <c r="E592">
        <v>1</v>
      </c>
      <c r="F592" t="s">
        <v>70</v>
      </c>
      <c r="G592">
        <v>11520</v>
      </c>
      <c r="H592">
        <v>480</v>
      </c>
      <c r="I592">
        <v>4</v>
      </c>
      <c r="J592">
        <v>0</v>
      </c>
      <c r="K592">
        <v>0</v>
      </c>
      <c r="L592">
        <v>0.01</v>
      </c>
      <c r="M592">
        <v>0</v>
      </c>
      <c r="N592">
        <v>0</v>
      </c>
      <c r="O592">
        <v>0</v>
      </c>
      <c r="P592">
        <v>12</v>
      </c>
      <c r="Q592">
        <v>0</v>
      </c>
      <c r="R592">
        <v>1</v>
      </c>
      <c r="S592">
        <v>0</v>
      </c>
      <c r="T592">
        <v>11520</v>
      </c>
      <c r="U592">
        <v>960</v>
      </c>
      <c r="V592">
        <v>960</v>
      </c>
    </row>
    <row r="593" spans="8:21" hidden="1" x14ac:dyDescent="0.3">
      <c r="H593" t="s">
        <v>71</v>
      </c>
      <c r="I593" t="s">
        <v>72</v>
      </c>
      <c r="J593" t="s">
        <v>73</v>
      </c>
      <c r="K593" t="s">
        <v>74</v>
      </c>
      <c r="L593" t="s">
        <v>75</v>
      </c>
      <c r="N593" t="s">
        <v>75</v>
      </c>
      <c r="O593" t="s">
        <v>75</v>
      </c>
      <c r="P593" t="s">
        <v>75</v>
      </c>
      <c r="Q593" t="s">
        <v>76</v>
      </c>
      <c r="R593" t="s">
        <v>77</v>
      </c>
      <c r="S593" t="s">
        <v>78</v>
      </c>
      <c r="T593" t="s">
        <v>75</v>
      </c>
      <c r="U593" t="s">
        <v>79</v>
      </c>
    </row>
  </sheetData>
  <autoFilter ref="A1:V593">
    <filterColumn colId="9">
      <filters>
        <filter val="35190"/>
        <filter val="36420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593"/>
  <sheetViews>
    <sheetView workbookViewId="0">
      <selection activeCell="C1" sqref="C1:C1048576"/>
    </sheetView>
  </sheetViews>
  <sheetFormatPr baseColWidth="10" defaultRowHeight="14.4" x14ac:dyDescent="0.3"/>
  <cols>
    <col min="3" max="6" width="0" hidden="1" customWidth="1"/>
    <col min="7" max="7" width="16.5546875" customWidth="1"/>
    <col min="8" max="8" width="22.88671875" customWidth="1"/>
    <col min="9" max="9" width="17.6640625" customWidth="1"/>
    <col min="10" max="10" width="17.77734375" customWidth="1"/>
    <col min="11" max="19" width="11.5546875" customWidth="1"/>
    <col min="20" max="20" width="18.44140625" bestFit="1" customWidth="1"/>
    <col min="22" max="22" width="0" hidden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396</v>
      </c>
      <c r="I1" t="s">
        <v>8</v>
      </c>
      <c r="J1" t="s">
        <v>9</v>
      </c>
      <c r="K1" t="s">
        <v>10</v>
      </c>
      <c r="L1" t="s">
        <v>395</v>
      </c>
      <c r="M1" t="s">
        <v>12</v>
      </c>
      <c r="N1" t="s">
        <v>394</v>
      </c>
      <c r="O1" t="s">
        <v>14</v>
      </c>
      <c r="P1" t="s">
        <v>15</v>
      </c>
      <c r="Q1" t="s">
        <v>393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3">
      <c r="A2" t="s">
        <v>392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3">
      <c r="A3" t="s">
        <v>392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3">
      <c r="A4" t="s">
        <v>392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3">
      <c r="A5" t="s">
        <v>392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3">
      <c r="A6" t="s">
        <v>392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3">
      <c r="A7" t="s">
        <v>392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idden="1" x14ac:dyDescent="0.3">
      <c r="A8" t="s">
        <v>392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3">
      <c r="A9" t="s">
        <v>392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idden="1" x14ac:dyDescent="0.3">
      <c r="A10" t="s">
        <v>392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3">
      <c r="A11" t="s">
        <v>392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3">
      <c r="A12" t="s">
        <v>392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3">
      <c r="A13" t="s">
        <v>392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3">
      <c r="A14" t="s">
        <v>392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idden="1" x14ac:dyDescent="0.3">
      <c r="A15" t="s">
        <v>392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3">
      <c r="A16" t="s">
        <v>392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3">
      <c r="A17" t="s">
        <v>392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3">
      <c r="A18" t="s">
        <v>392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1200</v>
      </c>
      <c r="H18">
        <v>100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16</v>
      </c>
      <c r="Q18">
        <v>1</v>
      </c>
      <c r="R18">
        <v>1</v>
      </c>
      <c r="S18">
        <v>0</v>
      </c>
      <c r="T18">
        <v>1200</v>
      </c>
      <c r="U18">
        <v>75</v>
      </c>
      <c r="V18">
        <v>75</v>
      </c>
    </row>
    <row r="19" spans="1:22" hidden="1" x14ac:dyDescent="0.3">
      <c r="A19" t="s">
        <v>392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600</v>
      </c>
      <c r="H19">
        <v>50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42</v>
      </c>
      <c r="Q19">
        <v>3</v>
      </c>
      <c r="R19">
        <v>1</v>
      </c>
      <c r="S19">
        <v>0</v>
      </c>
      <c r="T19">
        <v>600</v>
      </c>
      <c r="U19">
        <v>14</v>
      </c>
      <c r="V19">
        <v>14</v>
      </c>
    </row>
    <row r="20" spans="1:22" hidden="1" x14ac:dyDescent="0.3">
      <c r="A20" t="s">
        <v>392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1200</v>
      </c>
      <c r="H20">
        <v>100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18</v>
      </c>
      <c r="Q20">
        <v>1</v>
      </c>
      <c r="R20">
        <v>1</v>
      </c>
      <c r="S20">
        <v>0</v>
      </c>
      <c r="T20">
        <v>1200</v>
      </c>
      <c r="U20">
        <v>66</v>
      </c>
      <c r="V20">
        <v>66</v>
      </c>
    </row>
    <row r="21" spans="1:22" hidden="1" x14ac:dyDescent="0.3">
      <c r="A21" t="s">
        <v>392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1200</v>
      </c>
      <c r="H21">
        <v>100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45</v>
      </c>
      <c r="Q21">
        <v>3</v>
      </c>
      <c r="R21">
        <v>1</v>
      </c>
      <c r="S21">
        <v>0</v>
      </c>
      <c r="T21">
        <v>1200</v>
      </c>
      <c r="U21">
        <v>26</v>
      </c>
      <c r="V21">
        <v>26</v>
      </c>
    </row>
    <row r="22" spans="1:22" hidden="1" x14ac:dyDescent="0.3">
      <c r="A22" t="s">
        <v>392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1200</v>
      </c>
      <c r="H22">
        <v>100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62</v>
      </c>
      <c r="Q22">
        <v>5</v>
      </c>
      <c r="R22">
        <v>1</v>
      </c>
      <c r="S22">
        <v>0</v>
      </c>
      <c r="T22">
        <v>1200</v>
      </c>
      <c r="U22">
        <v>19</v>
      </c>
      <c r="V22">
        <v>19</v>
      </c>
    </row>
    <row r="23" spans="1:22" hidden="1" x14ac:dyDescent="0.3">
      <c r="A23" t="s">
        <v>392</v>
      </c>
      <c r="B23">
        <v>40179</v>
      </c>
      <c r="C23">
        <v>11</v>
      </c>
      <c r="D23" t="s">
        <v>23</v>
      </c>
      <c r="E23">
        <v>1</v>
      </c>
      <c r="F23" t="s">
        <v>30</v>
      </c>
      <c r="G23">
        <v>960</v>
      </c>
      <c r="H23">
        <v>40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</v>
      </c>
      <c r="Q23">
        <v>0</v>
      </c>
      <c r="R23">
        <v>1</v>
      </c>
      <c r="S23">
        <v>0</v>
      </c>
      <c r="T23">
        <v>960</v>
      </c>
      <c r="U23">
        <v>240</v>
      </c>
      <c r="V23">
        <v>240</v>
      </c>
    </row>
    <row r="24" spans="1:22" hidden="1" x14ac:dyDescent="0.3">
      <c r="A24" t="s">
        <v>392</v>
      </c>
      <c r="B24">
        <v>40167</v>
      </c>
      <c r="C24">
        <v>11</v>
      </c>
      <c r="D24" t="s">
        <v>23</v>
      </c>
      <c r="E24">
        <v>1</v>
      </c>
      <c r="F24" t="s">
        <v>28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idden="1" x14ac:dyDescent="0.3">
      <c r="A25" t="s">
        <v>392</v>
      </c>
      <c r="B25">
        <v>40165</v>
      </c>
      <c r="C25">
        <v>11</v>
      </c>
      <c r="D25" t="s">
        <v>23</v>
      </c>
      <c r="E25">
        <v>1</v>
      </c>
      <c r="F25" t="s">
        <v>28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3">
      <c r="A26" t="s">
        <v>392</v>
      </c>
      <c r="B26">
        <v>40164</v>
      </c>
      <c r="C26">
        <v>11</v>
      </c>
      <c r="D26" t="s">
        <v>23</v>
      </c>
      <c r="E26">
        <v>1</v>
      </c>
      <c r="F26" t="s">
        <v>28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3">
      <c r="A27" t="s">
        <v>392</v>
      </c>
      <c r="B27">
        <v>40156</v>
      </c>
      <c r="C27">
        <v>11</v>
      </c>
      <c r="D27" t="s">
        <v>23</v>
      </c>
      <c r="E27">
        <v>1</v>
      </c>
      <c r="F27" t="s">
        <v>29</v>
      </c>
      <c r="G27">
        <v>600</v>
      </c>
      <c r="H27">
        <v>50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</v>
      </c>
      <c r="Q27">
        <v>0</v>
      </c>
      <c r="R27">
        <v>1</v>
      </c>
      <c r="S27">
        <v>0</v>
      </c>
      <c r="T27">
        <v>600</v>
      </c>
      <c r="U27">
        <v>75</v>
      </c>
      <c r="V27">
        <v>75</v>
      </c>
    </row>
    <row r="28" spans="1:22" hidden="1" x14ac:dyDescent="0.3">
      <c r="A28" t="s">
        <v>392</v>
      </c>
      <c r="B28">
        <v>40155</v>
      </c>
      <c r="C28">
        <v>11</v>
      </c>
      <c r="D28" t="s">
        <v>23</v>
      </c>
      <c r="E28">
        <v>1</v>
      </c>
      <c r="F28" t="s">
        <v>29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3">
      <c r="A29" t="s">
        <v>392</v>
      </c>
      <c r="B29">
        <v>40154</v>
      </c>
      <c r="C29">
        <v>11</v>
      </c>
      <c r="D29" t="s">
        <v>23</v>
      </c>
      <c r="E29">
        <v>1</v>
      </c>
      <c r="F29" t="s">
        <v>29</v>
      </c>
      <c r="G29">
        <v>1200</v>
      </c>
      <c r="H29">
        <v>100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1200</v>
      </c>
      <c r="U29">
        <v>0</v>
      </c>
      <c r="V29">
        <v>0</v>
      </c>
    </row>
    <row r="30" spans="1:22" hidden="1" x14ac:dyDescent="0.3">
      <c r="A30" t="s">
        <v>392</v>
      </c>
      <c r="B30">
        <v>40153</v>
      </c>
      <c r="C30">
        <v>11</v>
      </c>
      <c r="D30" t="s">
        <v>23</v>
      </c>
      <c r="E30">
        <v>1</v>
      </c>
      <c r="F30" t="s">
        <v>29</v>
      </c>
      <c r="G30">
        <v>1128</v>
      </c>
      <c r="H30">
        <v>94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1128</v>
      </c>
      <c r="U30">
        <v>0</v>
      </c>
      <c r="V30">
        <v>0</v>
      </c>
    </row>
    <row r="31" spans="1:22" hidden="1" x14ac:dyDescent="0.3">
      <c r="A31" t="s">
        <v>392</v>
      </c>
      <c r="B31">
        <v>40152</v>
      </c>
      <c r="C31">
        <v>11</v>
      </c>
      <c r="D31" t="s">
        <v>23</v>
      </c>
      <c r="E31">
        <v>1</v>
      </c>
      <c r="F31" t="s">
        <v>27</v>
      </c>
      <c r="G31">
        <v>7680</v>
      </c>
      <c r="H31">
        <v>640</v>
      </c>
      <c r="I31">
        <v>16</v>
      </c>
      <c r="J31">
        <v>0</v>
      </c>
      <c r="K31">
        <v>0</v>
      </c>
      <c r="L31">
        <v>0.04</v>
      </c>
      <c r="M31">
        <v>0</v>
      </c>
      <c r="N31">
        <v>0</v>
      </c>
      <c r="O31">
        <v>0</v>
      </c>
      <c r="P31">
        <v>60</v>
      </c>
      <c r="Q31">
        <v>5</v>
      </c>
      <c r="R31">
        <v>1</v>
      </c>
      <c r="S31">
        <v>0</v>
      </c>
      <c r="T31">
        <v>7680</v>
      </c>
      <c r="U31">
        <v>128</v>
      </c>
      <c r="V31">
        <v>128</v>
      </c>
    </row>
    <row r="32" spans="1:22" hidden="1" x14ac:dyDescent="0.3">
      <c r="A32" t="s">
        <v>392</v>
      </c>
      <c r="B32">
        <v>40151</v>
      </c>
      <c r="C32">
        <v>11</v>
      </c>
      <c r="D32" t="s">
        <v>23</v>
      </c>
      <c r="E32">
        <v>1</v>
      </c>
      <c r="F32" t="s">
        <v>27</v>
      </c>
      <c r="G32">
        <v>2880</v>
      </c>
      <c r="H32">
        <v>240</v>
      </c>
      <c r="I32">
        <v>6</v>
      </c>
      <c r="J32">
        <v>0</v>
      </c>
      <c r="K32">
        <v>0</v>
      </c>
      <c r="L32">
        <v>0.01</v>
      </c>
      <c r="M32">
        <v>0</v>
      </c>
      <c r="N32">
        <v>0</v>
      </c>
      <c r="O32">
        <v>0</v>
      </c>
      <c r="P32">
        <v>416</v>
      </c>
      <c r="Q32">
        <v>34</v>
      </c>
      <c r="R32">
        <v>1</v>
      </c>
      <c r="S32">
        <v>0</v>
      </c>
      <c r="T32">
        <v>2880</v>
      </c>
      <c r="U32">
        <v>6</v>
      </c>
      <c r="V32">
        <v>6</v>
      </c>
    </row>
    <row r="33" spans="1:22" hidden="1" x14ac:dyDescent="0.3">
      <c r="A33" t="s">
        <v>392</v>
      </c>
      <c r="B33">
        <v>40150</v>
      </c>
      <c r="C33">
        <v>11</v>
      </c>
      <c r="D33" t="s">
        <v>23</v>
      </c>
      <c r="E33">
        <v>0</v>
      </c>
      <c r="F33" t="s">
        <v>27</v>
      </c>
      <c r="G33">
        <v>6240</v>
      </c>
      <c r="H33">
        <v>520</v>
      </c>
      <c r="I33">
        <v>13</v>
      </c>
      <c r="J33">
        <v>0</v>
      </c>
      <c r="K33">
        <v>0</v>
      </c>
      <c r="L33">
        <v>0.03</v>
      </c>
      <c r="M33">
        <v>0</v>
      </c>
      <c r="N33">
        <v>0</v>
      </c>
      <c r="O33">
        <v>0</v>
      </c>
      <c r="P33">
        <v>162</v>
      </c>
      <c r="Q33">
        <v>13</v>
      </c>
      <c r="R33">
        <v>1</v>
      </c>
      <c r="S33">
        <v>0</v>
      </c>
      <c r="T33">
        <v>6240</v>
      </c>
      <c r="U33">
        <v>38</v>
      </c>
      <c r="V33">
        <v>38</v>
      </c>
    </row>
    <row r="34" spans="1:22" hidden="1" x14ac:dyDescent="0.3">
      <c r="A34" t="s">
        <v>392</v>
      </c>
      <c r="B34">
        <v>40144</v>
      </c>
      <c r="C34">
        <v>11</v>
      </c>
      <c r="D34" t="s">
        <v>23</v>
      </c>
      <c r="E34">
        <v>1</v>
      </c>
      <c r="F34" t="s">
        <v>28</v>
      </c>
      <c r="G34">
        <v>3888</v>
      </c>
      <c r="H34">
        <v>324</v>
      </c>
      <c r="I34">
        <v>9</v>
      </c>
      <c r="J34">
        <v>0</v>
      </c>
      <c r="K34">
        <v>0</v>
      </c>
      <c r="L34">
        <v>0.02</v>
      </c>
      <c r="M34">
        <v>0</v>
      </c>
      <c r="N34">
        <v>0</v>
      </c>
      <c r="O34">
        <v>0</v>
      </c>
      <c r="P34">
        <v>201</v>
      </c>
      <c r="Q34">
        <v>16</v>
      </c>
      <c r="R34">
        <v>1</v>
      </c>
      <c r="S34">
        <v>0</v>
      </c>
      <c r="T34">
        <v>3888</v>
      </c>
      <c r="U34">
        <v>19</v>
      </c>
      <c r="V34">
        <v>19</v>
      </c>
    </row>
    <row r="35" spans="1:22" hidden="1" x14ac:dyDescent="0.3">
      <c r="A35" t="s">
        <v>392</v>
      </c>
      <c r="B35">
        <v>40143</v>
      </c>
      <c r="C35">
        <v>11</v>
      </c>
      <c r="D35" t="s">
        <v>23</v>
      </c>
      <c r="E35">
        <v>1</v>
      </c>
      <c r="F35" t="s">
        <v>28</v>
      </c>
      <c r="G35">
        <v>6912</v>
      </c>
      <c r="H35">
        <v>576</v>
      </c>
      <c r="I35">
        <v>16</v>
      </c>
      <c r="J35">
        <v>0</v>
      </c>
      <c r="K35">
        <v>0</v>
      </c>
      <c r="L35">
        <v>0.04</v>
      </c>
      <c r="M35">
        <v>0</v>
      </c>
      <c r="N35">
        <v>0</v>
      </c>
      <c r="O35">
        <v>0</v>
      </c>
      <c r="P35">
        <v>158</v>
      </c>
      <c r="Q35">
        <v>13</v>
      </c>
      <c r="R35">
        <v>1</v>
      </c>
      <c r="S35">
        <v>0</v>
      </c>
      <c r="T35">
        <v>6912</v>
      </c>
      <c r="U35">
        <v>43</v>
      </c>
      <c r="V35">
        <v>43</v>
      </c>
    </row>
    <row r="36" spans="1:22" hidden="1" x14ac:dyDescent="0.3">
      <c r="A36" t="s">
        <v>392</v>
      </c>
      <c r="B36">
        <v>40142</v>
      </c>
      <c r="C36">
        <v>11</v>
      </c>
      <c r="D36" t="s">
        <v>23</v>
      </c>
      <c r="E36">
        <v>1</v>
      </c>
      <c r="F36" t="s">
        <v>28</v>
      </c>
      <c r="G36">
        <v>8208</v>
      </c>
      <c r="H36">
        <v>684</v>
      </c>
      <c r="I36">
        <v>19</v>
      </c>
      <c r="J36">
        <v>0</v>
      </c>
      <c r="K36">
        <v>0</v>
      </c>
      <c r="L36">
        <v>0.04</v>
      </c>
      <c r="M36">
        <v>0</v>
      </c>
      <c r="N36">
        <v>0</v>
      </c>
      <c r="O36">
        <v>0</v>
      </c>
      <c r="P36">
        <v>561</v>
      </c>
      <c r="Q36">
        <v>46</v>
      </c>
      <c r="R36">
        <v>2</v>
      </c>
      <c r="S36">
        <v>0</v>
      </c>
      <c r="T36">
        <v>8208</v>
      </c>
      <c r="U36">
        <v>14</v>
      </c>
      <c r="V36">
        <v>14</v>
      </c>
    </row>
    <row r="37" spans="1:22" hidden="1" x14ac:dyDescent="0.3">
      <c r="A37" t="s">
        <v>392</v>
      </c>
      <c r="B37">
        <v>40141</v>
      </c>
      <c r="C37">
        <v>11</v>
      </c>
      <c r="D37" t="s">
        <v>23</v>
      </c>
      <c r="E37">
        <v>1</v>
      </c>
      <c r="F37" t="s">
        <v>28</v>
      </c>
      <c r="G37">
        <v>9072</v>
      </c>
      <c r="H37">
        <v>756</v>
      </c>
      <c r="I37">
        <v>21</v>
      </c>
      <c r="J37">
        <v>0</v>
      </c>
      <c r="K37">
        <v>0</v>
      </c>
      <c r="L37">
        <v>0.05</v>
      </c>
      <c r="M37">
        <v>0</v>
      </c>
      <c r="N37">
        <v>0</v>
      </c>
      <c r="O37">
        <v>0</v>
      </c>
      <c r="P37">
        <v>398</v>
      </c>
      <c r="Q37">
        <v>33</v>
      </c>
      <c r="R37">
        <v>1</v>
      </c>
      <c r="S37">
        <v>0</v>
      </c>
      <c r="T37">
        <v>9072</v>
      </c>
      <c r="U37">
        <v>22</v>
      </c>
      <c r="V37">
        <v>22</v>
      </c>
    </row>
    <row r="38" spans="1:22" hidden="1" x14ac:dyDescent="0.3">
      <c r="A38" t="s">
        <v>392</v>
      </c>
      <c r="B38">
        <v>40137</v>
      </c>
      <c r="C38">
        <v>11</v>
      </c>
      <c r="D38" t="s">
        <v>23</v>
      </c>
      <c r="E38">
        <v>0</v>
      </c>
      <c r="F38" t="s">
        <v>30</v>
      </c>
      <c r="G38">
        <v>2808</v>
      </c>
      <c r="H38">
        <v>117</v>
      </c>
      <c r="I38">
        <v>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28</v>
      </c>
      <c r="Q38">
        <v>1</v>
      </c>
      <c r="R38">
        <v>1</v>
      </c>
      <c r="S38">
        <v>0</v>
      </c>
      <c r="T38">
        <v>2808</v>
      </c>
      <c r="U38">
        <v>100</v>
      </c>
      <c r="V38">
        <v>100</v>
      </c>
    </row>
    <row r="39" spans="1:22" hidden="1" x14ac:dyDescent="0.3">
      <c r="A39" t="s">
        <v>392</v>
      </c>
      <c r="B39">
        <v>40136</v>
      </c>
      <c r="C39">
        <v>11</v>
      </c>
      <c r="D39" t="s">
        <v>23</v>
      </c>
      <c r="E39">
        <v>0</v>
      </c>
      <c r="F39" t="s">
        <v>30</v>
      </c>
      <c r="G39">
        <v>11520</v>
      </c>
      <c r="H39">
        <v>480</v>
      </c>
      <c r="I39">
        <v>12</v>
      </c>
      <c r="J39">
        <v>0</v>
      </c>
      <c r="K39">
        <v>0</v>
      </c>
      <c r="L39">
        <v>0.03</v>
      </c>
      <c r="M39">
        <v>0</v>
      </c>
      <c r="N39">
        <v>0</v>
      </c>
      <c r="O39">
        <v>0</v>
      </c>
      <c r="P39">
        <v>120</v>
      </c>
      <c r="Q39">
        <v>5</v>
      </c>
      <c r="R39">
        <v>1</v>
      </c>
      <c r="S39">
        <v>0</v>
      </c>
      <c r="T39">
        <v>11520</v>
      </c>
      <c r="U39">
        <v>96</v>
      </c>
      <c r="V39">
        <v>96</v>
      </c>
    </row>
    <row r="40" spans="1:22" hidden="1" x14ac:dyDescent="0.3">
      <c r="A40" t="s">
        <v>392</v>
      </c>
      <c r="B40">
        <v>40135</v>
      </c>
      <c r="C40">
        <v>11</v>
      </c>
      <c r="D40" t="s">
        <v>23</v>
      </c>
      <c r="E40">
        <v>0</v>
      </c>
      <c r="F40" t="s">
        <v>30</v>
      </c>
      <c r="G40">
        <v>8640</v>
      </c>
      <c r="H40">
        <v>360</v>
      </c>
      <c r="I40">
        <v>9</v>
      </c>
      <c r="J40">
        <v>0</v>
      </c>
      <c r="K40">
        <v>0</v>
      </c>
      <c r="L40">
        <v>0.02</v>
      </c>
      <c r="M40">
        <v>0</v>
      </c>
      <c r="N40">
        <v>0</v>
      </c>
      <c r="O40">
        <v>0</v>
      </c>
      <c r="P40">
        <v>290</v>
      </c>
      <c r="Q40">
        <v>12</v>
      </c>
      <c r="R40">
        <v>1</v>
      </c>
      <c r="S40">
        <v>0</v>
      </c>
      <c r="T40">
        <v>8640</v>
      </c>
      <c r="U40">
        <v>29</v>
      </c>
      <c r="V40">
        <v>29</v>
      </c>
    </row>
    <row r="41" spans="1:22" hidden="1" x14ac:dyDescent="0.3">
      <c r="A41" t="s">
        <v>392</v>
      </c>
      <c r="B41">
        <v>40134</v>
      </c>
      <c r="C41">
        <v>11</v>
      </c>
      <c r="D41" t="s">
        <v>23</v>
      </c>
      <c r="E41">
        <v>0</v>
      </c>
      <c r="F41" t="s">
        <v>30</v>
      </c>
      <c r="G41">
        <v>10488</v>
      </c>
      <c r="H41">
        <v>437</v>
      </c>
      <c r="I41">
        <v>11</v>
      </c>
      <c r="J41">
        <v>0</v>
      </c>
      <c r="K41">
        <v>0</v>
      </c>
      <c r="L41">
        <v>0.02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10488</v>
      </c>
      <c r="U41">
        <v>0</v>
      </c>
      <c r="V41">
        <v>0</v>
      </c>
    </row>
    <row r="42" spans="1:22" hidden="1" x14ac:dyDescent="0.3">
      <c r="A42" t="s">
        <v>392</v>
      </c>
      <c r="B42">
        <v>40133</v>
      </c>
      <c r="C42">
        <v>11</v>
      </c>
      <c r="D42" t="s">
        <v>23</v>
      </c>
      <c r="E42">
        <v>0</v>
      </c>
      <c r="F42" t="s">
        <v>30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3">
      <c r="A43" t="s">
        <v>392</v>
      </c>
      <c r="B43">
        <v>40132</v>
      </c>
      <c r="C43">
        <v>11</v>
      </c>
      <c r="D43" t="s">
        <v>23</v>
      </c>
      <c r="E43">
        <v>0</v>
      </c>
      <c r="F43" t="s">
        <v>30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3">
      <c r="A44" t="s">
        <v>392</v>
      </c>
      <c r="B44">
        <v>40131</v>
      </c>
      <c r="C44">
        <v>11</v>
      </c>
      <c r="D44" t="s">
        <v>23</v>
      </c>
      <c r="E44">
        <v>0</v>
      </c>
      <c r="F44" t="s">
        <v>30</v>
      </c>
      <c r="G44">
        <v>3840</v>
      </c>
      <c r="H44">
        <v>160</v>
      </c>
      <c r="I44">
        <v>4</v>
      </c>
      <c r="J44">
        <v>0</v>
      </c>
      <c r="K44">
        <v>0</v>
      </c>
      <c r="L44">
        <v>0.01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3840</v>
      </c>
      <c r="U44">
        <v>0</v>
      </c>
      <c r="V44">
        <v>0</v>
      </c>
    </row>
    <row r="45" spans="1:22" hidden="1" x14ac:dyDescent="0.3">
      <c r="A45" t="s">
        <v>392</v>
      </c>
      <c r="B45">
        <v>40130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hidden="1" x14ac:dyDescent="0.3">
      <c r="A46" t="s">
        <v>392</v>
      </c>
      <c r="B46">
        <v>40129</v>
      </c>
      <c r="C46">
        <v>11</v>
      </c>
      <c r="D46" t="s">
        <v>23</v>
      </c>
      <c r="E46">
        <v>1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7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</row>
    <row r="47" spans="1:22" hidden="1" x14ac:dyDescent="0.3">
      <c r="A47" t="s">
        <v>392</v>
      </c>
      <c r="B47">
        <v>40128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</row>
    <row r="48" spans="1:22" hidden="1" x14ac:dyDescent="0.3">
      <c r="A48" t="s">
        <v>392</v>
      </c>
      <c r="B48">
        <v>40126</v>
      </c>
      <c r="C48">
        <v>11</v>
      </c>
      <c r="D48" t="s">
        <v>23</v>
      </c>
      <c r="E48">
        <v>0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4</v>
      </c>
      <c r="Q48">
        <v>0</v>
      </c>
      <c r="R48">
        <v>1</v>
      </c>
      <c r="S48">
        <v>0</v>
      </c>
      <c r="T48">
        <v>960</v>
      </c>
      <c r="U48">
        <v>240</v>
      </c>
      <c r="V48">
        <v>240</v>
      </c>
    </row>
    <row r="49" spans="1:22" hidden="1" x14ac:dyDescent="0.3">
      <c r="A49" t="s">
        <v>392</v>
      </c>
      <c r="B49">
        <v>40124</v>
      </c>
      <c r="C49">
        <v>11</v>
      </c>
      <c r="D49" t="s">
        <v>23</v>
      </c>
      <c r="E49">
        <v>0</v>
      </c>
      <c r="F49" t="s">
        <v>31</v>
      </c>
      <c r="G49">
        <v>1248</v>
      </c>
      <c r="H49">
        <v>104</v>
      </c>
      <c r="I49">
        <v>4</v>
      </c>
      <c r="J49">
        <v>0</v>
      </c>
      <c r="K49">
        <v>0</v>
      </c>
      <c r="L49">
        <v>0.01</v>
      </c>
      <c r="M49">
        <v>0</v>
      </c>
      <c r="N49">
        <v>0</v>
      </c>
      <c r="O49">
        <v>0</v>
      </c>
      <c r="P49">
        <v>153</v>
      </c>
      <c r="Q49">
        <v>12</v>
      </c>
      <c r="R49">
        <v>1</v>
      </c>
      <c r="S49">
        <v>0</v>
      </c>
      <c r="T49">
        <v>1248</v>
      </c>
      <c r="U49">
        <v>8</v>
      </c>
      <c r="V49">
        <v>8</v>
      </c>
    </row>
    <row r="50" spans="1:22" hidden="1" x14ac:dyDescent="0.3">
      <c r="A50" t="s">
        <v>392</v>
      </c>
      <c r="B50">
        <v>40123</v>
      </c>
      <c r="C50">
        <v>11</v>
      </c>
      <c r="D50" t="s">
        <v>23</v>
      </c>
      <c r="E50">
        <v>0</v>
      </c>
      <c r="F50" t="s">
        <v>31</v>
      </c>
      <c r="G50">
        <v>5376</v>
      </c>
      <c r="H50">
        <v>448</v>
      </c>
      <c r="I50">
        <v>14</v>
      </c>
      <c r="J50">
        <v>0</v>
      </c>
      <c r="K50">
        <v>0</v>
      </c>
      <c r="L50">
        <v>0.03</v>
      </c>
      <c r="M50">
        <v>0</v>
      </c>
      <c r="N50">
        <v>0</v>
      </c>
      <c r="O50">
        <v>0</v>
      </c>
      <c r="P50">
        <v>192</v>
      </c>
      <c r="Q50">
        <v>16</v>
      </c>
      <c r="R50">
        <v>1</v>
      </c>
      <c r="S50">
        <v>0</v>
      </c>
      <c r="T50">
        <v>5376</v>
      </c>
      <c r="U50">
        <v>28</v>
      </c>
      <c r="V50">
        <v>28</v>
      </c>
    </row>
    <row r="51" spans="1:22" hidden="1" x14ac:dyDescent="0.3">
      <c r="A51" t="s">
        <v>392</v>
      </c>
      <c r="B51">
        <v>40117</v>
      </c>
      <c r="C51">
        <v>11</v>
      </c>
      <c r="D51" t="s">
        <v>23</v>
      </c>
      <c r="E51">
        <v>0</v>
      </c>
      <c r="F51" t="s">
        <v>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3">
      <c r="A52" t="s">
        <v>392</v>
      </c>
      <c r="B52">
        <v>40116</v>
      </c>
      <c r="C52">
        <v>11</v>
      </c>
      <c r="D52" t="s">
        <v>23</v>
      </c>
      <c r="E52">
        <v>0</v>
      </c>
      <c r="F52" t="s">
        <v>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3">
      <c r="A53" t="s">
        <v>392</v>
      </c>
      <c r="B53">
        <v>40114</v>
      </c>
      <c r="C53">
        <v>11</v>
      </c>
      <c r="D53" t="s">
        <v>23</v>
      </c>
      <c r="E53">
        <v>0</v>
      </c>
      <c r="F53" t="s">
        <v>31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3">
      <c r="A54" t="s">
        <v>392</v>
      </c>
      <c r="B54">
        <v>21557</v>
      </c>
      <c r="C54">
        <v>11</v>
      </c>
      <c r="D54" t="s">
        <v>23</v>
      </c>
      <c r="E54">
        <v>0</v>
      </c>
      <c r="F54" t="s">
        <v>32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hidden="1" x14ac:dyDescent="0.3">
      <c r="A55" t="s">
        <v>392</v>
      </c>
      <c r="B55">
        <v>21552</v>
      </c>
      <c r="C55">
        <v>11</v>
      </c>
      <c r="D55" t="s">
        <v>23</v>
      </c>
      <c r="E55">
        <v>0</v>
      </c>
      <c r="F55" t="s">
        <v>24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3">
      <c r="A56" t="s">
        <v>392</v>
      </c>
      <c r="B56">
        <v>21552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hidden="1" x14ac:dyDescent="0.3">
      <c r="A57" t="s">
        <v>392</v>
      </c>
      <c r="B57">
        <v>21552</v>
      </c>
      <c r="C57">
        <v>12</v>
      </c>
      <c r="D57" t="s">
        <v>33</v>
      </c>
      <c r="E57">
        <v>0</v>
      </c>
      <c r="F57" t="s">
        <v>34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3">
      <c r="A58" t="s">
        <v>392</v>
      </c>
      <c r="B58">
        <v>21551</v>
      </c>
      <c r="C58">
        <v>11</v>
      </c>
      <c r="D58" t="s">
        <v>23</v>
      </c>
      <c r="E58">
        <v>0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3">
      <c r="A59" t="s">
        <v>392</v>
      </c>
      <c r="B59">
        <v>21551</v>
      </c>
      <c r="C59">
        <v>11</v>
      </c>
      <c r="D59" t="s">
        <v>23</v>
      </c>
      <c r="E59">
        <v>0</v>
      </c>
      <c r="F59" t="s">
        <v>25</v>
      </c>
      <c r="G59">
        <v>4</v>
      </c>
      <c r="H59">
        <v>4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  <c r="U59">
        <v>0</v>
      </c>
      <c r="V59">
        <v>0</v>
      </c>
    </row>
    <row r="60" spans="1:22" hidden="1" x14ac:dyDescent="0.3">
      <c r="A60" t="s">
        <v>392</v>
      </c>
      <c r="B60">
        <v>21541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hidden="1" x14ac:dyDescent="0.3">
      <c r="A61" t="s">
        <v>392</v>
      </c>
      <c r="B61">
        <v>21541</v>
      </c>
      <c r="C61">
        <v>11</v>
      </c>
      <c r="D61" t="s">
        <v>23</v>
      </c>
      <c r="E61">
        <v>0</v>
      </c>
      <c r="F61" t="s">
        <v>32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hidden="1" x14ac:dyDescent="0.3">
      <c r="A62" t="s">
        <v>392</v>
      </c>
      <c r="B62">
        <v>21535</v>
      </c>
      <c r="C62">
        <v>11</v>
      </c>
      <c r="D62" t="s">
        <v>23</v>
      </c>
      <c r="E62">
        <v>0</v>
      </c>
      <c r="F62" t="s">
        <v>25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3">
      <c r="A63" t="s">
        <v>392</v>
      </c>
      <c r="B63">
        <v>21505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hidden="1" x14ac:dyDescent="0.3">
      <c r="A64" t="s">
        <v>392</v>
      </c>
      <c r="B64">
        <v>21505</v>
      </c>
      <c r="C64">
        <v>11</v>
      </c>
      <c r="D64" t="s">
        <v>23</v>
      </c>
      <c r="E64">
        <v>0</v>
      </c>
      <c r="F64" t="s">
        <v>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3">
      <c r="A65" t="s">
        <v>392</v>
      </c>
      <c r="B65">
        <v>20582</v>
      </c>
      <c r="C65">
        <v>11</v>
      </c>
      <c r="D65" t="s">
        <v>23</v>
      </c>
      <c r="E65">
        <v>1</v>
      </c>
      <c r="F65" t="s">
        <v>36</v>
      </c>
      <c r="G65">
        <v>35502</v>
      </c>
      <c r="H65">
        <v>5917</v>
      </c>
      <c r="I65">
        <v>35</v>
      </c>
      <c r="J65">
        <v>0</v>
      </c>
      <c r="K65">
        <v>0</v>
      </c>
      <c r="L65">
        <v>0.08</v>
      </c>
      <c r="M65">
        <v>0</v>
      </c>
      <c r="N65">
        <v>0</v>
      </c>
      <c r="O65">
        <v>0</v>
      </c>
      <c r="P65">
        <v>730</v>
      </c>
      <c r="Q65">
        <v>121</v>
      </c>
      <c r="R65">
        <v>1</v>
      </c>
      <c r="S65">
        <v>0</v>
      </c>
      <c r="T65">
        <v>35502</v>
      </c>
      <c r="U65">
        <v>48</v>
      </c>
      <c r="V65">
        <v>48</v>
      </c>
    </row>
    <row r="66" spans="1:22" hidden="1" x14ac:dyDescent="0.3">
      <c r="A66" t="s">
        <v>392</v>
      </c>
      <c r="B66">
        <v>20581</v>
      </c>
      <c r="C66">
        <v>11</v>
      </c>
      <c r="D66" t="s">
        <v>23</v>
      </c>
      <c r="E66">
        <v>1</v>
      </c>
      <c r="F66" t="s">
        <v>36</v>
      </c>
      <c r="G66">
        <v>49110</v>
      </c>
      <c r="H66">
        <v>8185</v>
      </c>
      <c r="I66">
        <v>48</v>
      </c>
      <c r="J66">
        <v>0</v>
      </c>
      <c r="K66">
        <v>0</v>
      </c>
      <c r="L66">
        <v>0.12</v>
      </c>
      <c r="M66">
        <v>0</v>
      </c>
      <c r="N66">
        <v>0</v>
      </c>
      <c r="O66">
        <v>0</v>
      </c>
      <c r="P66">
        <v>939</v>
      </c>
      <c r="Q66">
        <v>156</v>
      </c>
      <c r="R66">
        <v>1</v>
      </c>
      <c r="S66">
        <v>0</v>
      </c>
      <c r="T66">
        <v>49110</v>
      </c>
      <c r="U66">
        <v>52</v>
      </c>
      <c r="V66">
        <v>52</v>
      </c>
    </row>
    <row r="67" spans="1:22" hidden="1" x14ac:dyDescent="0.3">
      <c r="A67" t="s">
        <v>392</v>
      </c>
      <c r="B67">
        <v>20580</v>
      </c>
      <c r="C67">
        <v>11</v>
      </c>
      <c r="D67" t="s">
        <v>23</v>
      </c>
      <c r="E67">
        <v>1</v>
      </c>
      <c r="F67" t="s">
        <v>36</v>
      </c>
      <c r="G67">
        <v>65958</v>
      </c>
      <c r="H67">
        <v>10993</v>
      </c>
      <c r="I67">
        <v>64</v>
      </c>
      <c r="J67">
        <v>0</v>
      </c>
      <c r="K67">
        <v>0</v>
      </c>
      <c r="L67">
        <v>0.16</v>
      </c>
      <c r="M67">
        <v>0</v>
      </c>
      <c r="N67">
        <v>0</v>
      </c>
      <c r="O67">
        <v>0</v>
      </c>
      <c r="P67">
        <v>730</v>
      </c>
      <c r="Q67">
        <v>121</v>
      </c>
      <c r="R67">
        <v>1</v>
      </c>
      <c r="S67">
        <v>0</v>
      </c>
      <c r="T67">
        <v>65958</v>
      </c>
      <c r="U67">
        <v>90</v>
      </c>
      <c r="V67">
        <v>90</v>
      </c>
    </row>
    <row r="68" spans="1:22" hidden="1" x14ac:dyDescent="0.3">
      <c r="A68" t="s">
        <v>392</v>
      </c>
      <c r="B68">
        <v>20461</v>
      </c>
      <c r="C68">
        <v>11</v>
      </c>
      <c r="D68" t="s">
        <v>23</v>
      </c>
      <c r="E68">
        <v>1</v>
      </c>
      <c r="F68" t="s">
        <v>27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3">
      <c r="A69" t="s">
        <v>392</v>
      </c>
      <c r="B69">
        <v>20460</v>
      </c>
      <c r="C69">
        <v>11</v>
      </c>
      <c r="D69" t="s">
        <v>23</v>
      </c>
      <c r="E69">
        <v>1</v>
      </c>
      <c r="F69" t="s">
        <v>27</v>
      </c>
      <c r="G69">
        <v>131880</v>
      </c>
      <c r="H69">
        <v>10990</v>
      </c>
      <c r="I69">
        <v>275</v>
      </c>
      <c r="J69">
        <v>0</v>
      </c>
      <c r="K69">
        <v>0</v>
      </c>
      <c r="L69">
        <v>0.68</v>
      </c>
      <c r="M69">
        <v>0</v>
      </c>
      <c r="N69">
        <v>0</v>
      </c>
      <c r="O69">
        <v>0</v>
      </c>
      <c r="P69">
        <v>5676</v>
      </c>
      <c r="Q69">
        <v>473</v>
      </c>
      <c r="R69">
        <v>12</v>
      </c>
      <c r="S69">
        <v>0</v>
      </c>
      <c r="T69">
        <v>131880</v>
      </c>
      <c r="U69">
        <v>23</v>
      </c>
      <c r="V69">
        <v>23</v>
      </c>
    </row>
    <row r="70" spans="1:22" hidden="1" x14ac:dyDescent="0.3">
      <c r="A70" t="s">
        <v>392</v>
      </c>
      <c r="B70">
        <v>20450</v>
      </c>
      <c r="C70">
        <v>11</v>
      </c>
      <c r="D70" t="s">
        <v>23</v>
      </c>
      <c r="E70">
        <v>0</v>
      </c>
      <c r="F70" t="s">
        <v>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3">
      <c r="A71" t="s">
        <v>392</v>
      </c>
      <c r="B71">
        <v>20440</v>
      </c>
      <c r="C71">
        <v>11</v>
      </c>
      <c r="D71" t="s">
        <v>23</v>
      </c>
      <c r="E71">
        <v>1</v>
      </c>
      <c r="F71" t="s">
        <v>27</v>
      </c>
      <c r="G71">
        <v>324828</v>
      </c>
      <c r="H71">
        <v>27069</v>
      </c>
      <c r="I71">
        <v>677</v>
      </c>
      <c r="J71">
        <v>0</v>
      </c>
      <c r="K71">
        <v>0</v>
      </c>
      <c r="L71">
        <v>1.69</v>
      </c>
      <c r="M71">
        <v>0</v>
      </c>
      <c r="N71">
        <v>0</v>
      </c>
      <c r="O71">
        <v>0</v>
      </c>
      <c r="P71">
        <v>41178</v>
      </c>
      <c r="Q71">
        <v>3431</v>
      </c>
      <c r="R71">
        <v>86</v>
      </c>
      <c r="S71">
        <v>0</v>
      </c>
      <c r="T71">
        <v>324828</v>
      </c>
      <c r="U71">
        <v>7</v>
      </c>
      <c r="V71">
        <v>7</v>
      </c>
    </row>
    <row r="72" spans="1:22" hidden="1" x14ac:dyDescent="0.3">
      <c r="A72" t="s">
        <v>392</v>
      </c>
      <c r="B72">
        <v>20430</v>
      </c>
      <c r="C72">
        <v>11</v>
      </c>
      <c r="D72" t="s">
        <v>23</v>
      </c>
      <c r="E72">
        <v>1</v>
      </c>
      <c r="F72" t="s">
        <v>27</v>
      </c>
      <c r="G72">
        <v>651840</v>
      </c>
      <c r="H72">
        <v>54320</v>
      </c>
      <c r="I72">
        <v>1358</v>
      </c>
      <c r="J72">
        <v>0</v>
      </c>
      <c r="K72">
        <v>0</v>
      </c>
      <c r="L72">
        <v>3.39</v>
      </c>
      <c r="M72">
        <v>0</v>
      </c>
      <c r="N72">
        <v>0</v>
      </c>
      <c r="O72">
        <v>0</v>
      </c>
      <c r="P72">
        <v>48960</v>
      </c>
      <c r="Q72">
        <v>4080</v>
      </c>
      <c r="R72">
        <v>102</v>
      </c>
      <c r="S72">
        <v>0</v>
      </c>
      <c r="T72">
        <v>651840</v>
      </c>
      <c r="U72">
        <v>13</v>
      </c>
      <c r="V72">
        <v>13</v>
      </c>
    </row>
    <row r="73" spans="1:22" hidden="1" x14ac:dyDescent="0.3">
      <c r="A73" t="s">
        <v>392</v>
      </c>
      <c r="B73">
        <v>20410</v>
      </c>
      <c r="C73">
        <v>11</v>
      </c>
      <c r="D73" t="s">
        <v>23</v>
      </c>
      <c r="E73">
        <v>1</v>
      </c>
      <c r="F73" t="s">
        <v>27</v>
      </c>
      <c r="G73">
        <v>1018080</v>
      </c>
      <c r="H73">
        <v>84840</v>
      </c>
      <c r="I73">
        <v>2121</v>
      </c>
      <c r="J73">
        <v>0</v>
      </c>
      <c r="K73">
        <v>0</v>
      </c>
      <c r="L73">
        <v>5.3</v>
      </c>
      <c r="M73">
        <v>0</v>
      </c>
      <c r="N73">
        <v>0</v>
      </c>
      <c r="O73">
        <v>0</v>
      </c>
      <c r="P73">
        <v>136704</v>
      </c>
      <c r="Q73">
        <v>11392</v>
      </c>
      <c r="R73">
        <v>285</v>
      </c>
      <c r="S73">
        <v>0</v>
      </c>
      <c r="T73">
        <v>1018080</v>
      </c>
      <c r="U73">
        <v>7</v>
      </c>
      <c r="V73">
        <v>7</v>
      </c>
    </row>
    <row r="74" spans="1:22" hidden="1" x14ac:dyDescent="0.3">
      <c r="A74" t="s">
        <v>392</v>
      </c>
      <c r="B74">
        <v>20396</v>
      </c>
      <c r="C74">
        <v>11</v>
      </c>
      <c r="D74" t="s">
        <v>23</v>
      </c>
      <c r="E74">
        <v>1</v>
      </c>
      <c r="F74" t="s">
        <v>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hidden="1" x14ac:dyDescent="0.3">
      <c r="A75" t="s">
        <v>392</v>
      </c>
      <c r="B75">
        <v>20395</v>
      </c>
      <c r="C75">
        <v>11</v>
      </c>
      <c r="D75" t="s">
        <v>23</v>
      </c>
      <c r="E75">
        <v>1</v>
      </c>
      <c r="F75" t="s">
        <v>38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hidden="1" x14ac:dyDescent="0.3">
      <c r="A76" t="s">
        <v>392</v>
      </c>
      <c r="B76">
        <v>20394</v>
      </c>
      <c r="C76">
        <v>11</v>
      </c>
      <c r="D76" t="s">
        <v>23</v>
      </c>
      <c r="E76">
        <v>1</v>
      </c>
      <c r="F76" t="s">
        <v>38</v>
      </c>
      <c r="G76">
        <v>20700</v>
      </c>
      <c r="H76">
        <v>1035</v>
      </c>
      <c r="I76">
        <v>23</v>
      </c>
      <c r="J76">
        <v>0</v>
      </c>
      <c r="K76">
        <v>0</v>
      </c>
      <c r="L76">
        <v>0.05</v>
      </c>
      <c r="M76">
        <v>0</v>
      </c>
      <c r="N76">
        <v>0</v>
      </c>
      <c r="O76">
        <v>0</v>
      </c>
      <c r="P76">
        <v>130</v>
      </c>
      <c r="Q76">
        <v>6</v>
      </c>
      <c r="R76">
        <v>1</v>
      </c>
      <c r="S76">
        <v>0</v>
      </c>
      <c r="T76">
        <v>20700</v>
      </c>
      <c r="U76">
        <v>159</v>
      </c>
      <c r="V76">
        <v>159</v>
      </c>
    </row>
    <row r="77" spans="1:22" hidden="1" x14ac:dyDescent="0.3">
      <c r="A77" t="s">
        <v>392</v>
      </c>
      <c r="B77">
        <v>20393</v>
      </c>
      <c r="C77">
        <v>11</v>
      </c>
      <c r="D77" t="s">
        <v>23</v>
      </c>
      <c r="E77">
        <v>1</v>
      </c>
      <c r="F77" t="s">
        <v>38</v>
      </c>
      <c r="G77">
        <v>22500</v>
      </c>
      <c r="H77">
        <v>1125</v>
      </c>
      <c r="I77">
        <v>25</v>
      </c>
      <c r="J77">
        <v>0</v>
      </c>
      <c r="K77">
        <v>0</v>
      </c>
      <c r="L77">
        <v>0.06</v>
      </c>
      <c r="M77">
        <v>0</v>
      </c>
      <c r="N77">
        <v>0</v>
      </c>
      <c r="O77">
        <v>0</v>
      </c>
      <c r="P77">
        <v>40</v>
      </c>
      <c r="Q77">
        <v>2</v>
      </c>
      <c r="R77">
        <v>1</v>
      </c>
      <c r="S77">
        <v>0</v>
      </c>
      <c r="T77">
        <v>22500</v>
      </c>
      <c r="U77">
        <v>562</v>
      </c>
      <c r="V77">
        <v>562</v>
      </c>
    </row>
    <row r="78" spans="1:22" hidden="1" x14ac:dyDescent="0.3">
      <c r="A78" t="s">
        <v>392</v>
      </c>
      <c r="B78">
        <v>20392</v>
      </c>
      <c r="C78">
        <v>11</v>
      </c>
      <c r="D78" t="s">
        <v>23</v>
      </c>
      <c r="E78">
        <v>1</v>
      </c>
      <c r="F78" t="s">
        <v>37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3">
      <c r="A79" t="s">
        <v>392</v>
      </c>
      <c r="B79">
        <v>20391</v>
      </c>
      <c r="C79">
        <v>11</v>
      </c>
      <c r="D79" t="s">
        <v>23</v>
      </c>
      <c r="E79">
        <v>1</v>
      </c>
      <c r="F79" t="s">
        <v>28</v>
      </c>
      <c r="G79">
        <v>43200</v>
      </c>
      <c r="H79">
        <v>3600</v>
      </c>
      <c r="I79">
        <v>100</v>
      </c>
      <c r="J79">
        <v>0</v>
      </c>
      <c r="K79">
        <v>0</v>
      </c>
      <c r="L79">
        <v>0.25</v>
      </c>
      <c r="M79">
        <v>0</v>
      </c>
      <c r="N79">
        <v>0</v>
      </c>
      <c r="O79">
        <v>0</v>
      </c>
      <c r="P79">
        <v>897</v>
      </c>
      <c r="Q79">
        <v>74</v>
      </c>
      <c r="R79">
        <v>3</v>
      </c>
      <c r="S79">
        <v>0</v>
      </c>
      <c r="T79">
        <v>43200</v>
      </c>
      <c r="U79">
        <v>48</v>
      </c>
      <c r="V79">
        <v>48</v>
      </c>
    </row>
    <row r="80" spans="1:22" hidden="1" x14ac:dyDescent="0.3">
      <c r="A80" t="s">
        <v>392</v>
      </c>
      <c r="B80">
        <v>20390</v>
      </c>
      <c r="C80">
        <v>11</v>
      </c>
      <c r="D80" t="s">
        <v>23</v>
      </c>
      <c r="E80">
        <v>1</v>
      </c>
      <c r="F80" t="s">
        <v>28</v>
      </c>
      <c r="G80">
        <v>73872</v>
      </c>
      <c r="H80">
        <v>6156</v>
      </c>
      <c r="I80">
        <v>171</v>
      </c>
      <c r="J80">
        <v>0</v>
      </c>
      <c r="K80">
        <v>0</v>
      </c>
      <c r="L80">
        <v>0.42</v>
      </c>
      <c r="M80">
        <v>0</v>
      </c>
      <c r="N80">
        <v>0</v>
      </c>
      <c r="O80">
        <v>0</v>
      </c>
      <c r="P80">
        <v>1242</v>
      </c>
      <c r="Q80">
        <v>103</v>
      </c>
      <c r="R80">
        <v>3</v>
      </c>
      <c r="S80">
        <v>0</v>
      </c>
      <c r="T80">
        <v>73872</v>
      </c>
      <c r="U80">
        <v>59</v>
      </c>
      <c r="V80">
        <v>59</v>
      </c>
    </row>
    <row r="81" spans="1:22" hidden="1" x14ac:dyDescent="0.3">
      <c r="A81" t="s">
        <v>392</v>
      </c>
      <c r="B81">
        <v>20389</v>
      </c>
      <c r="C81">
        <v>11</v>
      </c>
      <c r="D81" t="s">
        <v>23</v>
      </c>
      <c r="E81">
        <v>1</v>
      </c>
      <c r="F81" t="s">
        <v>28</v>
      </c>
      <c r="G81">
        <v>47520</v>
      </c>
      <c r="H81">
        <v>3960</v>
      </c>
      <c r="I81">
        <v>110</v>
      </c>
      <c r="J81">
        <v>0</v>
      </c>
      <c r="K81">
        <v>0</v>
      </c>
      <c r="L81">
        <v>0.27</v>
      </c>
      <c r="M81">
        <v>0</v>
      </c>
      <c r="N81">
        <v>0</v>
      </c>
      <c r="O81">
        <v>0</v>
      </c>
      <c r="P81">
        <v>691</v>
      </c>
      <c r="Q81">
        <v>57</v>
      </c>
      <c r="R81">
        <v>2</v>
      </c>
      <c r="S81">
        <v>0</v>
      </c>
      <c r="T81">
        <v>47520</v>
      </c>
      <c r="U81">
        <v>68</v>
      </c>
      <c r="V81">
        <v>68</v>
      </c>
    </row>
    <row r="82" spans="1:22" hidden="1" x14ac:dyDescent="0.3">
      <c r="A82" t="s">
        <v>392</v>
      </c>
      <c r="B82">
        <v>20388</v>
      </c>
      <c r="C82">
        <v>11</v>
      </c>
      <c r="D82" t="s">
        <v>23</v>
      </c>
      <c r="E82">
        <v>1</v>
      </c>
      <c r="F82" t="s">
        <v>28</v>
      </c>
      <c r="G82">
        <v>118572</v>
      </c>
      <c r="H82">
        <v>9881</v>
      </c>
      <c r="I82">
        <v>275</v>
      </c>
      <c r="J82">
        <v>0</v>
      </c>
      <c r="K82">
        <v>0</v>
      </c>
      <c r="L82">
        <v>0.68</v>
      </c>
      <c r="M82">
        <v>0</v>
      </c>
      <c r="N82">
        <v>0</v>
      </c>
      <c r="O82">
        <v>0</v>
      </c>
      <c r="P82">
        <v>1795</v>
      </c>
      <c r="Q82">
        <v>149</v>
      </c>
      <c r="R82">
        <v>5</v>
      </c>
      <c r="S82">
        <v>0</v>
      </c>
      <c r="T82">
        <v>118572</v>
      </c>
      <c r="U82">
        <v>66</v>
      </c>
      <c r="V82">
        <v>66</v>
      </c>
    </row>
    <row r="83" spans="1:22" hidden="1" x14ac:dyDescent="0.3">
      <c r="A83" t="s">
        <v>392</v>
      </c>
      <c r="B83">
        <v>20387</v>
      </c>
      <c r="C83">
        <v>11</v>
      </c>
      <c r="D83" t="s">
        <v>23</v>
      </c>
      <c r="E83">
        <v>1</v>
      </c>
      <c r="F83" t="s">
        <v>28</v>
      </c>
      <c r="G83">
        <v>229392</v>
      </c>
      <c r="H83">
        <v>19116</v>
      </c>
      <c r="I83">
        <v>531</v>
      </c>
      <c r="J83">
        <v>0</v>
      </c>
      <c r="K83">
        <v>0</v>
      </c>
      <c r="L83">
        <v>1.32</v>
      </c>
      <c r="M83">
        <v>0</v>
      </c>
      <c r="N83">
        <v>0</v>
      </c>
      <c r="O83">
        <v>0</v>
      </c>
      <c r="P83">
        <v>25180</v>
      </c>
      <c r="Q83">
        <v>2098</v>
      </c>
      <c r="R83">
        <v>59</v>
      </c>
      <c r="S83">
        <v>0</v>
      </c>
      <c r="T83">
        <v>229392</v>
      </c>
      <c r="U83">
        <v>9</v>
      </c>
      <c r="V83">
        <v>9</v>
      </c>
    </row>
    <row r="84" spans="1:22" hidden="1" x14ac:dyDescent="0.3">
      <c r="A84" t="s">
        <v>392</v>
      </c>
      <c r="B84">
        <v>20386</v>
      </c>
      <c r="C84">
        <v>11</v>
      </c>
      <c r="D84" t="s">
        <v>23</v>
      </c>
      <c r="E84">
        <v>1</v>
      </c>
      <c r="F84" t="s">
        <v>28</v>
      </c>
      <c r="G84">
        <v>214272</v>
      </c>
      <c r="H84">
        <v>17856</v>
      </c>
      <c r="I84">
        <v>496</v>
      </c>
      <c r="J84">
        <v>0</v>
      </c>
      <c r="K84">
        <v>0</v>
      </c>
      <c r="L84">
        <v>1.24</v>
      </c>
      <c r="M84">
        <v>0</v>
      </c>
      <c r="N84">
        <v>0</v>
      </c>
      <c r="O84">
        <v>0</v>
      </c>
      <c r="P84">
        <v>12350</v>
      </c>
      <c r="Q84">
        <v>1029</v>
      </c>
      <c r="R84">
        <v>29</v>
      </c>
      <c r="S84">
        <v>0</v>
      </c>
      <c r="T84">
        <v>214272</v>
      </c>
      <c r="U84">
        <v>17</v>
      </c>
      <c r="V84">
        <v>17</v>
      </c>
    </row>
    <row r="85" spans="1:22" hidden="1" x14ac:dyDescent="0.3">
      <c r="A85" t="s">
        <v>392</v>
      </c>
      <c r="B85">
        <v>20385</v>
      </c>
      <c r="C85">
        <v>11</v>
      </c>
      <c r="D85" t="s">
        <v>23</v>
      </c>
      <c r="E85">
        <v>1</v>
      </c>
      <c r="F85" t="s">
        <v>27</v>
      </c>
      <c r="G85">
        <v>44640</v>
      </c>
      <c r="H85">
        <v>3720</v>
      </c>
      <c r="I85">
        <v>93</v>
      </c>
      <c r="J85">
        <v>0</v>
      </c>
      <c r="K85">
        <v>0</v>
      </c>
      <c r="L85">
        <v>0.23</v>
      </c>
      <c r="M85">
        <v>0</v>
      </c>
      <c r="N85">
        <v>0</v>
      </c>
      <c r="O85">
        <v>0</v>
      </c>
      <c r="P85">
        <v>1344</v>
      </c>
      <c r="Q85">
        <v>112</v>
      </c>
      <c r="R85">
        <v>3</v>
      </c>
      <c r="S85">
        <v>0</v>
      </c>
      <c r="T85">
        <v>44640</v>
      </c>
      <c r="U85">
        <v>33</v>
      </c>
      <c r="V85">
        <v>33</v>
      </c>
    </row>
    <row r="86" spans="1:22" hidden="1" x14ac:dyDescent="0.3">
      <c r="A86" t="s">
        <v>392</v>
      </c>
      <c r="B86">
        <v>20384</v>
      </c>
      <c r="C86">
        <v>11</v>
      </c>
      <c r="D86" t="s">
        <v>23</v>
      </c>
      <c r="E86">
        <v>1</v>
      </c>
      <c r="F86" t="s">
        <v>27</v>
      </c>
      <c r="G86">
        <v>28800</v>
      </c>
      <c r="H86">
        <v>2400</v>
      </c>
      <c r="I86">
        <v>60</v>
      </c>
      <c r="J86">
        <v>0</v>
      </c>
      <c r="K86">
        <v>0</v>
      </c>
      <c r="L86">
        <v>0.15</v>
      </c>
      <c r="M86">
        <v>0</v>
      </c>
      <c r="N86">
        <v>0</v>
      </c>
      <c r="O86">
        <v>0</v>
      </c>
      <c r="P86">
        <v>1152</v>
      </c>
      <c r="Q86">
        <v>96</v>
      </c>
      <c r="R86">
        <v>3</v>
      </c>
      <c r="S86">
        <v>0</v>
      </c>
      <c r="T86">
        <v>28800</v>
      </c>
      <c r="U86">
        <v>25</v>
      </c>
      <c r="V86">
        <v>25</v>
      </c>
    </row>
    <row r="87" spans="1:22" hidden="1" x14ac:dyDescent="0.3">
      <c r="A87" t="s">
        <v>392</v>
      </c>
      <c r="B87">
        <v>20383</v>
      </c>
      <c r="C87">
        <v>11</v>
      </c>
      <c r="D87" t="s">
        <v>23</v>
      </c>
      <c r="E87">
        <v>1</v>
      </c>
      <c r="F87" t="s">
        <v>27</v>
      </c>
      <c r="G87">
        <v>24960</v>
      </c>
      <c r="H87">
        <v>2080</v>
      </c>
      <c r="I87">
        <v>52</v>
      </c>
      <c r="J87">
        <v>0</v>
      </c>
      <c r="K87">
        <v>0</v>
      </c>
      <c r="L87">
        <v>0.13</v>
      </c>
      <c r="M87">
        <v>0</v>
      </c>
      <c r="N87">
        <v>0</v>
      </c>
      <c r="O87">
        <v>0</v>
      </c>
      <c r="P87">
        <v>1026</v>
      </c>
      <c r="Q87">
        <v>85</v>
      </c>
      <c r="R87">
        <v>3</v>
      </c>
      <c r="S87">
        <v>0</v>
      </c>
      <c r="T87">
        <v>24960</v>
      </c>
      <c r="U87">
        <v>24</v>
      </c>
      <c r="V87">
        <v>24</v>
      </c>
    </row>
    <row r="88" spans="1:22" hidden="1" x14ac:dyDescent="0.3">
      <c r="A88" t="s">
        <v>392</v>
      </c>
      <c r="B88">
        <v>20382</v>
      </c>
      <c r="C88">
        <v>11</v>
      </c>
      <c r="D88" t="s">
        <v>23</v>
      </c>
      <c r="E88">
        <v>1</v>
      </c>
      <c r="F88" t="s">
        <v>27</v>
      </c>
      <c r="G88">
        <v>271680</v>
      </c>
      <c r="H88">
        <v>22640</v>
      </c>
      <c r="I88">
        <v>566</v>
      </c>
      <c r="J88">
        <v>164160</v>
      </c>
      <c r="K88">
        <v>0</v>
      </c>
      <c r="L88">
        <v>1.41</v>
      </c>
      <c r="M88">
        <v>0</v>
      </c>
      <c r="N88">
        <v>0</v>
      </c>
      <c r="O88">
        <v>0</v>
      </c>
      <c r="P88">
        <v>15780</v>
      </c>
      <c r="Q88">
        <v>1315</v>
      </c>
      <c r="R88">
        <v>33</v>
      </c>
      <c r="S88">
        <v>0</v>
      </c>
      <c r="T88">
        <v>107520</v>
      </c>
      <c r="U88">
        <v>6</v>
      </c>
      <c r="V88">
        <v>6</v>
      </c>
    </row>
    <row r="89" spans="1:22" hidden="1" x14ac:dyDescent="0.3">
      <c r="A89" t="s">
        <v>392</v>
      </c>
      <c r="B89">
        <v>20381</v>
      </c>
      <c r="C89">
        <v>11</v>
      </c>
      <c r="D89" t="s">
        <v>23</v>
      </c>
      <c r="E89">
        <v>1</v>
      </c>
      <c r="F89" t="s">
        <v>27</v>
      </c>
      <c r="G89">
        <v>151200</v>
      </c>
      <c r="H89">
        <v>12600</v>
      </c>
      <c r="I89">
        <v>315</v>
      </c>
      <c r="J89">
        <v>0</v>
      </c>
      <c r="K89">
        <v>0</v>
      </c>
      <c r="L89">
        <v>0.78</v>
      </c>
      <c r="M89">
        <v>0</v>
      </c>
      <c r="N89">
        <v>0</v>
      </c>
      <c r="O89">
        <v>0</v>
      </c>
      <c r="P89">
        <v>42720</v>
      </c>
      <c r="Q89">
        <v>3560</v>
      </c>
      <c r="R89">
        <v>89</v>
      </c>
      <c r="S89">
        <v>0</v>
      </c>
      <c r="T89">
        <v>151200</v>
      </c>
      <c r="U89">
        <v>3</v>
      </c>
      <c r="V89">
        <v>3</v>
      </c>
    </row>
    <row r="90" spans="1:22" hidden="1" x14ac:dyDescent="0.3">
      <c r="A90" t="s">
        <v>392</v>
      </c>
      <c r="B90">
        <v>20380</v>
      </c>
      <c r="C90">
        <v>11</v>
      </c>
      <c r="D90" t="s">
        <v>23</v>
      </c>
      <c r="E90">
        <v>1</v>
      </c>
      <c r="F90" t="s">
        <v>27</v>
      </c>
      <c r="G90">
        <v>217440</v>
      </c>
      <c r="H90">
        <v>18120</v>
      </c>
      <c r="I90">
        <v>453</v>
      </c>
      <c r="J90">
        <v>0</v>
      </c>
      <c r="K90">
        <v>0</v>
      </c>
      <c r="L90">
        <v>1.1299999999999999</v>
      </c>
      <c r="M90">
        <v>0</v>
      </c>
      <c r="N90">
        <v>0</v>
      </c>
      <c r="O90">
        <v>0</v>
      </c>
      <c r="P90">
        <v>15900</v>
      </c>
      <c r="Q90">
        <v>1325</v>
      </c>
      <c r="R90">
        <v>34</v>
      </c>
      <c r="S90">
        <v>0</v>
      </c>
      <c r="T90">
        <v>217440</v>
      </c>
      <c r="U90">
        <v>13</v>
      </c>
      <c r="V90">
        <v>13</v>
      </c>
    </row>
    <row r="91" spans="1:22" hidden="1" x14ac:dyDescent="0.3">
      <c r="A91" t="s">
        <v>392</v>
      </c>
      <c r="B91">
        <v>20370</v>
      </c>
      <c r="C91">
        <v>11</v>
      </c>
      <c r="D91" t="s">
        <v>23</v>
      </c>
      <c r="E91">
        <v>1</v>
      </c>
      <c r="F91" t="s">
        <v>37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3">
      <c r="A92" t="s">
        <v>392</v>
      </c>
      <c r="B92">
        <v>20360</v>
      </c>
      <c r="C92">
        <v>11</v>
      </c>
      <c r="D92" t="s">
        <v>23</v>
      </c>
      <c r="E92">
        <v>1</v>
      </c>
      <c r="F92" t="s">
        <v>27</v>
      </c>
      <c r="G92">
        <v>41280</v>
      </c>
      <c r="H92">
        <v>3440</v>
      </c>
      <c r="I92">
        <v>86</v>
      </c>
      <c r="J92">
        <v>0</v>
      </c>
      <c r="K92">
        <v>0</v>
      </c>
      <c r="L92">
        <v>0.21</v>
      </c>
      <c r="M92">
        <v>0</v>
      </c>
      <c r="N92">
        <v>0</v>
      </c>
      <c r="O92">
        <v>0</v>
      </c>
      <c r="P92">
        <v>2268</v>
      </c>
      <c r="Q92">
        <v>189</v>
      </c>
      <c r="R92">
        <v>5</v>
      </c>
      <c r="S92">
        <v>0</v>
      </c>
      <c r="T92">
        <v>41280</v>
      </c>
      <c r="U92">
        <v>18</v>
      </c>
      <c r="V92">
        <v>18</v>
      </c>
    </row>
    <row r="93" spans="1:22" hidden="1" x14ac:dyDescent="0.3">
      <c r="A93" t="s">
        <v>392</v>
      </c>
      <c r="B93">
        <v>20350</v>
      </c>
      <c r="C93">
        <v>11</v>
      </c>
      <c r="D93" t="s">
        <v>23</v>
      </c>
      <c r="E93">
        <v>1</v>
      </c>
      <c r="F93" t="s">
        <v>27</v>
      </c>
      <c r="G93">
        <v>152640</v>
      </c>
      <c r="H93">
        <v>12720</v>
      </c>
      <c r="I93">
        <v>318</v>
      </c>
      <c r="J93">
        <v>0</v>
      </c>
      <c r="K93">
        <v>0</v>
      </c>
      <c r="L93">
        <v>0.79</v>
      </c>
      <c r="M93">
        <v>0</v>
      </c>
      <c r="N93">
        <v>0</v>
      </c>
      <c r="O93">
        <v>0</v>
      </c>
      <c r="P93">
        <v>4620</v>
      </c>
      <c r="Q93">
        <v>385</v>
      </c>
      <c r="R93">
        <v>10</v>
      </c>
      <c r="S93">
        <v>0</v>
      </c>
      <c r="T93">
        <v>152640</v>
      </c>
      <c r="U93">
        <v>33</v>
      </c>
      <c r="V93">
        <v>33</v>
      </c>
    </row>
    <row r="94" spans="1:22" hidden="1" x14ac:dyDescent="0.3">
      <c r="A94" t="s">
        <v>392</v>
      </c>
      <c r="B94">
        <v>20340</v>
      </c>
      <c r="C94">
        <v>11</v>
      </c>
      <c r="D94" t="s">
        <v>23</v>
      </c>
      <c r="E94">
        <v>1</v>
      </c>
      <c r="F94" t="s">
        <v>27</v>
      </c>
      <c r="G94">
        <v>240480</v>
      </c>
      <c r="H94">
        <v>20040</v>
      </c>
      <c r="I94">
        <v>501</v>
      </c>
      <c r="J94">
        <v>0</v>
      </c>
      <c r="K94">
        <v>0</v>
      </c>
      <c r="L94">
        <v>1.25</v>
      </c>
      <c r="M94">
        <v>0</v>
      </c>
      <c r="N94">
        <v>0</v>
      </c>
      <c r="O94">
        <v>0</v>
      </c>
      <c r="P94">
        <v>11058</v>
      </c>
      <c r="Q94">
        <v>921</v>
      </c>
      <c r="R94">
        <v>24</v>
      </c>
      <c r="S94">
        <v>0</v>
      </c>
      <c r="T94">
        <v>240480</v>
      </c>
      <c r="U94">
        <v>21</v>
      </c>
      <c r="V94">
        <v>21</v>
      </c>
    </row>
    <row r="95" spans="1:22" hidden="1" x14ac:dyDescent="0.3">
      <c r="A95" t="s">
        <v>392</v>
      </c>
      <c r="B95">
        <v>20330</v>
      </c>
      <c r="C95">
        <v>11</v>
      </c>
      <c r="D95" t="s">
        <v>23</v>
      </c>
      <c r="E95">
        <v>1</v>
      </c>
      <c r="F95" t="s">
        <v>28</v>
      </c>
      <c r="G95">
        <v>54864</v>
      </c>
      <c r="H95">
        <v>4572</v>
      </c>
      <c r="I95">
        <v>127</v>
      </c>
      <c r="J95">
        <v>0</v>
      </c>
      <c r="K95">
        <v>0</v>
      </c>
      <c r="L95">
        <v>0.31</v>
      </c>
      <c r="M95">
        <v>0</v>
      </c>
      <c r="N95">
        <v>0</v>
      </c>
      <c r="O95">
        <v>0</v>
      </c>
      <c r="P95">
        <v>4665</v>
      </c>
      <c r="Q95">
        <v>388</v>
      </c>
      <c r="R95">
        <v>11</v>
      </c>
      <c r="S95">
        <v>0</v>
      </c>
      <c r="T95">
        <v>54864</v>
      </c>
      <c r="U95">
        <v>11</v>
      </c>
      <c r="V95">
        <v>11</v>
      </c>
    </row>
    <row r="96" spans="1:22" hidden="1" x14ac:dyDescent="0.3">
      <c r="A96" t="s">
        <v>392</v>
      </c>
      <c r="B96">
        <v>20310</v>
      </c>
      <c r="C96">
        <v>11</v>
      </c>
      <c r="D96" t="s">
        <v>23</v>
      </c>
      <c r="E96">
        <v>1</v>
      </c>
      <c r="F96" t="s">
        <v>28</v>
      </c>
      <c r="G96">
        <v>124416</v>
      </c>
      <c r="H96">
        <v>10368</v>
      </c>
      <c r="I96">
        <v>288</v>
      </c>
      <c r="J96">
        <v>0</v>
      </c>
      <c r="K96">
        <v>0</v>
      </c>
      <c r="L96">
        <v>0.72</v>
      </c>
      <c r="M96">
        <v>0</v>
      </c>
      <c r="N96">
        <v>0</v>
      </c>
      <c r="O96">
        <v>0</v>
      </c>
      <c r="P96">
        <v>7651</v>
      </c>
      <c r="Q96">
        <v>637</v>
      </c>
      <c r="R96">
        <v>18</v>
      </c>
      <c r="S96">
        <v>0</v>
      </c>
      <c r="T96">
        <v>124416</v>
      </c>
      <c r="U96">
        <v>16</v>
      </c>
      <c r="V96">
        <v>16</v>
      </c>
    </row>
    <row r="97" spans="1:22" hidden="1" x14ac:dyDescent="0.3">
      <c r="A97" t="s">
        <v>392</v>
      </c>
      <c r="B97">
        <v>20289</v>
      </c>
      <c r="C97">
        <v>11</v>
      </c>
      <c r="D97" t="s">
        <v>23</v>
      </c>
      <c r="E97">
        <v>1</v>
      </c>
      <c r="F97" t="s">
        <v>27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3">
      <c r="A98" t="s">
        <v>392</v>
      </c>
      <c r="B98">
        <v>20288</v>
      </c>
      <c r="C98">
        <v>11</v>
      </c>
      <c r="D98" t="s">
        <v>23</v>
      </c>
      <c r="E98">
        <v>1</v>
      </c>
      <c r="F98" t="s">
        <v>27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3">
      <c r="A99" t="s">
        <v>392</v>
      </c>
      <c r="B99">
        <v>20287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3">
      <c r="A100" t="s">
        <v>392</v>
      </c>
      <c r="B100">
        <v>20286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3">
      <c r="A101" t="s">
        <v>392</v>
      </c>
      <c r="B101">
        <v>20285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hidden="1" x14ac:dyDescent="0.3">
      <c r="A102" t="s">
        <v>392</v>
      </c>
      <c r="B102">
        <v>20270</v>
      </c>
      <c r="C102">
        <v>11</v>
      </c>
      <c r="D102" t="s">
        <v>23</v>
      </c>
      <c r="E102">
        <v>1</v>
      </c>
      <c r="F102" t="s">
        <v>28</v>
      </c>
      <c r="G102">
        <v>121356</v>
      </c>
      <c r="H102">
        <v>10113</v>
      </c>
      <c r="I102">
        <v>281</v>
      </c>
      <c r="J102">
        <v>0</v>
      </c>
      <c r="K102">
        <v>0</v>
      </c>
      <c r="L102">
        <v>0.7</v>
      </c>
      <c r="M102">
        <v>0</v>
      </c>
      <c r="N102">
        <v>0</v>
      </c>
      <c r="O102">
        <v>0</v>
      </c>
      <c r="P102">
        <v>3710</v>
      </c>
      <c r="Q102">
        <v>309</v>
      </c>
      <c r="R102">
        <v>9</v>
      </c>
      <c r="S102">
        <v>0</v>
      </c>
      <c r="T102">
        <v>121356</v>
      </c>
      <c r="U102">
        <v>32</v>
      </c>
      <c r="V102">
        <v>32</v>
      </c>
    </row>
    <row r="103" spans="1:22" hidden="1" x14ac:dyDescent="0.3">
      <c r="A103" t="s">
        <v>392</v>
      </c>
      <c r="B103">
        <v>20260</v>
      </c>
      <c r="C103">
        <v>11</v>
      </c>
      <c r="D103" t="s">
        <v>23</v>
      </c>
      <c r="E103">
        <v>1</v>
      </c>
      <c r="F103" t="s">
        <v>28</v>
      </c>
      <c r="G103">
        <v>150768</v>
      </c>
      <c r="H103">
        <v>12564</v>
      </c>
      <c r="I103">
        <v>349</v>
      </c>
      <c r="J103">
        <v>0</v>
      </c>
      <c r="K103">
        <v>0</v>
      </c>
      <c r="L103">
        <v>0.87</v>
      </c>
      <c r="M103">
        <v>0</v>
      </c>
      <c r="N103">
        <v>0</v>
      </c>
      <c r="O103">
        <v>0</v>
      </c>
      <c r="P103">
        <v>2222</v>
      </c>
      <c r="Q103">
        <v>185</v>
      </c>
      <c r="R103">
        <v>6</v>
      </c>
      <c r="S103">
        <v>0</v>
      </c>
      <c r="T103">
        <v>150768</v>
      </c>
      <c r="U103">
        <v>67</v>
      </c>
      <c r="V103">
        <v>67</v>
      </c>
    </row>
    <row r="104" spans="1:22" hidden="1" x14ac:dyDescent="0.3">
      <c r="A104" t="s">
        <v>392</v>
      </c>
      <c r="B104">
        <v>20250</v>
      </c>
      <c r="C104">
        <v>11</v>
      </c>
      <c r="D104" t="s">
        <v>23</v>
      </c>
      <c r="E104">
        <v>1</v>
      </c>
      <c r="F104" t="s">
        <v>28</v>
      </c>
      <c r="G104">
        <v>187056</v>
      </c>
      <c r="H104">
        <v>15588</v>
      </c>
      <c r="I104">
        <v>433</v>
      </c>
      <c r="J104">
        <v>107136</v>
      </c>
      <c r="K104">
        <v>0</v>
      </c>
      <c r="L104">
        <v>1.08</v>
      </c>
      <c r="M104">
        <v>0</v>
      </c>
      <c r="N104">
        <v>0</v>
      </c>
      <c r="O104">
        <v>0</v>
      </c>
      <c r="P104">
        <v>2962</v>
      </c>
      <c r="Q104">
        <v>246</v>
      </c>
      <c r="R104">
        <v>7</v>
      </c>
      <c r="S104">
        <v>0</v>
      </c>
      <c r="T104">
        <v>79920</v>
      </c>
      <c r="U104">
        <v>26</v>
      </c>
      <c r="V104">
        <v>26</v>
      </c>
    </row>
    <row r="105" spans="1:22" hidden="1" x14ac:dyDescent="0.3">
      <c r="A105" t="s">
        <v>392</v>
      </c>
      <c r="B105">
        <v>20230</v>
      </c>
      <c r="C105">
        <v>11</v>
      </c>
      <c r="D105" t="s">
        <v>23</v>
      </c>
      <c r="E105">
        <v>1</v>
      </c>
      <c r="F105" t="s">
        <v>28</v>
      </c>
      <c r="G105">
        <v>218592</v>
      </c>
      <c r="H105">
        <v>18216</v>
      </c>
      <c r="I105">
        <v>506</v>
      </c>
      <c r="J105">
        <v>0</v>
      </c>
      <c r="K105">
        <v>0</v>
      </c>
      <c r="L105">
        <v>1.26</v>
      </c>
      <c r="M105">
        <v>0</v>
      </c>
      <c r="N105">
        <v>0</v>
      </c>
      <c r="O105">
        <v>0</v>
      </c>
      <c r="P105">
        <v>60246</v>
      </c>
      <c r="Q105">
        <v>5020</v>
      </c>
      <c r="R105">
        <v>140</v>
      </c>
      <c r="S105">
        <v>0</v>
      </c>
      <c r="T105">
        <v>218592</v>
      </c>
      <c r="U105">
        <v>3</v>
      </c>
      <c r="V105">
        <v>3</v>
      </c>
    </row>
    <row r="106" spans="1:22" hidden="1" x14ac:dyDescent="0.3">
      <c r="A106" t="s">
        <v>392</v>
      </c>
      <c r="B106">
        <v>20210</v>
      </c>
      <c r="C106">
        <v>11</v>
      </c>
      <c r="D106" t="s">
        <v>23</v>
      </c>
      <c r="E106">
        <v>1</v>
      </c>
      <c r="F106" t="s">
        <v>28</v>
      </c>
      <c r="G106">
        <v>474084</v>
      </c>
      <c r="H106">
        <v>39507</v>
      </c>
      <c r="I106">
        <v>1098</v>
      </c>
      <c r="J106">
        <v>0</v>
      </c>
      <c r="K106">
        <v>0</v>
      </c>
      <c r="L106">
        <v>2.74</v>
      </c>
      <c r="M106">
        <v>0</v>
      </c>
      <c r="N106">
        <v>0</v>
      </c>
      <c r="O106">
        <v>0</v>
      </c>
      <c r="P106">
        <v>94924</v>
      </c>
      <c r="Q106">
        <v>7910</v>
      </c>
      <c r="R106">
        <v>220</v>
      </c>
      <c r="S106">
        <v>0</v>
      </c>
      <c r="T106">
        <v>474084</v>
      </c>
      <c r="U106">
        <v>4</v>
      </c>
      <c r="V106">
        <v>4</v>
      </c>
    </row>
    <row r="107" spans="1:22" hidden="1" x14ac:dyDescent="0.3">
      <c r="A107" t="s">
        <v>392</v>
      </c>
      <c r="B107">
        <v>13799</v>
      </c>
      <c r="C107">
        <v>11</v>
      </c>
      <c r="D107" t="s">
        <v>23</v>
      </c>
      <c r="E107">
        <v>1</v>
      </c>
      <c r="F107" t="s">
        <v>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idden="1" x14ac:dyDescent="0.3">
      <c r="A108" t="s">
        <v>392</v>
      </c>
      <c r="B108">
        <v>13799</v>
      </c>
      <c r="C108">
        <v>11</v>
      </c>
      <c r="D108" t="s">
        <v>23</v>
      </c>
      <c r="E108">
        <v>1</v>
      </c>
      <c r="F108" t="s">
        <v>40</v>
      </c>
      <c r="G108">
        <v>98478</v>
      </c>
      <c r="H108">
        <v>16413</v>
      </c>
      <c r="I108">
        <v>114</v>
      </c>
      <c r="J108">
        <v>0</v>
      </c>
      <c r="K108">
        <v>0</v>
      </c>
      <c r="L108">
        <v>0.28000000000000003</v>
      </c>
      <c r="M108">
        <v>0</v>
      </c>
      <c r="N108">
        <v>0</v>
      </c>
      <c r="O108">
        <v>0</v>
      </c>
      <c r="P108">
        <v>2784</v>
      </c>
      <c r="Q108">
        <v>464</v>
      </c>
      <c r="R108">
        <v>4</v>
      </c>
      <c r="S108">
        <v>0</v>
      </c>
      <c r="T108">
        <v>98478</v>
      </c>
      <c r="U108">
        <v>35</v>
      </c>
      <c r="V108">
        <v>35</v>
      </c>
    </row>
    <row r="109" spans="1:22" hidden="1" x14ac:dyDescent="0.3">
      <c r="A109" t="s">
        <v>392</v>
      </c>
      <c r="B109">
        <v>13798</v>
      </c>
      <c r="C109">
        <v>11</v>
      </c>
      <c r="D109" t="s">
        <v>23</v>
      </c>
      <c r="E109">
        <v>0</v>
      </c>
      <c r="F109" t="s">
        <v>24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3">
      <c r="A110" t="s">
        <v>392</v>
      </c>
      <c r="B110">
        <v>13798</v>
      </c>
      <c r="C110">
        <v>11</v>
      </c>
      <c r="D110" t="s">
        <v>23</v>
      </c>
      <c r="E110">
        <v>0</v>
      </c>
      <c r="F110" t="s">
        <v>25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3">
      <c r="A111" t="s">
        <v>392</v>
      </c>
      <c r="B111">
        <v>13797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3">
      <c r="A112" t="s">
        <v>392</v>
      </c>
      <c r="B112">
        <v>13797</v>
      </c>
      <c r="C112">
        <v>11</v>
      </c>
      <c r="D112" t="s">
        <v>23</v>
      </c>
      <c r="E112">
        <v>0</v>
      </c>
      <c r="F112" t="s">
        <v>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3">
      <c r="A113" t="s">
        <v>392</v>
      </c>
      <c r="B113">
        <v>13795</v>
      </c>
      <c r="C113">
        <v>11</v>
      </c>
      <c r="D113" t="s">
        <v>23</v>
      </c>
      <c r="E113">
        <v>1</v>
      </c>
      <c r="F113" t="s">
        <v>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3">
      <c r="A114" t="s">
        <v>392</v>
      </c>
      <c r="B114">
        <v>13791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3">
      <c r="A115" t="s">
        <v>392</v>
      </c>
      <c r="B115">
        <v>13790</v>
      </c>
      <c r="C115">
        <v>11</v>
      </c>
      <c r="D115" t="s">
        <v>23</v>
      </c>
      <c r="E115">
        <v>0</v>
      </c>
      <c r="F115" t="s">
        <v>41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3">
      <c r="A116" t="s">
        <v>392</v>
      </c>
      <c r="B116">
        <v>13790</v>
      </c>
      <c r="C116">
        <v>11</v>
      </c>
      <c r="D116" t="s">
        <v>23</v>
      </c>
      <c r="E116">
        <v>0</v>
      </c>
      <c r="F116" t="s">
        <v>42</v>
      </c>
      <c r="G116">
        <v>6336</v>
      </c>
      <c r="H116">
        <v>264</v>
      </c>
      <c r="I116">
        <v>4</v>
      </c>
      <c r="J116">
        <v>0</v>
      </c>
      <c r="K116">
        <v>0</v>
      </c>
      <c r="L116">
        <v>0.01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6336</v>
      </c>
      <c r="U116">
        <v>0</v>
      </c>
      <c r="V116">
        <v>0</v>
      </c>
    </row>
    <row r="117" spans="1:22" hidden="1" x14ac:dyDescent="0.3">
      <c r="A117" t="s">
        <v>392</v>
      </c>
      <c r="B117">
        <v>13790</v>
      </c>
      <c r="C117">
        <v>11</v>
      </c>
      <c r="D117" t="s">
        <v>23</v>
      </c>
      <c r="E117">
        <v>0</v>
      </c>
      <c r="F117" t="s">
        <v>43</v>
      </c>
      <c r="G117">
        <v>88704</v>
      </c>
      <c r="H117">
        <v>3696</v>
      </c>
      <c r="I117">
        <v>38</v>
      </c>
      <c r="J117">
        <v>0</v>
      </c>
      <c r="K117">
        <v>0</v>
      </c>
      <c r="L117">
        <v>0.09</v>
      </c>
      <c r="M117">
        <v>0</v>
      </c>
      <c r="N117">
        <v>0</v>
      </c>
      <c r="O117">
        <v>0</v>
      </c>
      <c r="P117">
        <v>4039</v>
      </c>
      <c r="Q117">
        <v>168</v>
      </c>
      <c r="R117">
        <v>2</v>
      </c>
      <c r="S117">
        <v>0</v>
      </c>
      <c r="T117">
        <v>88704</v>
      </c>
      <c r="U117">
        <v>21</v>
      </c>
      <c r="V117">
        <v>21</v>
      </c>
    </row>
    <row r="118" spans="1:22" hidden="1" x14ac:dyDescent="0.3">
      <c r="A118" t="s">
        <v>392</v>
      </c>
      <c r="B118">
        <v>13783</v>
      </c>
      <c r="C118">
        <v>11</v>
      </c>
      <c r="D118" t="s">
        <v>23</v>
      </c>
      <c r="E118">
        <v>0</v>
      </c>
      <c r="F118" t="s">
        <v>24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hidden="1" x14ac:dyDescent="0.3">
      <c r="A119" t="s">
        <v>392</v>
      </c>
      <c r="B119">
        <v>13783</v>
      </c>
      <c r="C119">
        <v>11</v>
      </c>
      <c r="D119" t="s">
        <v>23</v>
      </c>
      <c r="E119">
        <v>0</v>
      </c>
      <c r="F119" t="s">
        <v>25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hidden="1" x14ac:dyDescent="0.3">
      <c r="A120" t="s">
        <v>392</v>
      </c>
      <c r="B120">
        <v>13782</v>
      </c>
      <c r="C120">
        <v>11</v>
      </c>
      <c r="D120" t="s">
        <v>23</v>
      </c>
      <c r="E120">
        <v>0</v>
      </c>
      <c r="F120" t="s">
        <v>40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3">
      <c r="A121" t="s">
        <v>392</v>
      </c>
      <c r="B121">
        <v>13781</v>
      </c>
      <c r="C121">
        <v>11</v>
      </c>
      <c r="D121" t="s">
        <v>23</v>
      </c>
      <c r="E121">
        <v>0</v>
      </c>
      <c r="F121" t="s">
        <v>40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3">
      <c r="A122" t="s">
        <v>392</v>
      </c>
      <c r="B122">
        <v>13087</v>
      </c>
      <c r="C122">
        <v>11</v>
      </c>
      <c r="D122" t="s">
        <v>23</v>
      </c>
      <c r="E122">
        <v>1</v>
      </c>
      <c r="F122" t="s">
        <v>40</v>
      </c>
      <c r="G122">
        <v>36162</v>
      </c>
      <c r="H122">
        <v>6027</v>
      </c>
      <c r="I122">
        <v>42</v>
      </c>
      <c r="J122">
        <v>0</v>
      </c>
      <c r="K122">
        <v>0</v>
      </c>
      <c r="L122">
        <v>0.1</v>
      </c>
      <c r="M122">
        <v>0</v>
      </c>
      <c r="N122">
        <v>0</v>
      </c>
      <c r="O122">
        <v>0</v>
      </c>
      <c r="P122">
        <v>261</v>
      </c>
      <c r="Q122">
        <v>43</v>
      </c>
      <c r="R122">
        <v>1</v>
      </c>
      <c r="S122">
        <v>0</v>
      </c>
      <c r="T122">
        <v>36162</v>
      </c>
      <c r="U122">
        <v>138</v>
      </c>
      <c r="V122">
        <v>138</v>
      </c>
    </row>
    <row r="123" spans="1:22" hidden="1" x14ac:dyDescent="0.3">
      <c r="A123" t="s">
        <v>392</v>
      </c>
      <c r="B123">
        <v>13086</v>
      </c>
      <c r="C123">
        <v>11</v>
      </c>
      <c r="D123" t="s">
        <v>23</v>
      </c>
      <c r="E123">
        <v>0</v>
      </c>
      <c r="F123" t="s">
        <v>24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3">
      <c r="A124" t="s">
        <v>392</v>
      </c>
      <c r="B124">
        <v>13086</v>
      </c>
      <c r="C124">
        <v>11</v>
      </c>
      <c r="D124" t="s">
        <v>23</v>
      </c>
      <c r="E124">
        <v>0</v>
      </c>
      <c r="F124" t="s">
        <v>25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3">
      <c r="A125" t="s">
        <v>392</v>
      </c>
      <c r="B125">
        <v>13085</v>
      </c>
      <c r="C125">
        <v>11</v>
      </c>
      <c r="D125" t="s">
        <v>23</v>
      </c>
      <c r="E125">
        <v>1</v>
      </c>
      <c r="F125" t="s">
        <v>40</v>
      </c>
      <c r="G125">
        <v>106824</v>
      </c>
      <c r="H125">
        <v>17804</v>
      </c>
      <c r="I125">
        <v>123</v>
      </c>
      <c r="J125">
        <v>20850</v>
      </c>
      <c r="K125">
        <v>0</v>
      </c>
      <c r="L125">
        <v>0.3</v>
      </c>
      <c r="M125">
        <v>0</v>
      </c>
      <c r="N125">
        <v>0</v>
      </c>
      <c r="O125">
        <v>0</v>
      </c>
      <c r="P125">
        <v>1218</v>
      </c>
      <c r="Q125">
        <v>203</v>
      </c>
      <c r="R125">
        <v>2</v>
      </c>
      <c r="S125">
        <v>0</v>
      </c>
      <c r="T125">
        <v>85974</v>
      </c>
      <c r="U125">
        <v>70</v>
      </c>
      <c r="V125">
        <v>70</v>
      </c>
    </row>
    <row r="126" spans="1:22" hidden="1" x14ac:dyDescent="0.3">
      <c r="A126" t="s">
        <v>392</v>
      </c>
      <c r="B126">
        <v>13084</v>
      </c>
      <c r="C126">
        <v>11</v>
      </c>
      <c r="D126" t="s">
        <v>23</v>
      </c>
      <c r="E126">
        <v>0</v>
      </c>
      <c r="F126" t="s">
        <v>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3">
      <c r="A127" t="s">
        <v>392</v>
      </c>
      <c r="B127">
        <v>13084</v>
      </c>
      <c r="C127">
        <v>11</v>
      </c>
      <c r="D127" t="s">
        <v>23</v>
      </c>
      <c r="E127">
        <v>0</v>
      </c>
      <c r="F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3">
      <c r="A128" t="s">
        <v>392</v>
      </c>
      <c r="B128">
        <v>13083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3">
      <c r="A129" t="s">
        <v>392</v>
      </c>
      <c r="B129">
        <v>13083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3">
      <c r="A130" t="s">
        <v>392</v>
      </c>
      <c r="B130">
        <v>13081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hidden="1" x14ac:dyDescent="0.3">
      <c r="A131" t="s">
        <v>392</v>
      </c>
      <c r="B131">
        <v>13081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idden="1" x14ac:dyDescent="0.3">
      <c r="A132" t="s">
        <v>392</v>
      </c>
      <c r="B132">
        <v>13080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hidden="1" x14ac:dyDescent="0.3">
      <c r="A133" t="s">
        <v>392</v>
      </c>
      <c r="B133">
        <v>13080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idden="1" x14ac:dyDescent="0.3">
      <c r="A134" t="s">
        <v>392</v>
      </c>
      <c r="B134">
        <v>13079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hidden="1" x14ac:dyDescent="0.3">
      <c r="A135" t="s">
        <v>392</v>
      </c>
      <c r="B135">
        <v>13079</v>
      </c>
      <c r="C135">
        <v>12</v>
      </c>
      <c r="D135" t="s">
        <v>33</v>
      </c>
      <c r="E135">
        <v>0</v>
      </c>
      <c r="F135" t="s">
        <v>34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hidden="1" x14ac:dyDescent="0.3">
      <c r="A136" t="s">
        <v>392</v>
      </c>
      <c r="B136">
        <v>13078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hidden="1" x14ac:dyDescent="0.3">
      <c r="A137" t="s">
        <v>392</v>
      </c>
      <c r="B137">
        <v>13078</v>
      </c>
      <c r="C137">
        <v>12</v>
      </c>
      <c r="D137" t="s">
        <v>33</v>
      </c>
      <c r="E137">
        <v>0</v>
      </c>
      <c r="F137" t="s">
        <v>44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idden="1" x14ac:dyDescent="0.3">
      <c r="A138" t="s">
        <v>392</v>
      </c>
      <c r="B138">
        <v>13076</v>
      </c>
      <c r="C138">
        <v>11</v>
      </c>
      <c r="D138" t="s">
        <v>23</v>
      </c>
      <c r="E138">
        <v>1</v>
      </c>
      <c r="F138" t="s">
        <v>45</v>
      </c>
      <c r="G138">
        <v>24690</v>
      </c>
      <c r="H138">
        <v>4115</v>
      </c>
      <c r="I138">
        <v>49</v>
      </c>
      <c r="J138">
        <v>0</v>
      </c>
      <c r="K138">
        <v>0</v>
      </c>
      <c r="L138">
        <v>0.12</v>
      </c>
      <c r="M138">
        <v>0</v>
      </c>
      <c r="N138">
        <v>0</v>
      </c>
      <c r="O138">
        <v>0</v>
      </c>
      <c r="P138">
        <v>50</v>
      </c>
      <c r="Q138">
        <v>8</v>
      </c>
      <c r="R138">
        <v>1</v>
      </c>
      <c r="S138">
        <v>0</v>
      </c>
      <c r="T138">
        <v>24690</v>
      </c>
      <c r="U138">
        <v>493</v>
      </c>
      <c r="V138">
        <v>493</v>
      </c>
    </row>
    <row r="139" spans="1:22" hidden="1" x14ac:dyDescent="0.3">
      <c r="A139" t="s">
        <v>392</v>
      </c>
      <c r="B139">
        <v>13075</v>
      </c>
      <c r="C139">
        <v>11</v>
      </c>
      <c r="D139" t="s">
        <v>23</v>
      </c>
      <c r="E139">
        <v>1</v>
      </c>
      <c r="F139" t="s">
        <v>45</v>
      </c>
      <c r="G139">
        <v>21732</v>
      </c>
      <c r="H139">
        <v>3622</v>
      </c>
      <c r="I139">
        <v>44</v>
      </c>
      <c r="J139">
        <v>0</v>
      </c>
      <c r="K139">
        <v>0</v>
      </c>
      <c r="L139">
        <v>0.11</v>
      </c>
      <c r="M139">
        <v>0</v>
      </c>
      <c r="N139">
        <v>0</v>
      </c>
      <c r="O139">
        <v>0</v>
      </c>
      <c r="P139">
        <v>50</v>
      </c>
      <c r="Q139">
        <v>8</v>
      </c>
      <c r="R139">
        <v>1</v>
      </c>
      <c r="S139">
        <v>0</v>
      </c>
      <c r="T139">
        <v>21732</v>
      </c>
      <c r="U139">
        <v>434</v>
      </c>
      <c r="V139">
        <v>434</v>
      </c>
    </row>
    <row r="140" spans="1:22" hidden="1" x14ac:dyDescent="0.3">
      <c r="A140" t="s">
        <v>392</v>
      </c>
      <c r="B140">
        <v>13073</v>
      </c>
      <c r="C140">
        <v>11</v>
      </c>
      <c r="D140" t="s">
        <v>23</v>
      </c>
      <c r="E140">
        <v>1</v>
      </c>
      <c r="F140" t="s">
        <v>40</v>
      </c>
      <c r="G140">
        <v>107256</v>
      </c>
      <c r="H140">
        <v>17876</v>
      </c>
      <c r="I140">
        <v>124</v>
      </c>
      <c r="J140">
        <v>16596</v>
      </c>
      <c r="K140">
        <v>0</v>
      </c>
      <c r="L140">
        <v>0.31</v>
      </c>
      <c r="M140">
        <v>0</v>
      </c>
      <c r="N140">
        <v>0</v>
      </c>
      <c r="O140">
        <v>0</v>
      </c>
      <c r="P140">
        <v>783</v>
      </c>
      <c r="Q140">
        <v>130</v>
      </c>
      <c r="R140">
        <v>1</v>
      </c>
      <c r="S140">
        <v>0</v>
      </c>
      <c r="T140">
        <v>90660</v>
      </c>
      <c r="U140">
        <v>115</v>
      </c>
      <c r="V140">
        <v>115</v>
      </c>
    </row>
    <row r="141" spans="1:22" hidden="1" x14ac:dyDescent="0.3">
      <c r="A141" t="s">
        <v>392</v>
      </c>
      <c r="B141">
        <v>13072</v>
      </c>
      <c r="C141">
        <v>11</v>
      </c>
      <c r="D141" t="s">
        <v>23</v>
      </c>
      <c r="E141">
        <v>1</v>
      </c>
      <c r="F141" t="s">
        <v>40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hidden="1" x14ac:dyDescent="0.3">
      <c r="A142" t="s">
        <v>392</v>
      </c>
      <c r="B142">
        <v>13071</v>
      </c>
      <c r="C142">
        <v>11</v>
      </c>
      <c r="D142" t="s">
        <v>23</v>
      </c>
      <c r="E142">
        <v>1</v>
      </c>
      <c r="F142" t="s">
        <v>40</v>
      </c>
      <c r="G142">
        <v>65556</v>
      </c>
      <c r="H142">
        <v>10926</v>
      </c>
      <c r="I142">
        <v>76</v>
      </c>
      <c r="J142">
        <v>0</v>
      </c>
      <c r="K142">
        <v>0</v>
      </c>
      <c r="L142">
        <v>0.19</v>
      </c>
      <c r="M142">
        <v>0</v>
      </c>
      <c r="N142">
        <v>0</v>
      </c>
      <c r="O142">
        <v>0</v>
      </c>
      <c r="P142">
        <v>1653</v>
      </c>
      <c r="Q142">
        <v>275</v>
      </c>
      <c r="R142">
        <v>2</v>
      </c>
      <c r="S142">
        <v>0</v>
      </c>
      <c r="T142">
        <v>65556</v>
      </c>
      <c r="U142">
        <v>39</v>
      </c>
      <c r="V142">
        <v>39</v>
      </c>
    </row>
    <row r="143" spans="1:22" hidden="1" x14ac:dyDescent="0.3">
      <c r="A143" t="s">
        <v>392</v>
      </c>
      <c r="B143">
        <v>13070</v>
      </c>
      <c r="C143">
        <v>11</v>
      </c>
      <c r="D143" t="s">
        <v>23</v>
      </c>
      <c r="E143">
        <v>1</v>
      </c>
      <c r="F143" t="s">
        <v>40</v>
      </c>
      <c r="G143">
        <v>113688</v>
      </c>
      <c r="H143">
        <v>18948</v>
      </c>
      <c r="I143">
        <v>131</v>
      </c>
      <c r="J143">
        <v>50340</v>
      </c>
      <c r="K143">
        <v>0</v>
      </c>
      <c r="L143">
        <v>0.32</v>
      </c>
      <c r="M143">
        <v>0</v>
      </c>
      <c r="N143">
        <v>0</v>
      </c>
      <c r="O143">
        <v>0</v>
      </c>
      <c r="P143">
        <v>1566</v>
      </c>
      <c r="Q143">
        <v>261</v>
      </c>
      <c r="R143">
        <v>2</v>
      </c>
      <c r="S143">
        <v>0</v>
      </c>
      <c r="T143">
        <v>63348</v>
      </c>
      <c r="U143">
        <v>40</v>
      </c>
      <c r="V143">
        <v>40</v>
      </c>
    </row>
    <row r="144" spans="1:22" hidden="1" x14ac:dyDescent="0.3">
      <c r="A144" t="s">
        <v>392</v>
      </c>
      <c r="B144">
        <v>13069</v>
      </c>
      <c r="C144">
        <v>11</v>
      </c>
      <c r="D144" t="s">
        <v>23</v>
      </c>
      <c r="E144">
        <v>0</v>
      </c>
      <c r="F144" t="s">
        <v>25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hidden="1" x14ac:dyDescent="0.3">
      <c r="A145" t="s">
        <v>392</v>
      </c>
      <c r="B145">
        <v>13068</v>
      </c>
      <c r="C145">
        <v>11</v>
      </c>
      <c r="D145" t="s">
        <v>23</v>
      </c>
      <c r="E145">
        <v>1</v>
      </c>
      <c r="F145" t="s">
        <v>25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3">
      <c r="A146" t="s">
        <v>392</v>
      </c>
      <c r="B146">
        <v>13038</v>
      </c>
      <c r="C146">
        <v>11</v>
      </c>
      <c r="D146" t="s">
        <v>23</v>
      </c>
      <c r="E146">
        <v>1</v>
      </c>
      <c r="F146" t="s">
        <v>45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3">
      <c r="A147" t="s">
        <v>392</v>
      </c>
      <c r="B147">
        <v>11609</v>
      </c>
      <c r="C147">
        <v>11</v>
      </c>
      <c r="D147" t="s">
        <v>23</v>
      </c>
      <c r="E147">
        <v>0</v>
      </c>
      <c r="F147" t="s">
        <v>24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3">
      <c r="A148" t="s">
        <v>392</v>
      </c>
      <c r="B148">
        <v>11609</v>
      </c>
      <c r="C148">
        <v>11</v>
      </c>
      <c r="D148" t="s">
        <v>23</v>
      </c>
      <c r="E148">
        <v>0</v>
      </c>
      <c r="F148" t="s">
        <v>32</v>
      </c>
      <c r="G148">
        <v>4</v>
      </c>
      <c r="H148">
        <v>4</v>
      </c>
      <c r="I148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  <c r="U148">
        <v>0</v>
      </c>
      <c r="V148">
        <v>0</v>
      </c>
    </row>
    <row r="149" spans="1:22" hidden="1" x14ac:dyDescent="0.3">
      <c r="A149" t="s">
        <v>392</v>
      </c>
      <c r="B149">
        <v>11609</v>
      </c>
      <c r="C149">
        <v>12</v>
      </c>
      <c r="D149" t="s">
        <v>33</v>
      </c>
      <c r="E149">
        <v>0</v>
      </c>
      <c r="F149" t="s">
        <v>34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idden="1" x14ac:dyDescent="0.3">
      <c r="A150" t="s">
        <v>392</v>
      </c>
      <c r="B150">
        <v>11608</v>
      </c>
      <c r="C150">
        <v>11</v>
      </c>
      <c r="D150" t="s">
        <v>23</v>
      </c>
      <c r="E150">
        <v>0</v>
      </c>
      <c r="F150" t="s">
        <v>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3">
      <c r="A151" t="s">
        <v>392</v>
      </c>
      <c r="B151">
        <v>11608</v>
      </c>
      <c r="C151">
        <v>11</v>
      </c>
      <c r="D151" t="s">
        <v>23</v>
      </c>
      <c r="E151">
        <v>0</v>
      </c>
      <c r="F151" t="s">
        <v>32</v>
      </c>
      <c r="G151">
        <v>30</v>
      </c>
      <c r="H151">
        <v>30</v>
      </c>
      <c r="I151">
        <v>15</v>
      </c>
      <c r="J151">
        <v>0</v>
      </c>
      <c r="K151">
        <v>0</v>
      </c>
      <c r="L151">
        <v>0.03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30</v>
      </c>
      <c r="U151">
        <v>0</v>
      </c>
      <c r="V151">
        <v>0</v>
      </c>
    </row>
    <row r="152" spans="1:22" hidden="1" x14ac:dyDescent="0.3">
      <c r="A152" t="s">
        <v>392</v>
      </c>
      <c r="B152">
        <v>11608</v>
      </c>
      <c r="C152">
        <v>12</v>
      </c>
      <c r="D152" t="s">
        <v>33</v>
      </c>
      <c r="E152">
        <v>0</v>
      </c>
      <c r="F152" t="s">
        <v>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hidden="1" x14ac:dyDescent="0.3">
      <c r="A153" t="s">
        <v>392</v>
      </c>
      <c r="B153">
        <v>11607</v>
      </c>
      <c r="C153">
        <v>11</v>
      </c>
      <c r="D153" t="s">
        <v>23</v>
      </c>
      <c r="E153">
        <v>0</v>
      </c>
      <c r="F153" t="s">
        <v>24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hidden="1" x14ac:dyDescent="0.3">
      <c r="A154" t="s">
        <v>392</v>
      </c>
      <c r="B154">
        <v>11607</v>
      </c>
      <c r="C154">
        <v>11</v>
      </c>
      <c r="D154" t="s">
        <v>23</v>
      </c>
      <c r="E154">
        <v>0</v>
      </c>
      <c r="F154" t="s">
        <v>32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3">
      <c r="A155" t="s">
        <v>392</v>
      </c>
      <c r="B155">
        <v>11607</v>
      </c>
      <c r="C155">
        <v>12</v>
      </c>
      <c r="D155" t="s">
        <v>33</v>
      </c>
      <c r="E155">
        <v>0</v>
      </c>
      <c r="F155" t="s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3">
      <c r="A156" t="s">
        <v>392</v>
      </c>
      <c r="B156">
        <v>11606</v>
      </c>
      <c r="C156">
        <v>11</v>
      </c>
      <c r="D156" t="s">
        <v>23</v>
      </c>
      <c r="E156">
        <v>0</v>
      </c>
      <c r="F156" t="s">
        <v>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3">
      <c r="A157" t="s">
        <v>392</v>
      </c>
      <c r="B157">
        <v>11606</v>
      </c>
      <c r="C157">
        <v>11</v>
      </c>
      <c r="D157" t="s">
        <v>23</v>
      </c>
      <c r="E157">
        <v>0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hidden="1" x14ac:dyDescent="0.3">
      <c r="A158" t="s">
        <v>392</v>
      </c>
      <c r="B158">
        <v>11606</v>
      </c>
      <c r="C158">
        <v>12</v>
      </c>
      <c r="D158" t="s">
        <v>33</v>
      </c>
      <c r="E158">
        <v>0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hidden="1" x14ac:dyDescent="0.3">
      <c r="A159" t="s">
        <v>392</v>
      </c>
      <c r="B159">
        <v>11605</v>
      </c>
      <c r="C159">
        <v>11</v>
      </c>
      <c r="D159" t="s">
        <v>23</v>
      </c>
      <c r="E159">
        <v>0</v>
      </c>
      <c r="F159" t="s">
        <v>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3">
      <c r="A160" t="s">
        <v>392</v>
      </c>
      <c r="B160">
        <v>11605</v>
      </c>
      <c r="C160">
        <v>11</v>
      </c>
      <c r="D160" t="s">
        <v>23</v>
      </c>
      <c r="E160">
        <v>0</v>
      </c>
      <c r="F160" t="s">
        <v>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3">
      <c r="A161" t="s">
        <v>392</v>
      </c>
      <c r="B161">
        <v>11604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3">
      <c r="A162" t="s">
        <v>392</v>
      </c>
      <c r="B162">
        <v>11604</v>
      </c>
      <c r="C162">
        <v>12</v>
      </c>
      <c r="D162" t="s">
        <v>33</v>
      </c>
      <c r="E162">
        <v>0</v>
      </c>
      <c r="F162" t="s">
        <v>34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hidden="1" x14ac:dyDescent="0.3">
      <c r="A163" t="s">
        <v>392</v>
      </c>
      <c r="B163">
        <v>11603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hidden="1" x14ac:dyDescent="0.3">
      <c r="A164" t="s">
        <v>392</v>
      </c>
      <c r="B164">
        <v>11603</v>
      </c>
      <c r="C164">
        <v>11</v>
      </c>
      <c r="D164" t="s">
        <v>23</v>
      </c>
      <c r="E164">
        <v>0</v>
      </c>
      <c r="F164" t="s">
        <v>25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hidden="1" x14ac:dyDescent="0.3">
      <c r="A165" t="s">
        <v>392</v>
      </c>
      <c r="B165">
        <v>11602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hidden="1" x14ac:dyDescent="0.3">
      <c r="A166" t="s">
        <v>392</v>
      </c>
      <c r="B166">
        <v>11602</v>
      </c>
      <c r="C166">
        <v>12</v>
      </c>
      <c r="D166" t="s">
        <v>33</v>
      </c>
      <c r="E166">
        <v>0</v>
      </c>
      <c r="F166" t="s">
        <v>34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3">
      <c r="A167" t="s">
        <v>392</v>
      </c>
      <c r="B167">
        <v>11601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hidden="1" x14ac:dyDescent="0.3">
      <c r="A168" t="s">
        <v>392</v>
      </c>
      <c r="B168">
        <v>11601</v>
      </c>
      <c r="C168">
        <v>11</v>
      </c>
      <c r="D168" t="s">
        <v>23</v>
      </c>
      <c r="E168">
        <v>0</v>
      </c>
      <c r="F168" t="s">
        <v>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idden="1" x14ac:dyDescent="0.3">
      <c r="A169" t="s">
        <v>392</v>
      </c>
      <c r="B169">
        <v>11600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hidden="1" x14ac:dyDescent="0.3">
      <c r="A170" t="s">
        <v>392</v>
      </c>
      <c r="B170">
        <v>11600</v>
      </c>
      <c r="C170">
        <v>11</v>
      </c>
      <c r="D170" t="s">
        <v>23</v>
      </c>
      <c r="E170">
        <v>0</v>
      </c>
      <c r="F170" t="s">
        <v>32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3">
      <c r="A171" t="s">
        <v>392</v>
      </c>
      <c r="B171">
        <v>11600</v>
      </c>
      <c r="C171">
        <v>12</v>
      </c>
      <c r="D171" t="s">
        <v>33</v>
      </c>
      <c r="E171">
        <v>0</v>
      </c>
      <c r="F171" t="s">
        <v>34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hidden="1" x14ac:dyDescent="0.3">
      <c r="A172" t="s">
        <v>392</v>
      </c>
      <c r="B172">
        <v>11587</v>
      </c>
      <c r="C172">
        <v>11</v>
      </c>
      <c r="D172" t="s">
        <v>23</v>
      </c>
      <c r="E172">
        <v>1</v>
      </c>
      <c r="F172" t="s">
        <v>25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hidden="1" x14ac:dyDescent="0.3">
      <c r="A173" t="s">
        <v>392</v>
      </c>
      <c r="B173">
        <v>11586</v>
      </c>
      <c r="C173">
        <v>11</v>
      </c>
      <c r="D173" t="s">
        <v>23</v>
      </c>
      <c r="E173">
        <v>1</v>
      </c>
      <c r="F173" t="s">
        <v>25</v>
      </c>
      <c r="G173">
        <v>668</v>
      </c>
      <c r="H173">
        <v>668</v>
      </c>
      <c r="I173">
        <v>167</v>
      </c>
      <c r="J173">
        <v>0</v>
      </c>
      <c r="K173">
        <v>0</v>
      </c>
      <c r="L173">
        <v>0.41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668</v>
      </c>
      <c r="U173">
        <v>0</v>
      </c>
      <c r="V173">
        <v>0</v>
      </c>
    </row>
    <row r="174" spans="1:22" hidden="1" x14ac:dyDescent="0.3">
      <c r="A174" t="s">
        <v>392</v>
      </c>
      <c r="B174">
        <v>11584</v>
      </c>
      <c r="C174">
        <v>11</v>
      </c>
      <c r="D174" t="s">
        <v>23</v>
      </c>
      <c r="E174">
        <v>1</v>
      </c>
      <c r="F174" t="s">
        <v>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hidden="1" x14ac:dyDescent="0.3">
      <c r="A175" t="s">
        <v>392</v>
      </c>
      <c r="B175">
        <v>11583</v>
      </c>
      <c r="C175">
        <v>11</v>
      </c>
      <c r="D175" t="s">
        <v>23</v>
      </c>
      <c r="E175">
        <v>1</v>
      </c>
      <c r="F175" t="s">
        <v>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idden="1" x14ac:dyDescent="0.3">
      <c r="A176" t="s">
        <v>392</v>
      </c>
      <c r="B176">
        <v>11582</v>
      </c>
      <c r="C176">
        <v>11</v>
      </c>
      <c r="D176" t="s">
        <v>23</v>
      </c>
      <c r="E176">
        <v>1</v>
      </c>
      <c r="F176" t="s">
        <v>32</v>
      </c>
      <c r="G176">
        <v>54</v>
      </c>
      <c r="H176">
        <v>54</v>
      </c>
      <c r="I176">
        <v>27</v>
      </c>
      <c r="J176">
        <v>0</v>
      </c>
      <c r="K176">
        <v>0</v>
      </c>
      <c r="L176">
        <v>0.06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54</v>
      </c>
      <c r="U176">
        <v>0</v>
      </c>
      <c r="V176">
        <v>0</v>
      </c>
    </row>
    <row r="177" spans="1:22" hidden="1" x14ac:dyDescent="0.3">
      <c r="A177" t="s">
        <v>392</v>
      </c>
      <c r="B177">
        <v>11581</v>
      </c>
      <c r="C177">
        <v>11</v>
      </c>
      <c r="D177" t="s">
        <v>23</v>
      </c>
      <c r="E177">
        <v>1</v>
      </c>
      <c r="F177" t="s">
        <v>25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3">
      <c r="A178" t="s">
        <v>392</v>
      </c>
      <c r="B178">
        <v>11580</v>
      </c>
      <c r="C178">
        <v>11</v>
      </c>
      <c r="D178" t="s">
        <v>23</v>
      </c>
      <c r="E178">
        <v>0</v>
      </c>
      <c r="F178" t="s">
        <v>32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3">
      <c r="A179" t="s">
        <v>392</v>
      </c>
      <c r="B179">
        <v>11580</v>
      </c>
      <c r="C179">
        <v>12</v>
      </c>
      <c r="D179" t="s">
        <v>33</v>
      </c>
      <c r="E179">
        <v>0</v>
      </c>
      <c r="F179" t="s">
        <v>34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hidden="1" x14ac:dyDescent="0.3">
      <c r="A180" t="s">
        <v>392</v>
      </c>
      <c r="B180">
        <v>11579</v>
      </c>
      <c r="C180">
        <v>11</v>
      </c>
      <c r="D180" t="s">
        <v>23</v>
      </c>
      <c r="E180">
        <v>0</v>
      </c>
      <c r="F180" t="s">
        <v>32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hidden="1" x14ac:dyDescent="0.3">
      <c r="A181" t="s">
        <v>392</v>
      </c>
      <c r="B181">
        <v>11579</v>
      </c>
      <c r="C181">
        <v>12</v>
      </c>
      <c r="D181" t="s">
        <v>33</v>
      </c>
      <c r="E181">
        <v>0</v>
      </c>
      <c r="F181" t="s">
        <v>34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3">
      <c r="A182" t="s">
        <v>392</v>
      </c>
      <c r="B182">
        <v>11578</v>
      </c>
      <c r="C182">
        <v>11</v>
      </c>
      <c r="D182" t="s">
        <v>23</v>
      </c>
      <c r="E182">
        <v>0</v>
      </c>
      <c r="F182" t="s">
        <v>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idden="1" x14ac:dyDescent="0.3">
      <c r="A183" t="s">
        <v>392</v>
      </c>
      <c r="B183">
        <v>11578</v>
      </c>
      <c r="C183">
        <v>12</v>
      </c>
      <c r="D183" t="s">
        <v>33</v>
      </c>
      <c r="E183">
        <v>0</v>
      </c>
      <c r="F183" t="s">
        <v>34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hidden="1" x14ac:dyDescent="0.3">
      <c r="A184" t="s">
        <v>392</v>
      </c>
      <c r="B184">
        <v>11577</v>
      </c>
      <c r="C184">
        <v>11</v>
      </c>
      <c r="D184" t="s">
        <v>23</v>
      </c>
      <c r="E184">
        <v>0</v>
      </c>
      <c r="F184" t="s">
        <v>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3">
      <c r="A185" t="s">
        <v>392</v>
      </c>
      <c r="B185">
        <v>11577</v>
      </c>
      <c r="C185">
        <v>12</v>
      </c>
      <c r="D185" t="s">
        <v>33</v>
      </c>
      <c r="E185">
        <v>0</v>
      </c>
      <c r="F185" t="s">
        <v>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hidden="1" x14ac:dyDescent="0.3">
      <c r="A186" t="s">
        <v>392</v>
      </c>
      <c r="B186">
        <v>11576</v>
      </c>
      <c r="C186">
        <v>11</v>
      </c>
      <c r="D186" t="s">
        <v>23</v>
      </c>
      <c r="E186">
        <v>0</v>
      </c>
      <c r="F186" t="s">
        <v>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hidden="1" x14ac:dyDescent="0.3">
      <c r="A187" t="s">
        <v>392</v>
      </c>
      <c r="B187">
        <v>11576</v>
      </c>
      <c r="C187">
        <v>12</v>
      </c>
      <c r="D187" t="s">
        <v>33</v>
      </c>
      <c r="E187">
        <v>0</v>
      </c>
      <c r="F187" t="s">
        <v>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hidden="1" x14ac:dyDescent="0.3">
      <c r="A188" t="s">
        <v>392</v>
      </c>
      <c r="B188">
        <v>11575</v>
      </c>
      <c r="C188">
        <v>11</v>
      </c>
      <c r="D188" t="s">
        <v>23</v>
      </c>
      <c r="E188">
        <v>0</v>
      </c>
      <c r="F188" t="s">
        <v>25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idden="1" x14ac:dyDescent="0.3">
      <c r="A189" t="s">
        <v>392</v>
      </c>
      <c r="B189">
        <v>11575</v>
      </c>
      <c r="C189">
        <v>12</v>
      </c>
      <c r="D189" t="s">
        <v>33</v>
      </c>
      <c r="E189">
        <v>0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hidden="1" x14ac:dyDescent="0.3">
      <c r="A190" t="s">
        <v>392</v>
      </c>
      <c r="B190">
        <v>11574</v>
      </c>
      <c r="C190">
        <v>11</v>
      </c>
      <c r="D190" t="s">
        <v>23</v>
      </c>
      <c r="E190">
        <v>0</v>
      </c>
      <c r="F190" t="s">
        <v>25</v>
      </c>
      <c r="G190">
        <v>16</v>
      </c>
      <c r="H190">
        <v>16</v>
      </c>
      <c r="I190">
        <v>4</v>
      </c>
      <c r="J190">
        <v>0</v>
      </c>
      <c r="K190">
        <v>0</v>
      </c>
      <c r="L190">
        <v>0.01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16</v>
      </c>
      <c r="U190">
        <v>0</v>
      </c>
      <c r="V190">
        <v>0</v>
      </c>
    </row>
    <row r="191" spans="1:22" hidden="1" x14ac:dyDescent="0.3">
      <c r="A191" t="s">
        <v>392</v>
      </c>
      <c r="B191">
        <v>11573</v>
      </c>
      <c r="C191">
        <v>11</v>
      </c>
      <c r="D191" t="s">
        <v>23</v>
      </c>
      <c r="E191">
        <v>0</v>
      </c>
      <c r="F191" t="s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idden="1" x14ac:dyDescent="0.3">
      <c r="A192" t="s">
        <v>392</v>
      </c>
      <c r="B192">
        <v>11572</v>
      </c>
      <c r="C192">
        <v>11</v>
      </c>
      <c r="D192" t="s">
        <v>23</v>
      </c>
      <c r="E192">
        <v>0</v>
      </c>
      <c r="F192" t="s">
        <v>25</v>
      </c>
      <c r="G192">
        <v>84</v>
      </c>
      <c r="H192">
        <v>84</v>
      </c>
      <c r="I192">
        <v>21</v>
      </c>
      <c r="J192">
        <v>0</v>
      </c>
      <c r="K192">
        <v>0</v>
      </c>
      <c r="L192">
        <v>0.05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84</v>
      </c>
      <c r="U192">
        <v>0</v>
      </c>
      <c r="V192">
        <v>0</v>
      </c>
    </row>
    <row r="193" spans="1:22" hidden="1" x14ac:dyDescent="0.3">
      <c r="A193" t="s">
        <v>392</v>
      </c>
      <c r="B193">
        <v>11571</v>
      </c>
      <c r="C193">
        <v>11</v>
      </c>
      <c r="D193" t="s">
        <v>23</v>
      </c>
      <c r="E193">
        <v>0</v>
      </c>
      <c r="F193" t="s">
        <v>25</v>
      </c>
      <c r="G193">
        <v>8</v>
      </c>
      <c r="H193">
        <v>8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</v>
      </c>
      <c r="U193">
        <v>0</v>
      </c>
      <c r="V193">
        <v>0</v>
      </c>
    </row>
    <row r="194" spans="1:22" hidden="1" x14ac:dyDescent="0.3">
      <c r="A194" t="s">
        <v>392</v>
      </c>
      <c r="B194">
        <v>11569</v>
      </c>
      <c r="C194">
        <v>11</v>
      </c>
      <c r="D194" t="s">
        <v>23</v>
      </c>
      <c r="E194">
        <v>0</v>
      </c>
      <c r="F194" t="s">
        <v>25</v>
      </c>
      <c r="G194">
        <v>12</v>
      </c>
      <c r="H194">
        <v>12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12</v>
      </c>
      <c r="U194">
        <v>0</v>
      </c>
      <c r="V194">
        <v>0</v>
      </c>
    </row>
    <row r="195" spans="1:22" hidden="1" x14ac:dyDescent="0.3">
      <c r="A195" t="s">
        <v>392</v>
      </c>
      <c r="B195">
        <v>11568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hidden="1" x14ac:dyDescent="0.3">
      <c r="A196" t="s">
        <v>392</v>
      </c>
      <c r="B196">
        <v>11567</v>
      </c>
      <c r="C196">
        <v>11</v>
      </c>
      <c r="D196" t="s">
        <v>23</v>
      </c>
      <c r="E196">
        <v>0</v>
      </c>
      <c r="F196" t="s">
        <v>25</v>
      </c>
      <c r="G196">
        <v>52</v>
      </c>
      <c r="H196">
        <v>52</v>
      </c>
      <c r="I196">
        <v>13</v>
      </c>
      <c r="J196">
        <v>0</v>
      </c>
      <c r="K196">
        <v>0</v>
      </c>
      <c r="L196">
        <v>0.03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52</v>
      </c>
      <c r="U196">
        <v>0</v>
      </c>
      <c r="V196">
        <v>0</v>
      </c>
    </row>
    <row r="197" spans="1:22" hidden="1" x14ac:dyDescent="0.3">
      <c r="A197" t="s">
        <v>392</v>
      </c>
      <c r="B197">
        <v>11566</v>
      </c>
      <c r="C197">
        <v>11</v>
      </c>
      <c r="D197" t="s">
        <v>23</v>
      </c>
      <c r="E197">
        <v>0</v>
      </c>
      <c r="F197" t="s">
        <v>32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3">
      <c r="A198" t="s">
        <v>392</v>
      </c>
      <c r="B198">
        <v>11565</v>
      </c>
      <c r="C198">
        <v>11</v>
      </c>
      <c r="D198" t="s">
        <v>23</v>
      </c>
      <c r="E198">
        <v>0</v>
      </c>
      <c r="F198" t="s">
        <v>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hidden="1" x14ac:dyDescent="0.3">
      <c r="A199" t="s">
        <v>392</v>
      </c>
      <c r="B199">
        <v>11564</v>
      </c>
      <c r="C199">
        <v>11</v>
      </c>
      <c r="D199" t="s">
        <v>23</v>
      </c>
      <c r="E199">
        <v>1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idden="1" x14ac:dyDescent="0.3">
      <c r="A200" t="s">
        <v>392</v>
      </c>
      <c r="B200">
        <v>11563</v>
      </c>
      <c r="C200">
        <v>11</v>
      </c>
      <c r="D200" t="s">
        <v>23</v>
      </c>
      <c r="E200">
        <v>0</v>
      </c>
      <c r="F200" t="s">
        <v>25</v>
      </c>
      <c r="G200">
        <v>24</v>
      </c>
      <c r="H200">
        <v>24</v>
      </c>
      <c r="I200">
        <v>6</v>
      </c>
      <c r="J200">
        <v>0</v>
      </c>
      <c r="K200">
        <v>0</v>
      </c>
      <c r="L200">
        <v>0.01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24</v>
      </c>
      <c r="U200">
        <v>0</v>
      </c>
      <c r="V200">
        <v>0</v>
      </c>
    </row>
    <row r="201" spans="1:22" hidden="1" x14ac:dyDescent="0.3">
      <c r="A201" t="s">
        <v>392</v>
      </c>
      <c r="B201">
        <v>11562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hidden="1" x14ac:dyDescent="0.3">
      <c r="A202" t="s">
        <v>392</v>
      </c>
      <c r="B202">
        <v>11561</v>
      </c>
      <c r="C202">
        <v>11</v>
      </c>
      <c r="D202" t="s">
        <v>23</v>
      </c>
      <c r="E202">
        <v>0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hidden="1" x14ac:dyDescent="0.3">
      <c r="A203" t="s">
        <v>392</v>
      </c>
      <c r="B203">
        <v>11560</v>
      </c>
      <c r="C203">
        <v>11</v>
      </c>
      <c r="D203" t="s">
        <v>23</v>
      </c>
      <c r="E203">
        <v>0</v>
      </c>
      <c r="F203" t="s">
        <v>25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hidden="1" x14ac:dyDescent="0.3">
      <c r="A204" t="s">
        <v>392</v>
      </c>
      <c r="B204">
        <v>11559</v>
      </c>
      <c r="C204">
        <v>11</v>
      </c>
      <c r="D204" t="s">
        <v>23</v>
      </c>
      <c r="E204">
        <v>0</v>
      </c>
      <c r="F204" t="s">
        <v>24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hidden="1" x14ac:dyDescent="0.3">
      <c r="A205" t="s">
        <v>392</v>
      </c>
      <c r="B205">
        <v>11559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hidden="1" x14ac:dyDescent="0.3">
      <c r="A206" t="s">
        <v>392</v>
      </c>
      <c r="B206">
        <v>11558</v>
      </c>
      <c r="C206">
        <v>11</v>
      </c>
      <c r="D206" t="s">
        <v>23</v>
      </c>
      <c r="E206">
        <v>0</v>
      </c>
      <c r="F206" t="s">
        <v>24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hidden="1" x14ac:dyDescent="0.3">
      <c r="A207" t="s">
        <v>392</v>
      </c>
      <c r="B207">
        <v>11558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hidden="1" x14ac:dyDescent="0.3">
      <c r="A208" t="s">
        <v>392</v>
      </c>
      <c r="B208">
        <v>11557</v>
      </c>
      <c r="C208">
        <v>11</v>
      </c>
      <c r="D208" t="s">
        <v>23</v>
      </c>
      <c r="E208">
        <v>0</v>
      </c>
      <c r="F208" t="s">
        <v>24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3">
      <c r="A209" t="s">
        <v>392</v>
      </c>
      <c r="B209">
        <v>11557</v>
      </c>
      <c r="C209">
        <v>11</v>
      </c>
      <c r="D209" t="s">
        <v>23</v>
      </c>
      <c r="E209">
        <v>0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hidden="1" x14ac:dyDescent="0.3">
      <c r="A210" t="s">
        <v>392</v>
      </c>
      <c r="B210">
        <v>11556</v>
      </c>
      <c r="C210">
        <v>11</v>
      </c>
      <c r="D210" t="s">
        <v>23</v>
      </c>
      <c r="E210">
        <v>0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idden="1" x14ac:dyDescent="0.3">
      <c r="A211" t="s">
        <v>392</v>
      </c>
      <c r="B211">
        <v>11556</v>
      </c>
      <c r="C211">
        <v>11</v>
      </c>
      <c r="D211" t="s">
        <v>23</v>
      </c>
      <c r="E211">
        <v>0</v>
      </c>
      <c r="F211" t="s">
        <v>25</v>
      </c>
      <c r="G211">
        <v>20</v>
      </c>
      <c r="H211">
        <v>20</v>
      </c>
      <c r="I211">
        <v>5</v>
      </c>
      <c r="J211">
        <v>0</v>
      </c>
      <c r="K211">
        <v>0</v>
      </c>
      <c r="L211">
        <v>0.01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20</v>
      </c>
      <c r="U211">
        <v>0</v>
      </c>
      <c r="V211">
        <v>0</v>
      </c>
    </row>
    <row r="212" spans="1:22" hidden="1" x14ac:dyDescent="0.3">
      <c r="A212" t="s">
        <v>392</v>
      </c>
      <c r="B212">
        <v>11555</v>
      </c>
      <c r="C212">
        <v>11</v>
      </c>
      <c r="D212" t="s">
        <v>23</v>
      </c>
      <c r="E212">
        <v>0</v>
      </c>
      <c r="F212" t="s">
        <v>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3">
      <c r="A213" t="s">
        <v>392</v>
      </c>
      <c r="B213">
        <v>11555</v>
      </c>
      <c r="C213">
        <v>11</v>
      </c>
      <c r="D213" t="s">
        <v>23</v>
      </c>
      <c r="E213">
        <v>0</v>
      </c>
      <c r="F213" t="s">
        <v>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hidden="1" x14ac:dyDescent="0.3">
      <c r="A214" t="s">
        <v>392</v>
      </c>
      <c r="B214">
        <v>11555</v>
      </c>
      <c r="C214">
        <v>12</v>
      </c>
      <c r="D214" t="s">
        <v>33</v>
      </c>
      <c r="E214">
        <v>0</v>
      </c>
      <c r="F214" t="s">
        <v>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idden="1" x14ac:dyDescent="0.3">
      <c r="A215" t="s">
        <v>392</v>
      </c>
      <c r="B215">
        <v>11554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hidden="1" x14ac:dyDescent="0.3">
      <c r="A216" t="s">
        <v>392</v>
      </c>
      <c r="B216">
        <v>11554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hidden="1" x14ac:dyDescent="0.3">
      <c r="A217" t="s">
        <v>392</v>
      </c>
      <c r="B217">
        <v>11550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hidden="1" x14ac:dyDescent="0.3">
      <c r="A218" t="s">
        <v>392</v>
      </c>
      <c r="B218">
        <v>11550</v>
      </c>
      <c r="C218">
        <v>11</v>
      </c>
      <c r="D218" t="s">
        <v>23</v>
      </c>
      <c r="E218">
        <v>0</v>
      </c>
      <c r="F218" t="s">
        <v>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3">
      <c r="A219" t="s">
        <v>392</v>
      </c>
      <c r="B219">
        <v>11549</v>
      </c>
      <c r="C219">
        <v>11</v>
      </c>
      <c r="D219" t="s">
        <v>23</v>
      </c>
      <c r="E219">
        <v>0</v>
      </c>
      <c r="F219" t="s">
        <v>24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3">
      <c r="A220" t="s">
        <v>392</v>
      </c>
      <c r="B220">
        <v>11549</v>
      </c>
      <c r="C220">
        <v>11</v>
      </c>
      <c r="D220" t="s">
        <v>23</v>
      </c>
      <c r="E220">
        <v>0</v>
      </c>
      <c r="F220" t="s">
        <v>32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hidden="1" x14ac:dyDescent="0.3">
      <c r="A221" t="s">
        <v>392</v>
      </c>
      <c r="B221">
        <v>11549</v>
      </c>
      <c r="C221">
        <v>12</v>
      </c>
      <c r="D221" t="s">
        <v>33</v>
      </c>
      <c r="E221">
        <v>0</v>
      </c>
      <c r="F221" t="s">
        <v>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idden="1" x14ac:dyDescent="0.3">
      <c r="A222" t="s">
        <v>392</v>
      </c>
      <c r="B222">
        <v>11548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hidden="1" x14ac:dyDescent="0.3">
      <c r="A223" t="s">
        <v>392</v>
      </c>
      <c r="B223">
        <v>11548</v>
      </c>
      <c r="C223">
        <v>11</v>
      </c>
      <c r="D223" t="s">
        <v>23</v>
      </c>
      <c r="E223">
        <v>0</v>
      </c>
      <c r="F223" t="s">
        <v>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hidden="1" x14ac:dyDescent="0.3">
      <c r="A224" t="s">
        <v>392</v>
      </c>
      <c r="B224">
        <v>11548</v>
      </c>
      <c r="C224">
        <v>12</v>
      </c>
      <c r="D224" t="s">
        <v>33</v>
      </c>
      <c r="E224">
        <v>0</v>
      </c>
      <c r="F224" t="s">
        <v>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idden="1" x14ac:dyDescent="0.3">
      <c r="A225" t="s">
        <v>392</v>
      </c>
      <c r="B225">
        <v>11547</v>
      </c>
      <c r="C225">
        <v>11</v>
      </c>
      <c r="D225" t="s">
        <v>23</v>
      </c>
      <c r="E225">
        <v>0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hidden="1" x14ac:dyDescent="0.3">
      <c r="A226" t="s">
        <v>392</v>
      </c>
      <c r="B226">
        <v>11547</v>
      </c>
      <c r="C226">
        <v>11</v>
      </c>
      <c r="D226" t="s">
        <v>23</v>
      </c>
      <c r="E226">
        <v>0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hidden="1" x14ac:dyDescent="0.3">
      <c r="A227" t="s">
        <v>392</v>
      </c>
      <c r="B227">
        <v>11547</v>
      </c>
      <c r="C227">
        <v>12</v>
      </c>
      <c r="D227" t="s">
        <v>33</v>
      </c>
      <c r="E227">
        <v>0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hidden="1" x14ac:dyDescent="0.3">
      <c r="A228" t="s">
        <v>392</v>
      </c>
      <c r="B228">
        <v>11546</v>
      </c>
      <c r="C228">
        <v>11</v>
      </c>
      <c r="D228" t="s">
        <v>23</v>
      </c>
      <c r="E228">
        <v>0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hidden="1" x14ac:dyDescent="0.3">
      <c r="A229" t="s">
        <v>392</v>
      </c>
      <c r="B229">
        <v>11546</v>
      </c>
      <c r="C229">
        <v>11</v>
      </c>
      <c r="D229" t="s">
        <v>23</v>
      </c>
      <c r="E229">
        <v>0</v>
      </c>
      <c r="F229" t="s">
        <v>25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hidden="1" x14ac:dyDescent="0.3">
      <c r="A230" t="s">
        <v>392</v>
      </c>
      <c r="B230">
        <v>11545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hidden="1" x14ac:dyDescent="0.3">
      <c r="A231" t="s">
        <v>392</v>
      </c>
      <c r="B231">
        <v>11545</v>
      </c>
      <c r="C231">
        <v>11</v>
      </c>
      <c r="D231" t="s">
        <v>23</v>
      </c>
      <c r="E231">
        <v>0</v>
      </c>
      <c r="F231" t="s">
        <v>25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hidden="1" x14ac:dyDescent="0.3">
      <c r="A232" t="s">
        <v>392</v>
      </c>
      <c r="B232">
        <v>11544</v>
      </c>
      <c r="C232">
        <v>11</v>
      </c>
      <c r="D232" t="s">
        <v>23</v>
      </c>
      <c r="E232">
        <v>0</v>
      </c>
      <c r="F232" t="s">
        <v>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idden="1" x14ac:dyDescent="0.3">
      <c r="A233" t="s">
        <v>392</v>
      </c>
      <c r="B233">
        <v>11544</v>
      </c>
      <c r="C233">
        <v>11</v>
      </c>
      <c r="D233" t="s">
        <v>23</v>
      </c>
      <c r="E233">
        <v>0</v>
      </c>
      <c r="F233" t="s">
        <v>25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hidden="1" x14ac:dyDescent="0.3">
      <c r="A234" t="s">
        <v>392</v>
      </c>
      <c r="B234">
        <v>11540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hidden="1" x14ac:dyDescent="0.3">
      <c r="A235" t="s">
        <v>392</v>
      </c>
      <c r="B235">
        <v>11540</v>
      </c>
      <c r="C235">
        <v>11</v>
      </c>
      <c r="D235" t="s">
        <v>23</v>
      </c>
      <c r="E235">
        <v>0</v>
      </c>
      <c r="F235" t="s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hidden="1" x14ac:dyDescent="0.3">
      <c r="A236" t="s">
        <v>392</v>
      </c>
      <c r="B236">
        <v>11539</v>
      </c>
      <c r="C236">
        <v>11</v>
      </c>
      <c r="D236" t="s">
        <v>23</v>
      </c>
      <c r="E236">
        <v>0</v>
      </c>
      <c r="F236" t="s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hidden="1" x14ac:dyDescent="0.3">
      <c r="A237" t="s">
        <v>392</v>
      </c>
      <c r="B237">
        <v>11539</v>
      </c>
      <c r="C237">
        <v>11</v>
      </c>
      <c r="D237" t="s">
        <v>23</v>
      </c>
      <c r="E237">
        <v>0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hidden="1" x14ac:dyDescent="0.3">
      <c r="A238" t="s">
        <v>392</v>
      </c>
      <c r="B238">
        <v>11538</v>
      </c>
      <c r="C238">
        <v>11</v>
      </c>
      <c r="D238" t="s">
        <v>23</v>
      </c>
      <c r="E238">
        <v>0</v>
      </c>
      <c r="F238" t="s">
        <v>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hidden="1" x14ac:dyDescent="0.3">
      <c r="A239" t="s">
        <v>392</v>
      </c>
      <c r="B239">
        <v>11538</v>
      </c>
      <c r="C239">
        <v>11</v>
      </c>
      <c r="D239" t="s">
        <v>23</v>
      </c>
      <c r="E239">
        <v>0</v>
      </c>
      <c r="F239" t="s">
        <v>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hidden="1" x14ac:dyDescent="0.3">
      <c r="A240" t="s">
        <v>392</v>
      </c>
      <c r="B240">
        <v>11537</v>
      </c>
      <c r="C240">
        <v>11</v>
      </c>
      <c r="D240" t="s">
        <v>23</v>
      </c>
      <c r="E240">
        <v>0</v>
      </c>
      <c r="F240" t="s">
        <v>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hidden="1" x14ac:dyDescent="0.3">
      <c r="A241" t="s">
        <v>392</v>
      </c>
      <c r="B241">
        <v>11537</v>
      </c>
      <c r="C241">
        <v>12</v>
      </c>
      <c r="D241" t="s">
        <v>33</v>
      </c>
      <c r="E241">
        <v>0</v>
      </c>
      <c r="F241" t="s">
        <v>34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hidden="1" x14ac:dyDescent="0.3">
      <c r="A242" t="s">
        <v>392</v>
      </c>
      <c r="B242">
        <v>11536</v>
      </c>
      <c r="C242">
        <v>11</v>
      </c>
      <c r="D242" t="s">
        <v>23</v>
      </c>
      <c r="E242">
        <v>0</v>
      </c>
      <c r="F242" t="s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hidden="1" x14ac:dyDescent="0.3">
      <c r="A243" t="s">
        <v>392</v>
      </c>
      <c r="B243">
        <v>11536</v>
      </c>
      <c r="C243">
        <v>11</v>
      </c>
      <c r="D243" t="s">
        <v>23</v>
      </c>
      <c r="E243">
        <v>0</v>
      </c>
      <c r="F243" t="s">
        <v>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hidden="1" x14ac:dyDescent="0.3">
      <c r="A244" t="s">
        <v>392</v>
      </c>
      <c r="B244">
        <v>11534</v>
      </c>
      <c r="C244">
        <v>11</v>
      </c>
      <c r="D244" t="s">
        <v>23</v>
      </c>
      <c r="E244">
        <v>0</v>
      </c>
      <c r="F244" t="s">
        <v>24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3">
      <c r="A245" t="s">
        <v>392</v>
      </c>
      <c r="B245">
        <v>11534</v>
      </c>
      <c r="C245">
        <v>11</v>
      </c>
      <c r="D245" t="s">
        <v>23</v>
      </c>
      <c r="E245">
        <v>0</v>
      </c>
      <c r="F245" t="s">
        <v>25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hidden="1" x14ac:dyDescent="0.3">
      <c r="A246" t="s">
        <v>392</v>
      </c>
      <c r="B246">
        <v>11533</v>
      </c>
      <c r="C246">
        <v>11</v>
      </c>
      <c r="D246" t="s">
        <v>23</v>
      </c>
      <c r="E246">
        <v>0</v>
      </c>
      <c r="F246" t="s">
        <v>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hidden="1" x14ac:dyDescent="0.3">
      <c r="A247" t="s">
        <v>392</v>
      </c>
      <c r="B247">
        <v>11533</v>
      </c>
      <c r="C247">
        <v>11</v>
      </c>
      <c r="D247" t="s">
        <v>23</v>
      </c>
      <c r="E247">
        <v>0</v>
      </c>
      <c r="F247" t="s">
        <v>32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hidden="1" x14ac:dyDescent="0.3">
      <c r="A248" t="s">
        <v>392</v>
      </c>
      <c r="B248">
        <v>11533</v>
      </c>
      <c r="C248">
        <v>12</v>
      </c>
      <c r="D248" t="s">
        <v>33</v>
      </c>
      <c r="E248">
        <v>0</v>
      </c>
      <c r="F248" t="s">
        <v>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hidden="1" x14ac:dyDescent="0.3">
      <c r="A249" t="s">
        <v>392</v>
      </c>
      <c r="B249">
        <v>11532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hidden="1" x14ac:dyDescent="0.3">
      <c r="A250" t="s">
        <v>392</v>
      </c>
      <c r="B250">
        <v>11532</v>
      </c>
      <c r="C250">
        <v>11</v>
      </c>
      <c r="D250" t="s">
        <v>23</v>
      </c>
      <c r="E250">
        <v>0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hidden="1" x14ac:dyDescent="0.3">
      <c r="A251" t="s">
        <v>392</v>
      </c>
      <c r="B251">
        <v>11531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hidden="1" x14ac:dyDescent="0.3">
      <c r="A252" t="s">
        <v>392</v>
      </c>
      <c r="B252">
        <v>11531</v>
      </c>
      <c r="C252">
        <v>11</v>
      </c>
      <c r="D252" t="s">
        <v>23</v>
      </c>
      <c r="E252">
        <v>0</v>
      </c>
      <c r="F252" t="s">
        <v>25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hidden="1" x14ac:dyDescent="0.3">
      <c r="A253" t="s">
        <v>392</v>
      </c>
      <c r="B253">
        <v>11530</v>
      </c>
      <c r="C253">
        <v>11</v>
      </c>
      <c r="D253" t="s">
        <v>23</v>
      </c>
      <c r="E253">
        <v>0</v>
      </c>
      <c r="F253" t="s">
        <v>24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hidden="1" x14ac:dyDescent="0.3">
      <c r="A254" t="s">
        <v>392</v>
      </c>
      <c r="B254">
        <v>11530</v>
      </c>
      <c r="C254">
        <v>11</v>
      </c>
      <c r="D254" t="s">
        <v>23</v>
      </c>
      <c r="E254">
        <v>0</v>
      </c>
      <c r="F254" t="s">
        <v>25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hidden="1" x14ac:dyDescent="0.3">
      <c r="A255" t="s">
        <v>392</v>
      </c>
      <c r="B255">
        <v>11529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hidden="1" x14ac:dyDescent="0.3">
      <c r="A256" t="s">
        <v>392</v>
      </c>
      <c r="B256">
        <v>11529</v>
      </c>
      <c r="C256">
        <v>11</v>
      </c>
      <c r="D256" t="s">
        <v>23</v>
      </c>
      <c r="E256">
        <v>0</v>
      </c>
      <c r="F256" t="s">
        <v>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hidden="1" x14ac:dyDescent="0.3">
      <c r="A257" t="s">
        <v>392</v>
      </c>
      <c r="B257">
        <v>11528</v>
      </c>
      <c r="C257">
        <v>11</v>
      </c>
      <c r="D257" t="s">
        <v>23</v>
      </c>
      <c r="E257">
        <v>0</v>
      </c>
      <c r="F257" t="s">
        <v>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hidden="1" x14ac:dyDescent="0.3">
      <c r="A258" t="s">
        <v>392</v>
      </c>
      <c r="B258">
        <v>11528</v>
      </c>
      <c r="C258">
        <v>11</v>
      </c>
      <c r="D258" t="s">
        <v>23</v>
      </c>
      <c r="E258">
        <v>0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hidden="1" x14ac:dyDescent="0.3">
      <c r="A259" t="s">
        <v>392</v>
      </c>
      <c r="B259">
        <v>11527</v>
      </c>
      <c r="C259">
        <v>11</v>
      </c>
      <c r="D259" t="s">
        <v>23</v>
      </c>
      <c r="E259">
        <v>0</v>
      </c>
      <c r="F259" t="s">
        <v>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hidden="1" x14ac:dyDescent="0.3">
      <c r="A260" t="s">
        <v>392</v>
      </c>
      <c r="B260">
        <v>11527</v>
      </c>
      <c r="C260">
        <v>11</v>
      </c>
      <c r="D260" t="s">
        <v>23</v>
      </c>
      <c r="E260">
        <v>0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hidden="1" x14ac:dyDescent="0.3">
      <c r="A261" t="s">
        <v>392</v>
      </c>
      <c r="B261">
        <v>11526</v>
      </c>
      <c r="C261">
        <v>11</v>
      </c>
      <c r="D261" t="s">
        <v>23</v>
      </c>
      <c r="E261">
        <v>0</v>
      </c>
      <c r="F261" t="s">
        <v>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hidden="1" x14ac:dyDescent="0.3">
      <c r="A262" t="s">
        <v>392</v>
      </c>
      <c r="B262">
        <v>11526</v>
      </c>
      <c r="C262">
        <v>11</v>
      </c>
      <c r="D262" t="s">
        <v>23</v>
      </c>
      <c r="E262">
        <v>0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hidden="1" x14ac:dyDescent="0.3">
      <c r="A263" t="s">
        <v>392</v>
      </c>
      <c r="B263">
        <v>11525</v>
      </c>
      <c r="C263">
        <v>11</v>
      </c>
      <c r="D263" t="s">
        <v>23</v>
      </c>
      <c r="E263">
        <v>0</v>
      </c>
      <c r="F263" t="s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hidden="1" x14ac:dyDescent="0.3">
      <c r="A264" t="s">
        <v>392</v>
      </c>
      <c r="B264">
        <v>11525</v>
      </c>
      <c r="C264">
        <v>11</v>
      </c>
      <c r="D264" t="s">
        <v>23</v>
      </c>
      <c r="E264">
        <v>0</v>
      </c>
      <c r="F264" t="s">
        <v>25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hidden="1" x14ac:dyDescent="0.3">
      <c r="A265" t="s">
        <v>392</v>
      </c>
      <c r="B265">
        <v>11524</v>
      </c>
      <c r="C265">
        <v>11</v>
      </c>
      <c r="D265" t="s">
        <v>23</v>
      </c>
      <c r="E265">
        <v>0</v>
      </c>
      <c r="F265" t="s">
        <v>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hidden="1" x14ac:dyDescent="0.3">
      <c r="A266" t="s">
        <v>392</v>
      </c>
      <c r="B266">
        <v>11524</v>
      </c>
      <c r="C266">
        <v>11</v>
      </c>
      <c r="D266" t="s">
        <v>23</v>
      </c>
      <c r="E266">
        <v>0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hidden="1" x14ac:dyDescent="0.3">
      <c r="A267" t="s">
        <v>392</v>
      </c>
      <c r="B267">
        <v>11523</v>
      </c>
      <c r="C267">
        <v>11</v>
      </c>
      <c r="D267" t="s">
        <v>23</v>
      </c>
      <c r="E267">
        <v>0</v>
      </c>
      <c r="F267" t="s">
        <v>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hidden="1" x14ac:dyDescent="0.3">
      <c r="A268" t="s">
        <v>392</v>
      </c>
      <c r="B268">
        <v>11523</v>
      </c>
      <c r="C268">
        <v>11</v>
      </c>
      <c r="D268" t="s">
        <v>23</v>
      </c>
      <c r="E268">
        <v>0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hidden="1" x14ac:dyDescent="0.3">
      <c r="A269" t="s">
        <v>392</v>
      </c>
      <c r="B269">
        <v>11521</v>
      </c>
      <c r="C269">
        <v>11</v>
      </c>
      <c r="D269" t="s">
        <v>23</v>
      </c>
      <c r="E269">
        <v>0</v>
      </c>
      <c r="F269" t="s">
        <v>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hidden="1" x14ac:dyDescent="0.3">
      <c r="A270" t="s">
        <v>392</v>
      </c>
      <c r="B270">
        <v>11521</v>
      </c>
      <c r="C270">
        <v>11</v>
      </c>
      <c r="D270" t="s">
        <v>23</v>
      </c>
      <c r="E270">
        <v>0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hidden="1" x14ac:dyDescent="0.3">
      <c r="A271" t="s">
        <v>392</v>
      </c>
      <c r="B271">
        <v>11520</v>
      </c>
      <c r="C271">
        <v>11</v>
      </c>
      <c r="D271" t="s">
        <v>23</v>
      </c>
      <c r="E271">
        <v>0</v>
      </c>
      <c r="F271" t="s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3">
      <c r="A272" t="s">
        <v>392</v>
      </c>
      <c r="B272">
        <v>11520</v>
      </c>
      <c r="C272">
        <v>11</v>
      </c>
      <c r="D272" t="s">
        <v>23</v>
      </c>
      <c r="E272">
        <v>0</v>
      </c>
      <c r="F272" t="s">
        <v>25</v>
      </c>
      <c r="G272">
        <v>4</v>
      </c>
      <c r="H272">
        <v>4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  <c r="U272">
        <v>0</v>
      </c>
      <c r="V272">
        <v>0</v>
      </c>
    </row>
    <row r="273" spans="1:22" hidden="1" x14ac:dyDescent="0.3">
      <c r="A273" t="s">
        <v>392</v>
      </c>
      <c r="B273">
        <v>11519</v>
      </c>
      <c r="C273">
        <v>11</v>
      </c>
      <c r="D273" t="s">
        <v>23</v>
      </c>
      <c r="E273">
        <v>0</v>
      </c>
      <c r="F273" t="s">
        <v>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hidden="1" x14ac:dyDescent="0.3">
      <c r="A274" t="s">
        <v>392</v>
      </c>
      <c r="B274">
        <v>11519</v>
      </c>
      <c r="C274">
        <v>11</v>
      </c>
      <c r="D274" t="s">
        <v>23</v>
      </c>
      <c r="E274">
        <v>0</v>
      </c>
      <c r="F274" t="s">
        <v>25</v>
      </c>
      <c r="G274">
        <v>40</v>
      </c>
      <c r="H274">
        <v>40</v>
      </c>
      <c r="I274">
        <v>10</v>
      </c>
      <c r="J274">
        <v>0</v>
      </c>
      <c r="K274">
        <v>0</v>
      </c>
      <c r="L274">
        <v>0.02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40</v>
      </c>
      <c r="U274">
        <v>0</v>
      </c>
      <c r="V274">
        <v>0</v>
      </c>
    </row>
    <row r="275" spans="1:22" hidden="1" x14ac:dyDescent="0.3">
      <c r="A275" t="s">
        <v>392</v>
      </c>
      <c r="B275">
        <v>11518</v>
      </c>
      <c r="C275">
        <v>11</v>
      </c>
      <c r="D275" t="s">
        <v>23</v>
      </c>
      <c r="E275">
        <v>0</v>
      </c>
      <c r="F275" t="s">
        <v>24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3">
      <c r="A276" t="s">
        <v>392</v>
      </c>
      <c r="B276">
        <v>11518</v>
      </c>
      <c r="C276">
        <v>11</v>
      </c>
      <c r="D276" t="s">
        <v>23</v>
      </c>
      <c r="E276">
        <v>0</v>
      </c>
      <c r="F276" t="s">
        <v>25</v>
      </c>
      <c r="G276">
        <v>34</v>
      </c>
      <c r="H276">
        <v>34</v>
      </c>
      <c r="I276">
        <v>9</v>
      </c>
      <c r="J276">
        <v>0</v>
      </c>
      <c r="K276">
        <v>0</v>
      </c>
      <c r="L276">
        <v>0.02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34</v>
      </c>
      <c r="U276">
        <v>0</v>
      </c>
      <c r="V276">
        <v>0</v>
      </c>
    </row>
    <row r="277" spans="1:22" hidden="1" x14ac:dyDescent="0.3">
      <c r="A277" t="s">
        <v>392</v>
      </c>
      <c r="B277">
        <v>11517</v>
      </c>
      <c r="C277">
        <v>11</v>
      </c>
      <c r="D277" t="s">
        <v>23</v>
      </c>
      <c r="E277">
        <v>0</v>
      </c>
      <c r="F277" t="s">
        <v>24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3">
      <c r="A278" t="s">
        <v>392</v>
      </c>
      <c r="B278">
        <v>11517</v>
      </c>
      <c r="C278">
        <v>11</v>
      </c>
      <c r="D278" t="s">
        <v>23</v>
      </c>
      <c r="E278">
        <v>0</v>
      </c>
      <c r="F278" t="s">
        <v>25</v>
      </c>
      <c r="G278">
        <v>18</v>
      </c>
      <c r="H278">
        <v>18</v>
      </c>
      <c r="I278">
        <v>5</v>
      </c>
      <c r="J278">
        <v>0</v>
      </c>
      <c r="K278">
        <v>0</v>
      </c>
      <c r="L278">
        <v>0.01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18</v>
      </c>
      <c r="U278">
        <v>0</v>
      </c>
      <c r="V278">
        <v>0</v>
      </c>
    </row>
    <row r="279" spans="1:22" hidden="1" x14ac:dyDescent="0.3">
      <c r="A279" t="s">
        <v>392</v>
      </c>
      <c r="B279">
        <v>11513</v>
      </c>
      <c r="C279">
        <v>11</v>
      </c>
      <c r="D279" t="s">
        <v>23</v>
      </c>
      <c r="E279">
        <v>0</v>
      </c>
      <c r="F279" t="s">
        <v>46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3">
      <c r="A280" t="s">
        <v>392</v>
      </c>
      <c r="B280">
        <v>11513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3">
      <c r="A281" t="s">
        <v>392</v>
      </c>
      <c r="B281">
        <v>11512</v>
      </c>
      <c r="C281">
        <v>11</v>
      </c>
      <c r="D281" t="s">
        <v>23</v>
      </c>
      <c r="E281">
        <v>0</v>
      </c>
      <c r="F281" t="s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3">
      <c r="A282" t="s">
        <v>392</v>
      </c>
      <c r="B282">
        <v>11512</v>
      </c>
      <c r="C282">
        <v>11</v>
      </c>
      <c r="D282" t="s">
        <v>23</v>
      </c>
      <c r="E282">
        <v>0</v>
      </c>
      <c r="F282" t="s">
        <v>35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3">
      <c r="A283" t="s">
        <v>392</v>
      </c>
      <c r="B283">
        <v>11511</v>
      </c>
      <c r="C283">
        <v>11</v>
      </c>
      <c r="D283" t="s">
        <v>23</v>
      </c>
      <c r="E283">
        <v>0</v>
      </c>
      <c r="F283" t="s">
        <v>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3">
      <c r="A284" t="s">
        <v>392</v>
      </c>
      <c r="B284">
        <v>11511</v>
      </c>
      <c r="C284">
        <v>11</v>
      </c>
      <c r="D284" t="s">
        <v>23</v>
      </c>
      <c r="E284">
        <v>0</v>
      </c>
      <c r="F284" t="s">
        <v>25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3">
      <c r="A285" t="s">
        <v>392</v>
      </c>
      <c r="B285">
        <v>11510</v>
      </c>
      <c r="C285">
        <v>11</v>
      </c>
      <c r="D285" t="s">
        <v>23</v>
      </c>
      <c r="E285">
        <v>0</v>
      </c>
      <c r="F285" t="s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3">
      <c r="A286" t="s">
        <v>392</v>
      </c>
      <c r="B286">
        <v>11510</v>
      </c>
      <c r="C286">
        <v>11</v>
      </c>
      <c r="D286" t="s">
        <v>23</v>
      </c>
      <c r="E286">
        <v>0</v>
      </c>
      <c r="F286" t="s">
        <v>25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3">
      <c r="A287" t="s">
        <v>392</v>
      </c>
      <c r="B287">
        <v>11509</v>
      </c>
      <c r="C287">
        <v>11</v>
      </c>
      <c r="D287" t="s">
        <v>23</v>
      </c>
      <c r="E287">
        <v>0</v>
      </c>
      <c r="F287" t="s">
        <v>24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3">
      <c r="A288" t="s">
        <v>392</v>
      </c>
      <c r="B288">
        <v>11509</v>
      </c>
      <c r="C288">
        <v>11</v>
      </c>
      <c r="D288" t="s">
        <v>23</v>
      </c>
      <c r="E288">
        <v>0</v>
      </c>
      <c r="F288" t="s">
        <v>25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3">
      <c r="A289" t="s">
        <v>392</v>
      </c>
      <c r="B289">
        <v>11508</v>
      </c>
      <c r="C289">
        <v>11</v>
      </c>
      <c r="D289" t="s">
        <v>23</v>
      </c>
      <c r="E289">
        <v>0</v>
      </c>
      <c r="F289" t="s">
        <v>24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3">
      <c r="A290" t="s">
        <v>392</v>
      </c>
      <c r="B290">
        <v>11508</v>
      </c>
      <c r="C290">
        <v>11</v>
      </c>
      <c r="D290" t="s">
        <v>23</v>
      </c>
      <c r="E290">
        <v>0</v>
      </c>
      <c r="F290" t="s">
        <v>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3">
      <c r="A291" t="s">
        <v>392</v>
      </c>
      <c r="B291">
        <v>11508</v>
      </c>
      <c r="C291">
        <v>12</v>
      </c>
      <c r="D291" t="s">
        <v>33</v>
      </c>
      <c r="E291">
        <v>0</v>
      </c>
      <c r="F291" t="s">
        <v>34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3">
      <c r="A292" t="s">
        <v>392</v>
      </c>
      <c r="B292">
        <v>11507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3">
      <c r="A293" t="s">
        <v>392</v>
      </c>
      <c r="B293">
        <v>11507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3">
      <c r="A294" t="s">
        <v>392</v>
      </c>
      <c r="B294">
        <v>11506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3">
      <c r="A295" t="s">
        <v>392</v>
      </c>
      <c r="B295">
        <v>11506</v>
      </c>
      <c r="C295">
        <v>12</v>
      </c>
      <c r="D295" t="s">
        <v>33</v>
      </c>
      <c r="E295">
        <v>0</v>
      </c>
      <c r="F295" t="s">
        <v>44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3">
      <c r="A296" t="s">
        <v>392</v>
      </c>
      <c r="B296">
        <v>11503</v>
      </c>
      <c r="C296">
        <v>11</v>
      </c>
      <c r="D296" t="s">
        <v>23</v>
      </c>
      <c r="E296">
        <v>0</v>
      </c>
      <c r="F296" t="s">
        <v>24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3">
      <c r="A297" t="s">
        <v>392</v>
      </c>
      <c r="B297">
        <v>11503</v>
      </c>
      <c r="C297">
        <v>11</v>
      </c>
      <c r="D297" t="s">
        <v>23</v>
      </c>
      <c r="E297">
        <v>0</v>
      </c>
      <c r="F297" t="s">
        <v>25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hidden="1" x14ac:dyDescent="0.3">
      <c r="A298" t="s">
        <v>392</v>
      </c>
      <c r="B298">
        <v>11501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3">
      <c r="A299" t="s">
        <v>392</v>
      </c>
      <c r="B299">
        <v>11501</v>
      </c>
      <c r="C299">
        <v>11</v>
      </c>
      <c r="D299" t="s">
        <v>23</v>
      </c>
      <c r="E299">
        <v>0</v>
      </c>
      <c r="F299" t="s">
        <v>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3">
      <c r="A300" t="s">
        <v>392</v>
      </c>
      <c r="B300">
        <v>11500</v>
      </c>
      <c r="C300">
        <v>11</v>
      </c>
      <c r="D300" t="s">
        <v>23</v>
      </c>
      <c r="E300">
        <v>0</v>
      </c>
      <c r="F300" t="s">
        <v>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3">
      <c r="A301" t="s">
        <v>392</v>
      </c>
      <c r="B301">
        <v>11500</v>
      </c>
      <c r="C301">
        <v>11</v>
      </c>
      <c r="D301" t="s">
        <v>23</v>
      </c>
      <c r="E301">
        <v>0</v>
      </c>
      <c r="F301" t="s">
        <v>32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3">
      <c r="A302" t="s">
        <v>392</v>
      </c>
      <c r="B302">
        <v>11500</v>
      </c>
      <c r="C302">
        <v>12</v>
      </c>
      <c r="D302" t="s">
        <v>33</v>
      </c>
      <c r="E302">
        <v>0</v>
      </c>
      <c r="F302" t="s">
        <v>34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3">
      <c r="A303" t="s">
        <v>392</v>
      </c>
      <c r="B303">
        <v>11195</v>
      </c>
      <c r="C303">
        <v>11</v>
      </c>
      <c r="D303" t="s">
        <v>23</v>
      </c>
      <c r="E303">
        <v>1</v>
      </c>
      <c r="F303" t="s">
        <v>28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3">
      <c r="A304" t="s">
        <v>392</v>
      </c>
      <c r="B304">
        <v>10969</v>
      </c>
      <c r="C304">
        <v>11</v>
      </c>
      <c r="D304" t="s">
        <v>23</v>
      </c>
      <c r="E304">
        <v>1</v>
      </c>
      <c r="F304" t="s">
        <v>48</v>
      </c>
      <c r="G304">
        <v>9658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9658</v>
      </c>
      <c r="U304">
        <v>0</v>
      </c>
      <c r="V304">
        <v>0</v>
      </c>
    </row>
    <row r="305" spans="1:22" hidden="1" x14ac:dyDescent="0.3">
      <c r="A305" t="s">
        <v>392</v>
      </c>
      <c r="B305">
        <v>10969</v>
      </c>
      <c r="C305">
        <v>11</v>
      </c>
      <c r="D305" t="s">
        <v>23</v>
      </c>
      <c r="E305">
        <v>1</v>
      </c>
      <c r="F305" t="s">
        <v>47</v>
      </c>
      <c r="G305">
        <v>1369</v>
      </c>
      <c r="H305">
        <v>38</v>
      </c>
      <c r="I305">
        <v>39</v>
      </c>
      <c r="J305">
        <v>0</v>
      </c>
      <c r="K305">
        <v>0</v>
      </c>
      <c r="L305">
        <v>0.09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1369</v>
      </c>
      <c r="U305">
        <v>0</v>
      </c>
      <c r="V305">
        <v>0</v>
      </c>
    </row>
    <row r="306" spans="1:22" hidden="1" x14ac:dyDescent="0.3">
      <c r="A306" t="s">
        <v>392</v>
      </c>
      <c r="B306">
        <v>10959</v>
      </c>
      <c r="C306">
        <v>11</v>
      </c>
      <c r="D306" t="s">
        <v>23</v>
      </c>
      <c r="E306">
        <v>0</v>
      </c>
      <c r="F306" t="s">
        <v>30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hidden="1" x14ac:dyDescent="0.3">
      <c r="A307" t="s">
        <v>392</v>
      </c>
      <c r="B307">
        <v>10958</v>
      </c>
      <c r="C307">
        <v>11</v>
      </c>
      <c r="D307" t="s">
        <v>23</v>
      </c>
      <c r="E307">
        <v>0</v>
      </c>
      <c r="F307" t="s">
        <v>30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3">
      <c r="A308" t="s">
        <v>392</v>
      </c>
      <c r="B308">
        <v>10599</v>
      </c>
      <c r="C308">
        <v>11</v>
      </c>
      <c r="D308" t="s">
        <v>23</v>
      </c>
      <c r="E308">
        <v>1</v>
      </c>
      <c r="F308" t="s">
        <v>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3">
      <c r="A309" t="s">
        <v>392</v>
      </c>
      <c r="B309">
        <v>10599</v>
      </c>
      <c r="C309">
        <v>11</v>
      </c>
      <c r="D309" t="s">
        <v>23</v>
      </c>
      <c r="E309">
        <v>1</v>
      </c>
      <c r="F309" t="s">
        <v>50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3">
      <c r="A310" t="s">
        <v>392</v>
      </c>
      <c r="B310">
        <v>10599</v>
      </c>
      <c r="C310">
        <v>11</v>
      </c>
      <c r="D310" t="s">
        <v>23</v>
      </c>
      <c r="E310">
        <v>1</v>
      </c>
      <c r="F310" t="s">
        <v>39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3">
      <c r="A311" t="s">
        <v>392</v>
      </c>
      <c r="B311">
        <v>10599</v>
      </c>
      <c r="C311">
        <v>11</v>
      </c>
      <c r="D311" t="s">
        <v>23</v>
      </c>
      <c r="E311">
        <v>1</v>
      </c>
      <c r="F311" t="s">
        <v>51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3">
      <c r="A312" t="s">
        <v>392</v>
      </c>
      <c r="B312">
        <v>10599</v>
      </c>
      <c r="C312">
        <v>11</v>
      </c>
      <c r="D312" t="s">
        <v>23</v>
      </c>
      <c r="E312">
        <v>1</v>
      </c>
      <c r="F312" t="s">
        <v>40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3">
      <c r="A313" t="s">
        <v>392</v>
      </c>
      <c r="B313">
        <v>10599</v>
      </c>
      <c r="C313">
        <v>11</v>
      </c>
      <c r="D313" t="s">
        <v>23</v>
      </c>
      <c r="E313">
        <v>1</v>
      </c>
      <c r="F313" t="s">
        <v>36</v>
      </c>
      <c r="G313">
        <v>32682</v>
      </c>
      <c r="H313">
        <v>5447</v>
      </c>
      <c r="I313">
        <v>32</v>
      </c>
      <c r="J313">
        <v>0</v>
      </c>
      <c r="K313">
        <v>0</v>
      </c>
      <c r="L313">
        <v>0.08</v>
      </c>
      <c r="M313">
        <v>0</v>
      </c>
      <c r="N313">
        <v>0</v>
      </c>
      <c r="O313">
        <v>0</v>
      </c>
      <c r="P313">
        <v>208</v>
      </c>
      <c r="Q313">
        <v>34</v>
      </c>
      <c r="R313">
        <v>1</v>
      </c>
      <c r="S313">
        <v>0</v>
      </c>
      <c r="T313">
        <v>32682</v>
      </c>
      <c r="U313">
        <v>157</v>
      </c>
      <c r="V313">
        <v>157</v>
      </c>
    </row>
    <row r="314" spans="1:22" hidden="1" x14ac:dyDescent="0.3">
      <c r="A314" t="s">
        <v>392</v>
      </c>
      <c r="B314">
        <v>10598</v>
      </c>
      <c r="C314">
        <v>11</v>
      </c>
      <c r="D314" t="s">
        <v>23</v>
      </c>
      <c r="E314">
        <v>1</v>
      </c>
      <c r="F314" t="s">
        <v>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3">
      <c r="A315" t="s">
        <v>392</v>
      </c>
      <c r="B315">
        <v>10598</v>
      </c>
      <c r="C315">
        <v>11</v>
      </c>
      <c r="D315" t="s">
        <v>23</v>
      </c>
      <c r="E315">
        <v>1</v>
      </c>
      <c r="F315" t="s">
        <v>50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hidden="1" x14ac:dyDescent="0.3">
      <c r="A316" t="s">
        <v>392</v>
      </c>
      <c r="B316">
        <v>10598</v>
      </c>
      <c r="C316">
        <v>11</v>
      </c>
      <c r="D316" t="s">
        <v>23</v>
      </c>
      <c r="E316">
        <v>1</v>
      </c>
      <c r="F316" t="s">
        <v>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3">
      <c r="A317" t="s">
        <v>392</v>
      </c>
      <c r="B317">
        <v>10598</v>
      </c>
      <c r="C317">
        <v>11</v>
      </c>
      <c r="D317" t="s">
        <v>23</v>
      </c>
      <c r="E317">
        <v>1</v>
      </c>
      <c r="F317" t="s">
        <v>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3">
      <c r="A318" t="s">
        <v>392</v>
      </c>
      <c r="B318">
        <v>10598</v>
      </c>
      <c r="C318">
        <v>11</v>
      </c>
      <c r="D318" t="s">
        <v>23</v>
      </c>
      <c r="E318">
        <v>1</v>
      </c>
      <c r="F318" t="s">
        <v>40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3">
      <c r="A319" t="s">
        <v>392</v>
      </c>
      <c r="B319">
        <v>10598</v>
      </c>
      <c r="C319">
        <v>11</v>
      </c>
      <c r="D319" t="s">
        <v>23</v>
      </c>
      <c r="E319">
        <v>1</v>
      </c>
      <c r="F319" t="s">
        <v>52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hidden="1" x14ac:dyDescent="0.3">
      <c r="A320" t="s">
        <v>392</v>
      </c>
      <c r="B320">
        <v>10598</v>
      </c>
      <c r="C320">
        <v>11</v>
      </c>
      <c r="D320" t="s">
        <v>23</v>
      </c>
      <c r="E320">
        <v>1</v>
      </c>
      <c r="F320" t="s">
        <v>36</v>
      </c>
      <c r="G320">
        <v>41202</v>
      </c>
      <c r="H320">
        <v>6867</v>
      </c>
      <c r="I320">
        <v>40</v>
      </c>
      <c r="J320">
        <v>35190</v>
      </c>
      <c r="K320">
        <v>35190</v>
      </c>
      <c r="L320">
        <v>0.1</v>
      </c>
      <c r="M320">
        <v>0</v>
      </c>
      <c r="N320">
        <v>0</v>
      </c>
      <c r="O320">
        <v>0</v>
      </c>
      <c r="P320">
        <v>626</v>
      </c>
      <c r="Q320">
        <v>104</v>
      </c>
      <c r="R320">
        <v>1</v>
      </c>
      <c r="S320">
        <v>0</v>
      </c>
      <c r="T320">
        <v>-29178</v>
      </c>
      <c r="U320">
        <v>-46</v>
      </c>
      <c r="V320">
        <v>-46</v>
      </c>
    </row>
    <row r="321" spans="1:22" hidden="1" x14ac:dyDescent="0.3">
      <c r="A321" t="s">
        <v>392</v>
      </c>
      <c r="B321">
        <v>10597</v>
      </c>
      <c r="C321">
        <v>11</v>
      </c>
      <c r="D321" t="s">
        <v>23</v>
      </c>
      <c r="E321">
        <v>1</v>
      </c>
      <c r="F321" t="s">
        <v>49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3">
      <c r="A322" t="s">
        <v>392</v>
      </c>
      <c r="B322">
        <v>10597</v>
      </c>
      <c r="C322">
        <v>11</v>
      </c>
      <c r="D322" t="s">
        <v>23</v>
      </c>
      <c r="E322">
        <v>1</v>
      </c>
      <c r="F322" t="s">
        <v>53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3">
      <c r="A323" t="s">
        <v>392</v>
      </c>
      <c r="B323">
        <v>10597</v>
      </c>
      <c r="C323">
        <v>11</v>
      </c>
      <c r="D323" t="s">
        <v>23</v>
      </c>
      <c r="E323">
        <v>1</v>
      </c>
      <c r="F323" t="s">
        <v>50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3">
      <c r="A324" t="s">
        <v>392</v>
      </c>
      <c r="B324">
        <v>10597</v>
      </c>
      <c r="C324">
        <v>11</v>
      </c>
      <c r="D324" t="s">
        <v>23</v>
      </c>
      <c r="E324">
        <v>1</v>
      </c>
      <c r="F324" t="s">
        <v>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hidden="1" x14ac:dyDescent="0.3">
      <c r="A325" t="s">
        <v>392</v>
      </c>
      <c r="B325">
        <v>10597</v>
      </c>
      <c r="C325">
        <v>11</v>
      </c>
      <c r="D325" t="s">
        <v>23</v>
      </c>
      <c r="E325">
        <v>1</v>
      </c>
      <c r="F325" t="s">
        <v>54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3">
      <c r="A326" t="s">
        <v>392</v>
      </c>
      <c r="B326">
        <v>10597</v>
      </c>
      <c r="C326">
        <v>11</v>
      </c>
      <c r="D326" t="s">
        <v>23</v>
      </c>
      <c r="E326">
        <v>1</v>
      </c>
      <c r="F326" t="s">
        <v>55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3">
      <c r="A327" t="s">
        <v>392</v>
      </c>
      <c r="B327">
        <v>10597</v>
      </c>
      <c r="C327">
        <v>11</v>
      </c>
      <c r="D327" t="s">
        <v>23</v>
      </c>
      <c r="E327">
        <v>1</v>
      </c>
      <c r="F327" t="s">
        <v>51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3">
      <c r="A328" t="s">
        <v>392</v>
      </c>
      <c r="B328">
        <v>10597</v>
      </c>
      <c r="C328">
        <v>11</v>
      </c>
      <c r="D328" t="s">
        <v>23</v>
      </c>
      <c r="E328">
        <v>1</v>
      </c>
      <c r="F328" t="s">
        <v>40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3">
      <c r="A329" t="s">
        <v>392</v>
      </c>
      <c r="B329">
        <v>10597</v>
      </c>
      <c r="C329">
        <v>11</v>
      </c>
      <c r="D329" t="s">
        <v>23</v>
      </c>
      <c r="E329">
        <v>1</v>
      </c>
      <c r="F329" t="s">
        <v>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3">
      <c r="A330" t="s">
        <v>392</v>
      </c>
      <c r="B330">
        <v>10597</v>
      </c>
      <c r="C330">
        <v>11</v>
      </c>
      <c r="D330" t="s">
        <v>23</v>
      </c>
      <c r="E330">
        <v>1</v>
      </c>
      <c r="F330" t="s">
        <v>36</v>
      </c>
      <c r="G330">
        <v>51240</v>
      </c>
      <c r="H330">
        <v>8540</v>
      </c>
      <c r="I330">
        <v>50</v>
      </c>
      <c r="J330">
        <v>0</v>
      </c>
      <c r="K330">
        <v>0</v>
      </c>
      <c r="L330">
        <v>0.12</v>
      </c>
      <c r="M330">
        <v>0</v>
      </c>
      <c r="N330">
        <v>0</v>
      </c>
      <c r="O330">
        <v>0</v>
      </c>
      <c r="P330">
        <v>1044</v>
      </c>
      <c r="Q330">
        <v>174</v>
      </c>
      <c r="R330">
        <v>1</v>
      </c>
      <c r="S330">
        <v>0</v>
      </c>
      <c r="T330">
        <v>51240</v>
      </c>
      <c r="U330">
        <v>49</v>
      </c>
      <c r="V330">
        <v>49</v>
      </c>
    </row>
    <row r="331" spans="1:22" hidden="1" x14ac:dyDescent="0.3">
      <c r="A331" t="s">
        <v>392</v>
      </c>
      <c r="B331">
        <v>10596</v>
      </c>
      <c r="C331">
        <v>11</v>
      </c>
      <c r="D331" t="s">
        <v>23</v>
      </c>
      <c r="E331">
        <v>0</v>
      </c>
      <c r="F331" t="s">
        <v>53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3">
      <c r="A332" t="s">
        <v>392</v>
      </c>
      <c r="B332">
        <v>10596</v>
      </c>
      <c r="C332">
        <v>11</v>
      </c>
      <c r="D332" t="s">
        <v>23</v>
      </c>
      <c r="E332">
        <v>0</v>
      </c>
      <c r="F332" t="s">
        <v>54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3">
      <c r="A333" t="s">
        <v>392</v>
      </c>
      <c r="B333">
        <v>10596</v>
      </c>
      <c r="C333">
        <v>11</v>
      </c>
      <c r="D333" t="s">
        <v>23</v>
      </c>
      <c r="E333">
        <v>0</v>
      </c>
      <c r="F333" t="s">
        <v>55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hidden="1" x14ac:dyDescent="0.3">
      <c r="A334" t="s">
        <v>392</v>
      </c>
      <c r="B334">
        <v>10596</v>
      </c>
      <c r="C334">
        <v>11</v>
      </c>
      <c r="D334" t="s">
        <v>23</v>
      </c>
      <c r="E334">
        <v>0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3">
      <c r="A335" t="s">
        <v>392</v>
      </c>
      <c r="B335">
        <v>10596</v>
      </c>
      <c r="C335">
        <v>11</v>
      </c>
      <c r="D335" t="s">
        <v>23</v>
      </c>
      <c r="E335">
        <v>0</v>
      </c>
      <c r="F335" t="s">
        <v>36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3">
      <c r="A336" t="s">
        <v>392</v>
      </c>
      <c r="B336">
        <v>10595</v>
      </c>
      <c r="C336">
        <v>11</v>
      </c>
      <c r="D336" t="s">
        <v>23</v>
      </c>
      <c r="E336">
        <v>1</v>
      </c>
      <c r="F336" t="s">
        <v>49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3">
      <c r="A337" t="s">
        <v>392</v>
      </c>
      <c r="B337">
        <v>10595</v>
      </c>
      <c r="C337">
        <v>11</v>
      </c>
      <c r="D337" t="s">
        <v>23</v>
      </c>
      <c r="E337">
        <v>1</v>
      </c>
      <c r="F337" t="s">
        <v>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3">
      <c r="A338" t="s">
        <v>392</v>
      </c>
      <c r="B338">
        <v>10595</v>
      </c>
      <c r="C338">
        <v>11</v>
      </c>
      <c r="D338" t="s">
        <v>23</v>
      </c>
      <c r="E338">
        <v>1</v>
      </c>
      <c r="F338" t="s">
        <v>50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hidden="1" x14ac:dyDescent="0.3">
      <c r="A339" t="s">
        <v>392</v>
      </c>
      <c r="B339">
        <v>10595</v>
      </c>
      <c r="C339">
        <v>11</v>
      </c>
      <c r="D339" t="s">
        <v>23</v>
      </c>
      <c r="E339">
        <v>1</v>
      </c>
      <c r="F339" t="s">
        <v>39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hidden="1" x14ac:dyDescent="0.3">
      <c r="A340" t="s">
        <v>392</v>
      </c>
      <c r="B340">
        <v>10595</v>
      </c>
      <c r="C340">
        <v>11</v>
      </c>
      <c r="D340" t="s">
        <v>23</v>
      </c>
      <c r="E340">
        <v>1</v>
      </c>
      <c r="F340" t="s">
        <v>54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3">
      <c r="A341" t="s">
        <v>392</v>
      </c>
      <c r="B341">
        <v>10595</v>
      </c>
      <c r="C341">
        <v>11</v>
      </c>
      <c r="D341" t="s">
        <v>23</v>
      </c>
      <c r="E341">
        <v>1</v>
      </c>
      <c r="F341" t="s">
        <v>55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3">
      <c r="A342" t="s">
        <v>392</v>
      </c>
      <c r="B342">
        <v>10595</v>
      </c>
      <c r="C342">
        <v>11</v>
      </c>
      <c r="D342" t="s">
        <v>23</v>
      </c>
      <c r="E342">
        <v>1</v>
      </c>
      <c r="F342" t="s">
        <v>51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hidden="1" x14ac:dyDescent="0.3">
      <c r="A343" t="s">
        <v>392</v>
      </c>
      <c r="B343">
        <v>10595</v>
      </c>
      <c r="C343">
        <v>11</v>
      </c>
      <c r="D343" t="s">
        <v>23</v>
      </c>
      <c r="E343">
        <v>1</v>
      </c>
      <c r="F343" t="s">
        <v>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3">
      <c r="A344" t="s">
        <v>392</v>
      </c>
      <c r="B344">
        <v>10595</v>
      </c>
      <c r="C344">
        <v>11</v>
      </c>
      <c r="D344" t="s">
        <v>23</v>
      </c>
      <c r="E344">
        <v>1</v>
      </c>
      <c r="F344" t="s">
        <v>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hidden="1" x14ac:dyDescent="0.3">
      <c r="A345" t="s">
        <v>392</v>
      </c>
      <c r="B345">
        <v>10595</v>
      </c>
      <c r="C345">
        <v>11</v>
      </c>
      <c r="D345" t="s">
        <v>23</v>
      </c>
      <c r="E345">
        <v>1</v>
      </c>
      <c r="F345" t="s">
        <v>36</v>
      </c>
      <c r="G345">
        <v>41508</v>
      </c>
      <c r="H345">
        <v>6918</v>
      </c>
      <c r="I345">
        <v>40</v>
      </c>
      <c r="J345">
        <v>0</v>
      </c>
      <c r="K345">
        <v>0</v>
      </c>
      <c r="L345">
        <v>0.1</v>
      </c>
      <c r="M345">
        <v>0</v>
      </c>
      <c r="N345">
        <v>0</v>
      </c>
      <c r="O345">
        <v>0</v>
      </c>
      <c r="P345">
        <v>522</v>
      </c>
      <c r="Q345">
        <v>87</v>
      </c>
      <c r="R345">
        <v>1</v>
      </c>
      <c r="S345">
        <v>0</v>
      </c>
      <c r="T345">
        <v>41508</v>
      </c>
      <c r="U345">
        <v>79</v>
      </c>
      <c r="V345">
        <v>79</v>
      </c>
    </row>
    <row r="346" spans="1:22" hidden="1" x14ac:dyDescent="0.3">
      <c r="A346" t="s">
        <v>392</v>
      </c>
      <c r="B346">
        <v>10594</v>
      </c>
      <c r="C346">
        <v>11</v>
      </c>
      <c r="D346" t="s">
        <v>23</v>
      </c>
      <c r="E346">
        <v>1</v>
      </c>
      <c r="F346" t="s">
        <v>49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3">
      <c r="A347" t="s">
        <v>392</v>
      </c>
      <c r="B347">
        <v>10594</v>
      </c>
      <c r="C347">
        <v>11</v>
      </c>
      <c r="D347" t="s">
        <v>23</v>
      </c>
      <c r="E347">
        <v>1</v>
      </c>
      <c r="F347" t="s">
        <v>50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3">
      <c r="A348" t="s">
        <v>392</v>
      </c>
      <c r="B348">
        <v>10594</v>
      </c>
      <c r="C348">
        <v>11</v>
      </c>
      <c r="D348" t="s">
        <v>23</v>
      </c>
      <c r="E348">
        <v>1</v>
      </c>
      <c r="F348" t="s">
        <v>39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3">
      <c r="A349" t="s">
        <v>392</v>
      </c>
      <c r="B349">
        <v>10594</v>
      </c>
      <c r="C349">
        <v>11</v>
      </c>
      <c r="D349" t="s">
        <v>23</v>
      </c>
      <c r="E349">
        <v>1</v>
      </c>
      <c r="F349" t="s">
        <v>51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3">
      <c r="A350" t="s">
        <v>392</v>
      </c>
      <c r="B350">
        <v>10594</v>
      </c>
      <c r="C350">
        <v>11</v>
      </c>
      <c r="D350" t="s">
        <v>23</v>
      </c>
      <c r="E350">
        <v>1</v>
      </c>
      <c r="F350" t="s">
        <v>40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3">
      <c r="A351" t="s">
        <v>392</v>
      </c>
      <c r="B351">
        <v>10594</v>
      </c>
      <c r="C351">
        <v>11</v>
      </c>
      <c r="D351" t="s">
        <v>23</v>
      </c>
      <c r="E351">
        <v>1</v>
      </c>
      <c r="F351" t="s">
        <v>36</v>
      </c>
      <c r="G351">
        <v>31848</v>
      </c>
      <c r="H351">
        <v>5308</v>
      </c>
      <c r="I351">
        <v>31</v>
      </c>
      <c r="J351">
        <v>0</v>
      </c>
      <c r="K351">
        <v>0</v>
      </c>
      <c r="L351">
        <v>7.0000000000000007E-2</v>
      </c>
      <c r="M351">
        <v>0</v>
      </c>
      <c r="N351">
        <v>0</v>
      </c>
      <c r="O351">
        <v>0</v>
      </c>
      <c r="P351">
        <v>939</v>
      </c>
      <c r="Q351">
        <v>156</v>
      </c>
      <c r="R351">
        <v>1</v>
      </c>
      <c r="S351">
        <v>0</v>
      </c>
      <c r="T351">
        <v>31848</v>
      </c>
      <c r="U351">
        <v>33</v>
      </c>
      <c r="V351">
        <v>33</v>
      </c>
    </row>
    <row r="352" spans="1:22" hidden="1" x14ac:dyDescent="0.3">
      <c r="A352" t="s">
        <v>392</v>
      </c>
      <c r="B352">
        <v>10589</v>
      </c>
      <c r="C352">
        <v>11</v>
      </c>
      <c r="D352" t="s">
        <v>23</v>
      </c>
      <c r="E352">
        <v>1</v>
      </c>
      <c r="F352" t="s">
        <v>56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3">
      <c r="A353" t="s">
        <v>392</v>
      </c>
      <c r="B353">
        <v>10589</v>
      </c>
      <c r="C353">
        <v>11</v>
      </c>
      <c r="D353" t="s">
        <v>23</v>
      </c>
      <c r="E353">
        <v>1</v>
      </c>
      <c r="F353" t="s">
        <v>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3">
      <c r="A354" t="s">
        <v>392</v>
      </c>
      <c r="B354">
        <v>10589</v>
      </c>
      <c r="C354">
        <v>11</v>
      </c>
      <c r="D354" t="s">
        <v>23</v>
      </c>
      <c r="E354">
        <v>1</v>
      </c>
      <c r="F354" t="s">
        <v>58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3">
      <c r="A355" t="s">
        <v>392</v>
      </c>
      <c r="B355">
        <v>10589</v>
      </c>
      <c r="C355">
        <v>11</v>
      </c>
      <c r="D355" t="s">
        <v>23</v>
      </c>
      <c r="E355">
        <v>1</v>
      </c>
      <c r="F355" t="s">
        <v>59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hidden="1" x14ac:dyDescent="0.3">
      <c r="A356" t="s">
        <v>392</v>
      </c>
      <c r="B356">
        <v>10589</v>
      </c>
      <c r="C356">
        <v>11</v>
      </c>
      <c r="D356" t="s">
        <v>23</v>
      </c>
      <c r="E356">
        <v>1</v>
      </c>
      <c r="F356" t="s">
        <v>60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3">
      <c r="A357" t="s">
        <v>392</v>
      </c>
      <c r="B357">
        <v>10589</v>
      </c>
      <c r="C357">
        <v>11</v>
      </c>
      <c r="D357" t="s">
        <v>23</v>
      </c>
      <c r="E357">
        <v>1</v>
      </c>
      <c r="F357" t="s">
        <v>61</v>
      </c>
      <c r="G357">
        <v>134196</v>
      </c>
      <c r="H357">
        <v>22366</v>
      </c>
      <c r="I357">
        <v>295</v>
      </c>
      <c r="J357">
        <v>0</v>
      </c>
      <c r="K357">
        <v>0</v>
      </c>
      <c r="L357">
        <v>0.73</v>
      </c>
      <c r="M357">
        <v>0</v>
      </c>
      <c r="N357">
        <v>0</v>
      </c>
      <c r="O357">
        <v>0</v>
      </c>
      <c r="P357">
        <v>1322</v>
      </c>
      <c r="Q357">
        <v>220</v>
      </c>
      <c r="R357">
        <v>3</v>
      </c>
      <c r="S357">
        <v>0</v>
      </c>
      <c r="T357">
        <v>134196</v>
      </c>
      <c r="U357">
        <v>101</v>
      </c>
      <c r="V357">
        <v>101</v>
      </c>
    </row>
    <row r="358" spans="1:22" hidden="1" x14ac:dyDescent="0.3">
      <c r="A358" t="s">
        <v>392</v>
      </c>
      <c r="B358">
        <v>10588</v>
      </c>
      <c r="C358">
        <v>11</v>
      </c>
      <c r="D358" t="s">
        <v>23</v>
      </c>
      <c r="E358">
        <v>1</v>
      </c>
      <c r="F358" t="s">
        <v>56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3">
      <c r="A359" t="s">
        <v>392</v>
      </c>
      <c r="B359">
        <v>10588</v>
      </c>
      <c r="C359">
        <v>11</v>
      </c>
      <c r="D359" t="s">
        <v>23</v>
      </c>
      <c r="E359">
        <v>1</v>
      </c>
      <c r="F359" t="s">
        <v>57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hidden="1" x14ac:dyDescent="0.3">
      <c r="A360" t="s">
        <v>392</v>
      </c>
      <c r="B360">
        <v>10588</v>
      </c>
      <c r="C360">
        <v>11</v>
      </c>
      <c r="D360" t="s">
        <v>23</v>
      </c>
      <c r="E360">
        <v>1</v>
      </c>
      <c r="F360" t="s">
        <v>58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3">
      <c r="A361" t="s">
        <v>392</v>
      </c>
      <c r="B361">
        <v>10588</v>
      </c>
      <c r="C361">
        <v>11</v>
      </c>
      <c r="D361" t="s">
        <v>23</v>
      </c>
      <c r="E361">
        <v>1</v>
      </c>
      <c r="F361" t="s">
        <v>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3">
      <c r="A362" t="s">
        <v>392</v>
      </c>
      <c r="B362">
        <v>10588</v>
      </c>
      <c r="C362">
        <v>11</v>
      </c>
      <c r="D362" t="s">
        <v>23</v>
      </c>
      <c r="E362">
        <v>1</v>
      </c>
      <c r="F362" t="s">
        <v>60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3">
      <c r="A363" t="s">
        <v>392</v>
      </c>
      <c r="B363">
        <v>10588</v>
      </c>
      <c r="C363">
        <v>11</v>
      </c>
      <c r="D363" t="s">
        <v>23</v>
      </c>
      <c r="E363">
        <v>1</v>
      </c>
      <c r="F363" t="s">
        <v>61</v>
      </c>
      <c r="G363">
        <v>100248</v>
      </c>
      <c r="H363">
        <v>16708</v>
      </c>
      <c r="I363">
        <v>220</v>
      </c>
      <c r="J363">
        <v>0</v>
      </c>
      <c r="K363">
        <v>0</v>
      </c>
      <c r="L363">
        <v>0.55000000000000004</v>
      </c>
      <c r="M363">
        <v>0</v>
      </c>
      <c r="N363">
        <v>0</v>
      </c>
      <c r="O363">
        <v>0</v>
      </c>
      <c r="P363">
        <v>2690</v>
      </c>
      <c r="Q363">
        <v>448</v>
      </c>
      <c r="R363">
        <v>6</v>
      </c>
      <c r="S363">
        <v>0</v>
      </c>
      <c r="T363">
        <v>100248</v>
      </c>
      <c r="U363">
        <v>37</v>
      </c>
      <c r="V363">
        <v>37</v>
      </c>
    </row>
    <row r="364" spans="1:22" hidden="1" x14ac:dyDescent="0.3">
      <c r="A364" t="s">
        <v>392</v>
      </c>
      <c r="B364">
        <v>10587</v>
      </c>
      <c r="C364">
        <v>11</v>
      </c>
      <c r="D364" t="s">
        <v>23</v>
      </c>
      <c r="E364">
        <v>1</v>
      </c>
      <c r="F364" t="s">
        <v>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3">
      <c r="A365" t="s">
        <v>392</v>
      </c>
      <c r="B365">
        <v>10587</v>
      </c>
      <c r="C365">
        <v>11</v>
      </c>
      <c r="D365" t="s">
        <v>23</v>
      </c>
      <c r="E365">
        <v>1</v>
      </c>
      <c r="F365" t="s">
        <v>57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3">
      <c r="A366" t="s">
        <v>392</v>
      </c>
      <c r="B366">
        <v>10587</v>
      </c>
      <c r="C366">
        <v>11</v>
      </c>
      <c r="D366" t="s">
        <v>23</v>
      </c>
      <c r="E366">
        <v>1</v>
      </c>
      <c r="F366" t="s">
        <v>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3">
      <c r="A367" t="s">
        <v>392</v>
      </c>
      <c r="B367">
        <v>10587</v>
      </c>
      <c r="C367">
        <v>11</v>
      </c>
      <c r="D367" t="s">
        <v>23</v>
      </c>
      <c r="E367">
        <v>1</v>
      </c>
      <c r="F367" t="s">
        <v>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hidden="1" x14ac:dyDescent="0.3">
      <c r="A368" t="s">
        <v>392</v>
      </c>
      <c r="B368">
        <v>10587</v>
      </c>
      <c r="C368">
        <v>11</v>
      </c>
      <c r="D368" t="s">
        <v>23</v>
      </c>
      <c r="E368">
        <v>1</v>
      </c>
      <c r="F368" t="s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hidden="1" x14ac:dyDescent="0.3">
      <c r="A369" t="s">
        <v>392</v>
      </c>
      <c r="B369">
        <v>10587</v>
      </c>
      <c r="C369">
        <v>11</v>
      </c>
      <c r="D369" t="s">
        <v>23</v>
      </c>
      <c r="E369">
        <v>1</v>
      </c>
      <c r="F369" t="s">
        <v>61</v>
      </c>
      <c r="G369">
        <v>74730</v>
      </c>
      <c r="H369">
        <v>12455</v>
      </c>
      <c r="I369">
        <v>164</v>
      </c>
      <c r="J369">
        <v>0</v>
      </c>
      <c r="K369">
        <v>0</v>
      </c>
      <c r="L369">
        <v>0.41</v>
      </c>
      <c r="M369">
        <v>0</v>
      </c>
      <c r="N369">
        <v>0</v>
      </c>
      <c r="O369">
        <v>0</v>
      </c>
      <c r="P369">
        <v>1413</v>
      </c>
      <c r="Q369">
        <v>235</v>
      </c>
      <c r="R369">
        <v>4</v>
      </c>
      <c r="S369">
        <v>0</v>
      </c>
      <c r="T369">
        <v>74730</v>
      </c>
      <c r="U369">
        <v>52</v>
      </c>
      <c r="V369">
        <v>52</v>
      </c>
    </row>
    <row r="370" spans="1:22" hidden="1" x14ac:dyDescent="0.3">
      <c r="A370" t="s">
        <v>392</v>
      </c>
      <c r="B370">
        <v>10579</v>
      </c>
      <c r="C370">
        <v>11</v>
      </c>
      <c r="D370" t="s">
        <v>23</v>
      </c>
      <c r="E370">
        <v>1</v>
      </c>
      <c r="F370" t="s">
        <v>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hidden="1" x14ac:dyDescent="0.3">
      <c r="A371" t="s">
        <v>392</v>
      </c>
      <c r="B371">
        <v>10579</v>
      </c>
      <c r="C371">
        <v>11</v>
      </c>
      <c r="D371" t="s">
        <v>23</v>
      </c>
      <c r="E371">
        <v>1</v>
      </c>
      <c r="F371" t="s">
        <v>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hidden="1" x14ac:dyDescent="0.3">
      <c r="A372" t="s">
        <v>392</v>
      </c>
      <c r="B372">
        <v>10579</v>
      </c>
      <c r="C372">
        <v>11</v>
      </c>
      <c r="D372" t="s">
        <v>23</v>
      </c>
      <c r="E372">
        <v>1</v>
      </c>
      <c r="F372" t="s">
        <v>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hidden="1" x14ac:dyDescent="0.3">
      <c r="A373" t="s">
        <v>392</v>
      </c>
      <c r="B373">
        <v>10579</v>
      </c>
      <c r="C373">
        <v>11</v>
      </c>
      <c r="D373" t="s">
        <v>23</v>
      </c>
      <c r="E373">
        <v>1</v>
      </c>
      <c r="F373" t="s">
        <v>61</v>
      </c>
      <c r="G373">
        <v>17292</v>
      </c>
      <c r="H373">
        <v>2882</v>
      </c>
      <c r="I373">
        <v>38</v>
      </c>
      <c r="J373">
        <v>0</v>
      </c>
      <c r="K373">
        <v>0</v>
      </c>
      <c r="L373">
        <v>0.09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17292</v>
      </c>
      <c r="U373">
        <v>0</v>
      </c>
      <c r="V373">
        <v>0</v>
      </c>
    </row>
    <row r="374" spans="1:22" hidden="1" x14ac:dyDescent="0.3">
      <c r="A374" t="s">
        <v>392</v>
      </c>
      <c r="B374">
        <v>10578</v>
      </c>
      <c r="C374">
        <v>11</v>
      </c>
      <c r="D374" t="s">
        <v>23</v>
      </c>
      <c r="E374">
        <v>1</v>
      </c>
      <c r="F374" t="s">
        <v>56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hidden="1" x14ac:dyDescent="0.3">
      <c r="A375" t="s">
        <v>392</v>
      </c>
      <c r="B375">
        <v>10578</v>
      </c>
      <c r="C375">
        <v>11</v>
      </c>
      <c r="D375" t="s">
        <v>23</v>
      </c>
      <c r="E375">
        <v>1</v>
      </c>
      <c r="F375" t="s">
        <v>57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3">
      <c r="A376" t="s">
        <v>392</v>
      </c>
      <c r="B376">
        <v>10578</v>
      </c>
      <c r="C376">
        <v>11</v>
      </c>
      <c r="D376" t="s">
        <v>23</v>
      </c>
      <c r="E376">
        <v>1</v>
      </c>
      <c r="F376" t="s">
        <v>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hidden="1" x14ac:dyDescent="0.3">
      <c r="A377" t="s">
        <v>392</v>
      </c>
      <c r="B377">
        <v>10578</v>
      </c>
      <c r="C377">
        <v>11</v>
      </c>
      <c r="D377" t="s">
        <v>23</v>
      </c>
      <c r="E377">
        <v>1</v>
      </c>
      <c r="F377" t="s">
        <v>61</v>
      </c>
      <c r="G377">
        <v>15144</v>
      </c>
      <c r="H377">
        <v>2524</v>
      </c>
      <c r="I377">
        <v>34</v>
      </c>
      <c r="J377">
        <v>0</v>
      </c>
      <c r="K377">
        <v>0</v>
      </c>
      <c r="L377">
        <v>0.08</v>
      </c>
      <c r="M377">
        <v>0</v>
      </c>
      <c r="N377">
        <v>0</v>
      </c>
      <c r="O377">
        <v>0</v>
      </c>
      <c r="P377">
        <v>410</v>
      </c>
      <c r="Q377">
        <v>68</v>
      </c>
      <c r="R377">
        <v>1</v>
      </c>
      <c r="S377">
        <v>0</v>
      </c>
      <c r="T377">
        <v>15144</v>
      </c>
      <c r="U377">
        <v>36</v>
      </c>
      <c r="V377">
        <v>36</v>
      </c>
    </row>
    <row r="378" spans="1:22" hidden="1" x14ac:dyDescent="0.3">
      <c r="A378" t="s">
        <v>392</v>
      </c>
      <c r="B378">
        <v>10577</v>
      </c>
      <c r="C378">
        <v>11</v>
      </c>
      <c r="D378" t="s">
        <v>23</v>
      </c>
      <c r="E378">
        <v>1</v>
      </c>
      <c r="F378" t="s">
        <v>56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hidden="1" x14ac:dyDescent="0.3">
      <c r="A379" t="s">
        <v>392</v>
      </c>
      <c r="B379">
        <v>10577</v>
      </c>
      <c r="C379">
        <v>11</v>
      </c>
      <c r="D379" t="s">
        <v>23</v>
      </c>
      <c r="E379">
        <v>1</v>
      </c>
      <c r="F379" t="s">
        <v>57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hidden="1" x14ac:dyDescent="0.3">
      <c r="A380" t="s">
        <v>392</v>
      </c>
      <c r="B380">
        <v>10577</v>
      </c>
      <c r="C380">
        <v>11</v>
      </c>
      <c r="D380" t="s">
        <v>23</v>
      </c>
      <c r="E380">
        <v>1</v>
      </c>
      <c r="F380" t="s">
        <v>58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hidden="1" x14ac:dyDescent="0.3">
      <c r="A381" t="s">
        <v>392</v>
      </c>
      <c r="B381">
        <v>10577</v>
      </c>
      <c r="C381">
        <v>11</v>
      </c>
      <c r="D381" t="s">
        <v>23</v>
      </c>
      <c r="E381">
        <v>1</v>
      </c>
      <c r="F381" t="s">
        <v>61</v>
      </c>
      <c r="G381">
        <v>15924</v>
      </c>
      <c r="H381">
        <v>2654</v>
      </c>
      <c r="I381">
        <v>35</v>
      </c>
      <c r="J381">
        <v>0</v>
      </c>
      <c r="K381">
        <v>0</v>
      </c>
      <c r="L381">
        <v>0.08</v>
      </c>
      <c r="M381">
        <v>0</v>
      </c>
      <c r="N381">
        <v>0</v>
      </c>
      <c r="O381">
        <v>0</v>
      </c>
      <c r="P381">
        <v>410</v>
      </c>
      <c r="Q381">
        <v>68</v>
      </c>
      <c r="R381">
        <v>1</v>
      </c>
      <c r="S381">
        <v>0</v>
      </c>
      <c r="T381">
        <v>15924</v>
      </c>
      <c r="U381">
        <v>38</v>
      </c>
      <c r="V381">
        <v>38</v>
      </c>
    </row>
    <row r="382" spans="1:22" hidden="1" x14ac:dyDescent="0.3">
      <c r="A382" t="s">
        <v>392</v>
      </c>
      <c r="B382">
        <v>10571</v>
      </c>
      <c r="C382">
        <v>11</v>
      </c>
      <c r="D382" t="s">
        <v>23</v>
      </c>
      <c r="E382">
        <v>1</v>
      </c>
      <c r="F382" t="s">
        <v>36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hidden="1" x14ac:dyDescent="0.3">
      <c r="A383" t="s">
        <v>392</v>
      </c>
      <c r="B383">
        <v>10567</v>
      </c>
      <c r="C383">
        <v>11</v>
      </c>
      <c r="D383" t="s">
        <v>23</v>
      </c>
      <c r="E383">
        <v>1</v>
      </c>
      <c r="F383" t="s">
        <v>36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hidden="1" x14ac:dyDescent="0.3">
      <c r="A384" t="s">
        <v>392</v>
      </c>
      <c r="B384">
        <v>10566</v>
      </c>
      <c r="C384">
        <v>11</v>
      </c>
      <c r="D384" t="s">
        <v>23</v>
      </c>
      <c r="E384">
        <v>1</v>
      </c>
      <c r="F384" t="s">
        <v>36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hidden="1" x14ac:dyDescent="0.3">
      <c r="A385" t="s">
        <v>392</v>
      </c>
      <c r="B385">
        <v>10565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hidden="1" x14ac:dyDescent="0.3">
      <c r="A386" t="s">
        <v>392</v>
      </c>
      <c r="B386">
        <v>10564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hidden="1" x14ac:dyDescent="0.3">
      <c r="A387" t="s">
        <v>392</v>
      </c>
      <c r="B387">
        <v>10563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hidden="1" x14ac:dyDescent="0.3">
      <c r="A388" t="s">
        <v>392</v>
      </c>
      <c r="B388">
        <v>10562</v>
      </c>
      <c r="C388">
        <v>11</v>
      </c>
      <c r="D388" t="s">
        <v>23</v>
      </c>
      <c r="E388">
        <v>1</v>
      </c>
      <c r="F388" t="s">
        <v>49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hidden="1" x14ac:dyDescent="0.3">
      <c r="A389" t="s">
        <v>392</v>
      </c>
      <c r="B389">
        <v>10562</v>
      </c>
      <c r="C389">
        <v>11</v>
      </c>
      <c r="D389" t="s">
        <v>23</v>
      </c>
      <c r="E389">
        <v>1</v>
      </c>
      <c r="F389" t="s">
        <v>50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hidden="1" x14ac:dyDescent="0.3">
      <c r="A390" t="s">
        <v>392</v>
      </c>
      <c r="B390">
        <v>10562</v>
      </c>
      <c r="C390">
        <v>11</v>
      </c>
      <c r="D390" t="s">
        <v>23</v>
      </c>
      <c r="E390">
        <v>1</v>
      </c>
      <c r="F390" t="s">
        <v>39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hidden="1" x14ac:dyDescent="0.3">
      <c r="A391" t="s">
        <v>392</v>
      </c>
      <c r="B391">
        <v>10562</v>
      </c>
      <c r="C391">
        <v>11</v>
      </c>
      <c r="D391" t="s">
        <v>23</v>
      </c>
      <c r="E391">
        <v>1</v>
      </c>
      <c r="F391" t="s">
        <v>51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hidden="1" x14ac:dyDescent="0.3">
      <c r="A392" t="s">
        <v>392</v>
      </c>
      <c r="B392">
        <v>10562</v>
      </c>
      <c r="C392">
        <v>11</v>
      </c>
      <c r="D392" t="s">
        <v>23</v>
      </c>
      <c r="E392">
        <v>1</v>
      </c>
      <c r="F392" t="s">
        <v>40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hidden="1" x14ac:dyDescent="0.3">
      <c r="A393" t="s">
        <v>392</v>
      </c>
      <c r="B393">
        <v>10562</v>
      </c>
      <c r="C393">
        <v>11</v>
      </c>
      <c r="D393" t="s">
        <v>23</v>
      </c>
      <c r="E393">
        <v>1</v>
      </c>
      <c r="F393" t="s">
        <v>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hidden="1" x14ac:dyDescent="0.3">
      <c r="A394" t="s">
        <v>392</v>
      </c>
      <c r="B394">
        <v>10561</v>
      </c>
      <c r="C394">
        <v>11</v>
      </c>
      <c r="D394" t="s">
        <v>23</v>
      </c>
      <c r="E394">
        <v>1</v>
      </c>
      <c r="F394" t="s">
        <v>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hidden="1" x14ac:dyDescent="0.3">
      <c r="A395" t="s">
        <v>392</v>
      </c>
      <c r="B395">
        <v>10561</v>
      </c>
      <c r="C395">
        <v>11</v>
      </c>
      <c r="D395" t="s">
        <v>23</v>
      </c>
      <c r="E395">
        <v>1</v>
      </c>
      <c r="F395" t="s">
        <v>50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hidden="1" x14ac:dyDescent="0.3">
      <c r="A396" t="s">
        <v>392</v>
      </c>
      <c r="B396">
        <v>10561</v>
      </c>
      <c r="C396">
        <v>11</v>
      </c>
      <c r="D396" t="s">
        <v>23</v>
      </c>
      <c r="E396">
        <v>1</v>
      </c>
      <c r="F396" t="s">
        <v>39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hidden="1" x14ac:dyDescent="0.3">
      <c r="A397" t="s">
        <v>392</v>
      </c>
      <c r="B397">
        <v>10561</v>
      </c>
      <c r="C397">
        <v>11</v>
      </c>
      <c r="D397" t="s">
        <v>23</v>
      </c>
      <c r="E397">
        <v>1</v>
      </c>
      <c r="F397" t="s">
        <v>51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hidden="1" x14ac:dyDescent="0.3">
      <c r="A398" t="s">
        <v>392</v>
      </c>
      <c r="B398">
        <v>10561</v>
      </c>
      <c r="C398">
        <v>11</v>
      </c>
      <c r="D398" t="s">
        <v>23</v>
      </c>
      <c r="E398">
        <v>1</v>
      </c>
      <c r="F398" t="s">
        <v>40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hidden="1" x14ac:dyDescent="0.3">
      <c r="A399" t="s">
        <v>392</v>
      </c>
      <c r="B399">
        <v>10561</v>
      </c>
      <c r="C399">
        <v>11</v>
      </c>
      <c r="D399" t="s">
        <v>23</v>
      </c>
      <c r="E399">
        <v>1</v>
      </c>
      <c r="F399" t="s">
        <v>36</v>
      </c>
      <c r="G399">
        <v>43914</v>
      </c>
      <c r="H399">
        <v>7319</v>
      </c>
      <c r="I399">
        <v>43</v>
      </c>
      <c r="J399">
        <v>0</v>
      </c>
      <c r="K399">
        <v>0</v>
      </c>
      <c r="L399">
        <v>0.1</v>
      </c>
      <c r="M399">
        <v>0</v>
      </c>
      <c r="N399">
        <v>0</v>
      </c>
      <c r="O399">
        <v>0</v>
      </c>
      <c r="P399">
        <v>835</v>
      </c>
      <c r="Q399">
        <v>139</v>
      </c>
      <c r="R399">
        <v>1</v>
      </c>
      <c r="S399">
        <v>0</v>
      </c>
      <c r="T399">
        <v>43914</v>
      </c>
      <c r="U399">
        <v>52</v>
      </c>
      <c r="V399">
        <v>52</v>
      </c>
    </row>
    <row r="400" spans="1:22" hidden="1" x14ac:dyDescent="0.3">
      <c r="A400" t="s">
        <v>392</v>
      </c>
      <c r="B400">
        <v>10560</v>
      </c>
      <c r="C400">
        <v>11</v>
      </c>
      <c r="D400" t="s">
        <v>23</v>
      </c>
      <c r="E400">
        <v>1</v>
      </c>
      <c r="F400" t="s">
        <v>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hidden="1" x14ac:dyDescent="0.3">
      <c r="A401" t="s">
        <v>392</v>
      </c>
      <c r="B401">
        <v>10560</v>
      </c>
      <c r="C401">
        <v>11</v>
      </c>
      <c r="D401" t="s">
        <v>23</v>
      </c>
      <c r="E401">
        <v>1</v>
      </c>
      <c r="F401" t="s">
        <v>50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hidden="1" x14ac:dyDescent="0.3">
      <c r="A402" t="s">
        <v>392</v>
      </c>
      <c r="B402">
        <v>10560</v>
      </c>
      <c r="C402">
        <v>11</v>
      </c>
      <c r="D402" t="s">
        <v>23</v>
      </c>
      <c r="E402">
        <v>1</v>
      </c>
      <c r="F402" t="s">
        <v>39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hidden="1" x14ac:dyDescent="0.3">
      <c r="A403" t="s">
        <v>392</v>
      </c>
      <c r="B403">
        <v>10560</v>
      </c>
      <c r="C403">
        <v>11</v>
      </c>
      <c r="D403" t="s">
        <v>23</v>
      </c>
      <c r="E403">
        <v>1</v>
      </c>
      <c r="F403" t="s">
        <v>51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hidden="1" x14ac:dyDescent="0.3">
      <c r="A404" t="s">
        <v>392</v>
      </c>
      <c r="B404">
        <v>10560</v>
      </c>
      <c r="C404">
        <v>11</v>
      </c>
      <c r="D404" t="s">
        <v>23</v>
      </c>
      <c r="E404">
        <v>1</v>
      </c>
      <c r="F404" t="s">
        <v>40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hidden="1" x14ac:dyDescent="0.3">
      <c r="A405" t="s">
        <v>392</v>
      </c>
      <c r="B405">
        <v>10560</v>
      </c>
      <c r="C405">
        <v>11</v>
      </c>
      <c r="D405" t="s">
        <v>23</v>
      </c>
      <c r="E405">
        <v>1</v>
      </c>
      <c r="F405" t="s">
        <v>36</v>
      </c>
      <c r="G405">
        <v>30804</v>
      </c>
      <c r="H405">
        <v>5134</v>
      </c>
      <c r="I405">
        <v>30</v>
      </c>
      <c r="J405">
        <v>0</v>
      </c>
      <c r="K405">
        <v>0</v>
      </c>
      <c r="L405">
        <v>7.0000000000000007E-2</v>
      </c>
      <c r="M405">
        <v>0</v>
      </c>
      <c r="N405">
        <v>0</v>
      </c>
      <c r="O405">
        <v>0</v>
      </c>
      <c r="P405">
        <v>1148</v>
      </c>
      <c r="Q405">
        <v>191</v>
      </c>
      <c r="R405">
        <v>2</v>
      </c>
      <c r="S405">
        <v>0</v>
      </c>
      <c r="T405">
        <v>30804</v>
      </c>
      <c r="U405">
        <v>26</v>
      </c>
      <c r="V405">
        <v>26</v>
      </c>
    </row>
    <row r="406" spans="1:22" hidden="1" x14ac:dyDescent="0.3">
      <c r="A406" t="s">
        <v>392</v>
      </c>
      <c r="B406">
        <v>10559</v>
      </c>
      <c r="C406">
        <v>11</v>
      </c>
      <c r="D406" t="s">
        <v>23</v>
      </c>
      <c r="E406">
        <v>1</v>
      </c>
      <c r="F406" t="s">
        <v>49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hidden="1" x14ac:dyDescent="0.3">
      <c r="A407" t="s">
        <v>392</v>
      </c>
      <c r="B407">
        <v>10559</v>
      </c>
      <c r="C407">
        <v>11</v>
      </c>
      <c r="D407" t="s">
        <v>23</v>
      </c>
      <c r="E407">
        <v>1</v>
      </c>
      <c r="F407" t="s">
        <v>50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hidden="1" x14ac:dyDescent="0.3">
      <c r="A408" t="s">
        <v>392</v>
      </c>
      <c r="B408">
        <v>10559</v>
      </c>
      <c r="C408">
        <v>11</v>
      </c>
      <c r="D408" t="s">
        <v>23</v>
      </c>
      <c r="E408">
        <v>1</v>
      </c>
      <c r="F408" t="s">
        <v>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hidden="1" x14ac:dyDescent="0.3">
      <c r="A409" t="s">
        <v>392</v>
      </c>
      <c r="B409">
        <v>10559</v>
      </c>
      <c r="C409">
        <v>11</v>
      </c>
      <c r="D409" t="s">
        <v>23</v>
      </c>
      <c r="E409">
        <v>1</v>
      </c>
      <c r="F409" t="s">
        <v>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3">
      <c r="A410" t="s">
        <v>392</v>
      </c>
      <c r="B410">
        <v>10559</v>
      </c>
      <c r="C410">
        <v>11</v>
      </c>
      <c r="D410" t="s">
        <v>23</v>
      </c>
      <c r="E410">
        <v>1</v>
      </c>
      <c r="F410" t="s">
        <v>40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hidden="1" x14ac:dyDescent="0.3">
      <c r="A411" t="s">
        <v>392</v>
      </c>
      <c r="B411">
        <v>10559</v>
      </c>
      <c r="C411">
        <v>11</v>
      </c>
      <c r="D411" t="s">
        <v>23</v>
      </c>
      <c r="E411">
        <v>1</v>
      </c>
      <c r="F411" t="s">
        <v>36</v>
      </c>
      <c r="G411">
        <v>177264</v>
      </c>
      <c r="H411">
        <v>29544</v>
      </c>
      <c r="I411">
        <v>170</v>
      </c>
      <c r="J411">
        <v>0</v>
      </c>
      <c r="K411">
        <v>0</v>
      </c>
      <c r="L411">
        <v>0.42</v>
      </c>
      <c r="M411">
        <v>0</v>
      </c>
      <c r="N411">
        <v>0</v>
      </c>
      <c r="O411">
        <v>0</v>
      </c>
      <c r="P411">
        <v>2967</v>
      </c>
      <c r="Q411">
        <v>494</v>
      </c>
      <c r="R411">
        <v>3</v>
      </c>
      <c r="S411">
        <v>0</v>
      </c>
      <c r="T411">
        <v>177264</v>
      </c>
      <c r="U411">
        <v>59</v>
      </c>
      <c r="V411">
        <v>59</v>
      </c>
    </row>
    <row r="412" spans="1:22" hidden="1" x14ac:dyDescent="0.3">
      <c r="A412" t="s">
        <v>392</v>
      </c>
      <c r="B412">
        <v>10558</v>
      </c>
      <c r="C412">
        <v>11</v>
      </c>
      <c r="D412" t="s">
        <v>23</v>
      </c>
      <c r="E412">
        <v>1</v>
      </c>
      <c r="F412" t="s">
        <v>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hidden="1" x14ac:dyDescent="0.3">
      <c r="A413" t="s">
        <v>392</v>
      </c>
      <c r="B413">
        <v>10558</v>
      </c>
      <c r="C413">
        <v>11</v>
      </c>
      <c r="D413" t="s">
        <v>23</v>
      </c>
      <c r="E413">
        <v>1</v>
      </c>
      <c r="F413" t="s">
        <v>50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hidden="1" x14ac:dyDescent="0.3">
      <c r="A414" t="s">
        <v>392</v>
      </c>
      <c r="B414">
        <v>10558</v>
      </c>
      <c r="C414">
        <v>11</v>
      </c>
      <c r="D414" t="s">
        <v>23</v>
      </c>
      <c r="E414">
        <v>1</v>
      </c>
      <c r="F414" t="s">
        <v>39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hidden="1" x14ac:dyDescent="0.3">
      <c r="A415" t="s">
        <v>392</v>
      </c>
      <c r="B415">
        <v>10558</v>
      </c>
      <c r="C415">
        <v>11</v>
      </c>
      <c r="D415" t="s">
        <v>23</v>
      </c>
      <c r="E415">
        <v>1</v>
      </c>
      <c r="F415" t="s">
        <v>51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hidden="1" x14ac:dyDescent="0.3">
      <c r="A416" t="s">
        <v>392</v>
      </c>
      <c r="B416">
        <v>10558</v>
      </c>
      <c r="C416">
        <v>11</v>
      </c>
      <c r="D416" t="s">
        <v>23</v>
      </c>
      <c r="E416">
        <v>1</v>
      </c>
      <c r="F416" t="s">
        <v>40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hidden="1" x14ac:dyDescent="0.3">
      <c r="A417" t="s">
        <v>392</v>
      </c>
      <c r="B417">
        <v>10558</v>
      </c>
      <c r="C417">
        <v>11</v>
      </c>
      <c r="D417" t="s">
        <v>23</v>
      </c>
      <c r="E417">
        <v>1</v>
      </c>
      <c r="F417" t="s">
        <v>36</v>
      </c>
      <c r="G417">
        <v>229956</v>
      </c>
      <c r="H417">
        <v>38326</v>
      </c>
      <c r="I417">
        <v>221</v>
      </c>
      <c r="J417">
        <v>0</v>
      </c>
      <c r="K417">
        <v>0</v>
      </c>
      <c r="L417">
        <v>0.55000000000000004</v>
      </c>
      <c r="M417">
        <v>0</v>
      </c>
      <c r="N417">
        <v>0</v>
      </c>
      <c r="O417">
        <v>0</v>
      </c>
      <c r="P417">
        <v>6267</v>
      </c>
      <c r="Q417">
        <v>1044</v>
      </c>
      <c r="R417">
        <v>7</v>
      </c>
      <c r="S417">
        <v>0</v>
      </c>
      <c r="T417">
        <v>229956</v>
      </c>
      <c r="U417">
        <v>36</v>
      </c>
      <c r="V417">
        <v>36</v>
      </c>
    </row>
    <row r="418" spans="1:22" hidden="1" x14ac:dyDescent="0.3">
      <c r="A418" t="s">
        <v>392</v>
      </c>
      <c r="B418">
        <v>10557</v>
      </c>
      <c r="C418">
        <v>11</v>
      </c>
      <c r="D418" t="s">
        <v>23</v>
      </c>
      <c r="E418">
        <v>1</v>
      </c>
      <c r="F418" t="s">
        <v>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hidden="1" x14ac:dyDescent="0.3">
      <c r="A419" t="s">
        <v>392</v>
      </c>
      <c r="B419">
        <v>10557</v>
      </c>
      <c r="C419">
        <v>11</v>
      </c>
      <c r="D419" t="s">
        <v>23</v>
      </c>
      <c r="E419">
        <v>1</v>
      </c>
      <c r="F419" t="s">
        <v>50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hidden="1" x14ac:dyDescent="0.3">
      <c r="A420" t="s">
        <v>392</v>
      </c>
      <c r="B420">
        <v>10557</v>
      </c>
      <c r="C420">
        <v>11</v>
      </c>
      <c r="D420" t="s">
        <v>23</v>
      </c>
      <c r="E420">
        <v>1</v>
      </c>
      <c r="F420" t="s">
        <v>39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3">
      <c r="A421" t="s">
        <v>392</v>
      </c>
      <c r="B421">
        <v>10557</v>
      </c>
      <c r="C421">
        <v>11</v>
      </c>
      <c r="D421" t="s">
        <v>23</v>
      </c>
      <c r="E421">
        <v>1</v>
      </c>
      <c r="F421" t="s">
        <v>51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hidden="1" x14ac:dyDescent="0.3">
      <c r="A422" t="s">
        <v>392</v>
      </c>
      <c r="B422">
        <v>10557</v>
      </c>
      <c r="C422">
        <v>11</v>
      </c>
      <c r="D422" t="s">
        <v>23</v>
      </c>
      <c r="E422">
        <v>1</v>
      </c>
      <c r="F422" t="s">
        <v>40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hidden="1" x14ac:dyDescent="0.3">
      <c r="A423" t="s">
        <v>392</v>
      </c>
      <c r="B423">
        <v>10557</v>
      </c>
      <c r="C423">
        <v>11</v>
      </c>
      <c r="D423" t="s">
        <v>23</v>
      </c>
      <c r="E423">
        <v>1</v>
      </c>
      <c r="F423" t="s">
        <v>36</v>
      </c>
      <c r="G423">
        <v>175310</v>
      </c>
      <c r="H423">
        <v>29218</v>
      </c>
      <c r="I423">
        <v>168</v>
      </c>
      <c r="J423">
        <v>0</v>
      </c>
      <c r="K423">
        <v>0</v>
      </c>
      <c r="L423">
        <v>0.42</v>
      </c>
      <c r="M423">
        <v>0</v>
      </c>
      <c r="N423">
        <v>0</v>
      </c>
      <c r="O423">
        <v>0</v>
      </c>
      <c r="P423">
        <v>4593</v>
      </c>
      <c r="Q423">
        <v>765</v>
      </c>
      <c r="R423">
        <v>5</v>
      </c>
      <c r="S423">
        <v>0</v>
      </c>
      <c r="T423">
        <v>175310</v>
      </c>
      <c r="U423">
        <v>38</v>
      </c>
      <c r="V423">
        <v>38</v>
      </c>
    </row>
    <row r="424" spans="1:22" hidden="1" x14ac:dyDescent="0.3">
      <c r="A424" t="s">
        <v>392</v>
      </c>
      <c r="B424">
        <v>10553</v>
      </c>
      <c r="C424">
        <v>11</v>
      </c>
      <c r="D424" t="s">
        <v>23</v>
      </c>
      <c r="E424">
        <v>1</v>
      </c>
      <c r="F424" t="s">
        <v>49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hidden="1" x14ac:dyDescent="0.3">
      <c r="A425" t="s">
        <v>392</v>
      </c>
      <c r="B425">
        <v>10553</v>
      </c>
      <c r="C425">
        <v>11</v>
      </c>
      <c r="D425" t="s">
        <v>23</v>
      </c>
      <c r="E425">
        <v>1</v>
      </c>
      <c r="F425" t="s">
        <v>50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hidden="1" x14ac:dyDescent="0.3">
      <c r="A426" t="s">
        <v>392</v>
      </c>
      <c r="B426">
        <v>10553</v>
      </c>
      <c r="C426">
        <v>11</v>
      </c>
      <c r="D426" t="s">
        <v>23</v>
      </c>
      <c r="E426">
        <v>1</v>
      </c>
      <c r="F426" t="s">
        <v>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3">
      <c r="A427" t="s">
        <v>392</v>
      </c>
      <c r="B427">
        <v>10553</v>
      </c>
      <c r="C427">
        <v>11</v>
      </c>
      <c r="D427" t="s">
        <v>23</v>
      </c>
      <c r="E427">
        <v>1</v>
      </c>
      <c r="F427" t="s">
        <v>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hidden="1" x14ac:dyDescent="0.3">
      <c r="A428" t="s">
        <v>392</v>
      </c>
      <c r="B428">
        <v>10553</v>
      </c>
      <c r="C428">
        <v>11</v>
      </c>
      <c r="D428" t="s">
        <v>23</v>
      </c>
      <c r="E428">
        <v>1</v>
      </c>
      <c r="F428" t="s">
        <v>40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hidden="1" x14ac:dyDescent="0.3">
      <c r="A429" t="s">
        <v>392</v>
      </c>
      <c r="B429">
        <v>10553</v>
      </c>
      <c r="C429">
        <v>11</v>
      </c>
      <c r="D429" t="s">
        <v>23</v>
      </c>
      <c r="E429">
        <v>1</v>
      </c>
      <c r="F429" t="s">
        <v>36</v>
      </c>
      <c r="G429">
        <v>13584</v>
      </c>
      <c r="H429">
        <v>2264</v>
      </c>
      <c r="I429">
        <v>14</v>
      </c>
      <c r="J429">
        <v>0</v>
      </c>
      <c r="K429">
        <v>0</v>
      </c>
      <c r="L429">
        <v>0.03</v>
      </c>
      <c r="M429">
        <v>0</v>
      </c>
      <c r="N429">
        <v>0</v>
      </c>
      <c r="O429">
        <v>0</v>
      </c>
      <c r="P429">
        <v>566</v>
      </c>
      <c r="Q429">
        <v>94</v>
      </c>
      <c r="R429">
        <v>1</v>
      </c>
      <c r="S429">
        <v>0</v>
      </c>
      <c r="T429">
        <v>13584</v>
      </c>
      <c r="U429">
        <v>24</v>
      </c>
      <c r="V429">
        <v>24</v>
      </c>
    </row>
    <row r="430" spans="1:22" hidden="1" x14ac:dyDescent="0.3">
      <c r="A430" t="s">
        <v>392</v>
      </c>
      <c r="B430">
        <v>10552</v>
      </c>
      <c r="C430">
        <v>11</v>
      </c>
      <c r="D430" t="s">
        <v>23</v>
      </c>
      <c r="E430">
        <v>1</v>
      </c>
      <c r="F430" t="s">
        <v>49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hidden="1" x14ac:dyDescent="0.3">
      <c r="A431" t="s">
        <v>392</v>
      </c>
      <c r="B431">
        <v>10552</v>
      </c>
      <c r="C431">
        <v>11</v>
      </c>
      <c r="D431" t="s">
        <v>23</v>
      </c>
      <c r="E431">
        <v>1</v>
      </c>
      <c r="F431" t="s">
        <v>50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hidden="1" x14ac:dyDescent="0.3">
      <c r="A432" t="s">
        <v>392</v>
      </c>
      <c r="B432">
        <v>10552</v>
      </c>
      <c r="C432">
        <v>11</v>
      </c>
      <c r="D432" t="s">
        <v>23</v>
      </c>
      <c r="E432">
        <v>1</v>
      </c>
      <c r="F432" t="s">
        <v>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hidden="1" x14ac:dyDescent="0.3">
      <c r="A433" t="s">
        <v>392</v>
      </c>
      <c r="B433">
        <v>10552</v>
      </c>
      <c r="C433">
        <v>11</v>
      </c>
      <c r="D433" t="s">
        <v>23</v>
      </c>
      <c r="E433">
        <v>1</v>
      </c>
      <c r="F433" t="s">
        <v>51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hidden="1" x14ac:dyDescent="0.3">
      <c r="A434" t="s">
        <v>392</v>
      </c>
      <c r="B434">
        <v>10552</v>
      </c>
      <c r="C434">
        <v>11</v>
      </c>
      <c r="D434" t="s">
        <v>23</v>
      </c>
      <c r="E434">
        <v>1</v>
      </c>
      <c r="F434" t="s">
        <v>40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hidden="1" x14ac:dyDescent="0.3">
      <c r="A435" t="s">
        <v>392</v>
      </c>
      <c r="B435">
        <v>10552</v>
      </c>
      <c r="C435">
        <v>11</v>
      </c>
      <c r="D435" t="s">
        <v>23</v>
      </c>
      <c r="E435">
        <v>1</v>
      </c>
      <c r="F435" t="s">
        <v>36</v>
      </c>
      <c r="G435">
        <v>6138</v>
      </c>
      <c r="H435">
        <v>1023</v>
      </c>
      <c r="I435">
        <v>6</v>
      </c>
      <c r="J435">
        <v>0</v>
      </c>
      <c r="K435">
        <v>0</v>
      </c>
      <c r="L435">
        <v>0.01</v>
      </c>
      <c r="M435">
        <v>0</v>
      </c>
      <c r="N435">
        <v>0</v>
      </c>
      <c r="O435">
        <v>0</v>
      </c>
      <c r="P435">
        <v>834</v>
      </c>
      <c r="Q435">
        <v>139</v>
      </c>
      <c r="R435">
        <v>1</v>
      </c>
      <c r="S435">
        <v>0</v>
      </c>
      <c r="T435">
        <v>6138</v>
      </c>
      <c r="U435">
        <v>7</v>
      </c>
      <c r="V435">
        <v>7</v>
      </c>
    </row>
    <row r="436" spans="1:22" hidden="1" x14ac:dyDescent="0.3">
      <c r="A436" t="s">
        <v>392</v>
      </c>
      <c r="B436">
        <v>10551</v>
      </c>
      <c r="C436">
        <v>11</v>
      </c>
      <c r="D436" t="s">
        <v>23</v>
      </c>
      <c r="E436">
        <v>1</v>
      </c>
      <c r="F436" t="s">
        <v>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hidden="1" x14ac:dyDescent="0.3">
      <c r="A437" t="s">
        <v>392</v>
      </c>
      <c r="B437">
        <v>10551</v>
      </c>
      <c r="C437">
        <v>11</v>
      </c>
      <c r="D437" t="s">
        <v>23</v>
      </c>
      <c r="E437">
        <v>1</v>
      </c>
      <c r="F437" t="s">
        <v>50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hidden="1" x14ac:dyDescent="0.3">
      <c r="A438" t="s">
        <v>392</v>
      </c>
      <c r="B438">
        <v>10551</v>
      </c>
      <c r="C438">
        <v>11</v>
      </c>
      <c r="D438" t="s">
        <v>23</v>
      </c>
      <c r="E438">
        <v>1</v>
      </c>
      <c r="F438" t="s">
        <v>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hidden="1" x14ac:dyDescent="0.3">
      <c r="A439" t="s">
        <v>392</v>
      </c>
      <c r="B439">
        <v>10551</v>
      </c>
      <c r="C439">
        <v>11</v>
      </c>
      <c r="D439" t="s">
        <v>23</v>
      </c>
      <c r="E439">
        <v>1</v>
      </c>
      <c r="F439" t="s">
        <v>51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hidden="1" x14ac:dyDescent="0.3">
      <c r="A440" t="s">
        <v>392</v>
      </c>
      <c r="B440">
        <v>10551</v>
      </c>
      <c r="C440">
        <v>11</v>
      </c>
      <c r="D440" t="s">
        <v>23</v>
      </c>
      <c r="E440">
        <v>1</v>
      </c>
      <c r="F440" t="s">
        <v>40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hidden="1" x14ac:dyDescent="0.3">
      <c r="A441" t="s">
        <v>392</v>
      </c>
      <c r="B441">
        <v>10551</v>
      </c>
      <c r="C441">
        <v>11</v>
      </c>
      <c r="D441" t="s">
        <v>23</v>
      </c>
      <c r="E441">
        <v>1</v>
      </c>
      <c r="F441" t="s">
        <v>36</v>
      </c>
      <c r="G441">
        <v>3348</v>
      </c>
      <c r="H441">
        <v>558</v>
      </c>
      <c r="I441">
        <v>4</v>
      </c>
      <c r="J441">
        <v>0</v>
      </c>
      <c r="K441">
        <v>0</v>
      </c>
      <c r="L441">
        <v>0.01</v>
      </c>
      <c r="M441">
        <v>0</v>
      </c>
      <c r="N441">
        <v>0</v>
      </c>
      <c r="O441">
        <v>0</v>
      </c>
      <c r="P441">
        <v>1066</v>
      </c>
      <c r="Q441">
        <v>177</v>
      </c>
      <c r="R441">
        <v>2</v>
      </c>
      <c r="S441">
        <v>0</v>
      </c>
      <c r="T441">
        <v>3348</v>
      </c>
      <c r="U441">
        <v>3</v>
      </c>
      <c r="V441">
        <v>3</v>
      </c>
    </row>
    <row r="442" spans="1:22" hidden="1" x14ac:dyDescent="0.3">
      <c r="A442" t="s">
        <v>392</v>
      </c>
      <c r="B442">
        <v>10550</v>
      </c>
      <c r="C442">
        <v>11</v>
      </c>
      <c r="D442" t="s">
        <v>23</v>
      </c>
      <c r="E442">
        <v>1</v>
      </c>
      <c r="F442" t="s">
        <v>49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hidden="1" x14ac:dyDescent="0.3">
      <c r="A443" t="s">
        <v>392</v>
      </c>
      <c r="B443">
        <v>10550</v>
      </c>
      <c r="C443">
        <v>11</v>
      </c>
      <c r="D443" t="s">
        <v>23</v>
      </c>
      <c r="E443">
        <v>1</v>
      </c>
      <c r="F443" t="s">
        <v>50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hidden="1" x14ac:dyDescent="0.3">
      <c r="A444" t="s">
        <v>392</v>
      </c>
      <c r="B444">
        <v>10550</v>
      </c>
      <c r="C444">
        <v>11</v>
      </c>
      <c r="D444" t="s">
        <v>23</v>
      </c>
      <c r="E444">
        <v>1</v>
      </c>
      <c r="F444" t="s">
        <v>39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hidden="1" x14ac:dyDescent="0.3">
      <c r="A445" t="s">
        <v>392</v>
      </c>
      <c r="B445">
        <v>10550</v>
      </c>
      <c r="C445">
        <v>11</v>
      </c>
      <c r="D445" t="s">
        <v>23</v>
      </c>
      <c r="E445">
        <v>1</v>
      </c>
      <c r="F445" t="s">
        <v>51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hidden="1" x14ac:dyDescent="0.3">
      <c r="A446" t="s">
        <v>392</v>
      </c>
      <c r="B446">
        <v>10550</v>
      </c>
      <c r="C446">
        <v>11</v>
      </c>
      <c r="D446" t="s">
        <v>23</v>
      </c>
      <c r="E446">
        <v>1</v>
      </c>
      <c r="F446" t="s">
        <v>40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hidden="1" x14ac:dyDescent="0.3">
      <c r="A447" t="s">
        <v>392</v>
      </c>
      <c r="B447">
        <v>10550</v>
      </c>
      <c r="C447">
        <v>11</v>
      </c>
      <c r="D447" t="s">
        <v>23</v>
      </c>
      <c r="E447">
        <v>1</v>
      </c>
      <c r="F447" t="s">
        <v>36</v>
      </c>
      <c r="G447">
        <v>11514</v>
      </c>
      <c r="H447">
        <v>1919</v>
      </c>
      <c r="I447">
        <v>12</v>
      </c>
      <c r="J447">
        <v>0</v>
      </c>
      <c r="K447">
        <v>0</v>
      </c>
      <c r="L447">
        <v>0.03</v>
      </c>
      <c r="M447">
        <v>0</v>
      </c>
      <c r="N447">
        <v>0</v>
      </c>
      <c r="O447">
        <v>0</v>
      </c>
      <c r="P447">
        <v>570</v>
      </c>
      <c r="Q447">
        <v>95</v>
      </c>
      <c r="R447">
        <v>1</v>
      </c>
      <c r="S447">
        <v>0</v>
      </c>
      <c r="T447">
        <v>11514</v>
      </c>
      <c r="U447">
        <v>20</v>
      </c>
      <c r="V447">
        <v>20</v>
      </c>
    </row>
    <row r="448" spans="1:22" hidden="1" x14ac:dyDescent="0.3">
      <c r="A448" t="s">
        <v>392</v>
      </c>
      <c r="B448">
        <v>10549</v>
      </c>
      <c r="C448">
        <v>11</v>
      </c>
      <c r="D448" t="s">
        <v>23</v>
      </c>
      <c r="E448">
        <v>1</v>
      </c>
      <c r="F448" t="s">
        <v>62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hidden="1" x14ac:dyDescent="0.3">
      <c r="A449" t="s">
        <v>392</v>
      </c>
      <c r="B449">
        <v>10548</v>
      </c>
      <c r="C449">
        <v>11</v>
      </c>
      <c r="D449" t="s">
        <v>23</v>
      </c>
      <c r="E449">
        <v>1</v>
      </c>
      <c r="F449" t="s">
        <v>62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hidden="1" x14ac:dyDescent="0.3">
      <c r="A450" t="s">
        <v>392</v>
      </c>
      <c r="B450">
        <v>10547</v>
      </c>
      <c r="C450">
        <v>11</v>
      </c>
      <c r="D450" t="s">
        <v>23</v>
      </c>
      <c r="E450">
        <v>1</v>
      </c>
      <c r="F450" t="s">
        <v>62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hidden="1" x14ac:dyDescent="0.3">
      <c r="A451" t="s">
        <v>392</v>
      </c>
      <c r="B451">
        <v>10546</v>
      </c>
      <c r="C451">
        <v>11</v>
      </c>
      <c r="D451" t="s">
        <v>23</v>
      </c>
      <c r="E451">
        <v>1</v>
      </c>
      <c r="F451" t="s">
        <v>63</v>
      </c>
      <c r="G451">
        <v>64</v>
      </c>
      <c r="H451">
        <v>32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0</v>
      </c>
    </row>
    <row r="452" spans="1:22" hidden="1" x14ac:dyDescent="0.3">
      <c r="A452" t="s">
        <v>392</v>
      </c>
      <c r="B452">
        <v>10545</v>
      </c>
      <c r="C452">
        <v>11</v>
      </c>
      <c r="D452" t="s">
        <v>23</v>
      </c>
      <c r="E452">
        <v>1</v>
      </c>
      <c r="F452" t="s">
        <v>63</v>
      </c>
      <c r="G452">
        <v>452</v>
      </c>
      <c r="H452">
        <v>226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452</v>
      </c>
      <c r="U452">
        <v>0</v>
      </c>
      <c r="V452">
        <v>0</v>
      </c>
    </row>
    <row r="453" spans="1:22" hidden="1" x14ac:dyDescent="0.3">
      <c r="A453" t="s">
        <v>392</v>
      </c>
      <c r="B453">
        <v>10544</v>
      </c>
      <c r="C453">
        <v>11</v>
      </c>
      <c r="D453" t="s">
        <v>23</v>
      </c>
      <c r="E453">
        <v>1</v>
      </c>
      <c r="F453" t="s">
        <v>63</v>
      </c>
      <c r="G453">
        <v>494</v>
      </c>
      <c r="H453">
        <v>247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494</v>
      </c>
      <c r="U453">
        <v>0</v>
      </c>
      <c r="V453">
        <v>0</v>
      </c>
    </row>
    <row r="454" spans="1:22" hidden="1" x14ac:dyDescent="0.3">
      <c r="A454" t="s">
        <v>392</v>
      </c>
      <c r="B454">
        <v>10522</v>
      </c>
      <c r="C454">
        <v>11</v>
      </c>
      <c r="D454" t="s">
        <v>23</v>
      </c>
      <c r="E454">
        <v>1</v>
      </c>
      <c r="F454" t="s">
        <v>36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hidden="1" x14ac:dyDescent="0.3">
      <c r="A455" t="s">
        <v>392</v>
      </c>
      <c r="B455">
        <v>10521</v>
      </c>
      <c r="C455">
        <v>11</v>
      </c>
      <c r="D455" t="s">
        <v>23</v>
      </c>
      <c r="E455">
        <v>1</v>
      </c>
      <c r="F455" t="s">
        <v>49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hidden="1" x14ac:dyDescent="0.3">
      <c r="A456" t="s">
        <v>392</v>
      </c>
      <c r="B456">
        <v>10521</v>
      </c>
      <c r="C456">
        <v>11</v>
      </c>
      <c r="D456" t="s">
        <v>23</v>
      </c>
      <c r="E456">
        <v>1</v>
      </c>
      <c r="F456" t="s">
        <v>50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hidden="1" x14ac:dyDescent="0.3">
      <c r="A457" t="s">
        <v>392</v>
      </c>
      <c r="B457">
        <v>10521</v>
      </c>
      <c r="C457">
        <v>11</v>
      </c>
      <c r="D457" t="s">
        <v>23</v>
      </c>
      <c r="E457">
        <v>1</v>
      </c>
      <c r="F457" t="s">
        <v>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3">
      <c r="A458" t="s">
        <v>392</v>
      </c>
      <c r="B458">
        <v>10521</v>
      </c>
      <c r="C458">
        <v>11</v>
      </c>
      <c r="D458" t="s">
        <v>23</v>
      </c>
      <c r="E458">
        <v>1</v>
      </c>
      <c r="F458" t="s">
        <v>51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hidden="1" x14ac:dyDescent="0.3">
      <c r="A459" t="s">
        <v>392</v>
      </c>
      <c r="B459">
        <v>10521</v>
      </c>
      <c r="C459">
        <v>11</v>
      </c>
      <c r="D459" t="s">
        <v>23</v>
      </c>
      <c r="E459">
        <v>1</v>
      </c>
      <c r="F459" t="s">
        <v>40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hidden="1" x14ac:dyDescent="0.3">
      <c r="A460" t="s">
        <v>392</v>
      </c>
      <c r="B460">
        <v>10521</v>
      </c>
      <c r="C460">
        <v>11</v>
      </c>
      <c r="D460" t="s">
        <v>23</v>
      </c>
      <c r="E460">
        <v>1</v>
      </c>
      <c r="F460" t="s">
        <v>36</v>
      </c>
      <c r="G460">
        <v>35496</v>
      </c>
      <c r="H460">
        <v>5916</v>
      </c>
      <c r="I460">
        <v>34</v>
      </c>
      <c r="J460">
        <v>0</v>
      </c>
      <c r="K460">
        <v>0</v>
      </c>
      <c r="L460">
        <v>0.08</v>
      </c>
      <c r="M460">
        <v>0</v>
      </c>
      <c r="N460">
        <v>0</v>
      </c>
      <c r="O460">
        <v>0</v>
      </c>
      <c r="P460">
        <v>41</v>
      </c>
      <c r="Q460">
        <v>6</v>
      </c>
      <c r="R460">
        <v>1</v>
      </c>
      <c r="S460">
        <v>0</v>
      </c>
      <c r="T460">
        <v>35496</v>
      </c>
      <c r="U460">
        <v>865</v>
      </c>
      <c r="V460">
        <v>865</v>
      </c>
    </row>
    <row r="461" spans="1:22" hidden="1" x14ac:dyDescent="0.3">
      <c r="A461" t="s">
        <v>392</v>
      </c>
      <c r="B461">
        <v>10520</v>
      </c>
      <c r="C461">
        <v>11</v>
      </c>
      <c r="D461" t="s">
        <v>23</v>
      </c>
      <c r="E461">
        <v>1</v>
      </c>
      <c r="F461" t="s">
        <v>49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3">
      <c r="A462" t="s">
        <v>392</v>
      </c>
      <c r="B462">
        <v>10520</v>
      </c>
      <c r="C462">
        <v>11</v>
      </c>
      <c r="D462" t="s">
        <v>23</v>
      </c>
      <c r="E462">
        <v>1</v>
      </c>
      <c r="F462" t="s">
        <v>50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3">
      <c r="A463" t="s">
        <v>392</v>
      </c>
      <c r="B463">
        <v>10520</v>
      </c>
      <c r="C463">
        <v>11</v>
      </c>
      <c r="D463" t="s">
        <v>23</v>
      </c>
      <c r="E463">
        <v>1</v>
      </c>
      <c r="F463" t="s">
        <v>39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hidden="1" x14ac:dyDescent="0.3">
      <c r="A464" t="s">
        <v>392</v>
      </c>
      <c r="B464">
        <v>10520</v>
      </c>
      <c r="C464">
        <v>11</v>
      </c>
      <c r="D464" t="s">
        <v>23</v>
      </c>
      <c r="E464">
        <v>1</v>
      </c>
      <c r="F464" t="s">
        <v>51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hidden="1" x14ac:dyDescent="0.3">
      <c r="A465" t="s">
        <v>392</v>
      </c>
      <c r="B465">
        <v>10520</v>
      </c>
      <c r="C465">
        <v>11</v>
      </c>
      <c r="D465" t="s">
        <v>23</v>
      </c>
      <c r="E465">
        <v>1</v>
      </c>
      <c r="F465" t="s">
        <v>40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hidden="1" x14ac:dyDescent="0.3">
      <c r="A466" t="s">
        <v>392</v>
      </c>
      <c r="B466">
        <v>10520</v>
      </c>
      <c r="C466">
        <v>11</v>
      </c>
      <c r="D466" t="s">
        <v>23</v>
      </c>
      <c r="E466">
        <v>1</v>
      </c>
      <c r="F466" t="s">
        <v>36</v>
      </c>
      <c r="G466">
        <v>39288</v>
      </c>
      <c r="H466">
        <v>6548</v>
      </c>
      <c r="I466">
        <v>38</v>
      </c>
      <c r="J466">
        <v>0</v>
      </c>
      <c r="K466">
        <v>0</v>
      </c>
      <c r="L466">
        <v>0.09</v>
      </c>
      <c r="M466">
        <v>0</v>
      </c>
      <c r="N466">
        <v>0</v>
      </c>
      <c r="O466">
        <v>0</v>
      </c>
      <c r="P466">
        <v>1061</v>
      </c>
      <c r="Q466">
        <v>176</v>
      </c>
      <c r="R466">
        <v>2</v>
      </c>
      <c r="S466">
        <v>0</v>
      </c>
      <c r="T466">
        <v>39288</v>
      </c>
      <c r="U466">
        <v>37</v>
      </c>
      <c r="V466">
        <v>37</v>
      </c>
    </row>
    <row r="467" spans="1:22" hidden="1" x14ac:dyDescent="0.3">
      <c r="A467" t="s">
        <v>392</v>
      </c>
      <c r="B467">
        <v>10499</v>
      </c>
      <c r="C467">
        <v>11</v>
      </c>
      <c r="D467" t="s">
        <v>23</v>
      </c>
      <c r="E467">
        <v>1</v>
      </c>
      <c r="F467" t="s">
        <v>27</v>
      </c>
      <c r="G467">
        <v>144000</v>
      </c>
      <c r="H467">
        <v>12000</v>
      </c>
      <c r="I467">
        <v>300</v>
      </c>
      <c r="J467">
        <v>0</v>
      </c>
      <c r="K467">
        <v>0</v>
      </c>
      <c r="L467">
        <v>0.75</v>
      </c>
      <c r="M467">
        <v>0</v>
      </c>
      <c r="N467">
        <v>0</v>
      </c>
      <c r="O467">
        <v>0</v>
      </c>
      <c r="P467">
        <v>6312</v>
      </c>
      <c r="Q467">
        <v>526</v>
      </c>
      <c r="R467">
        <v>14</v>
      </c>
      <c r="S467">
        <v>0</v>
      </c>
      <c r="T467">
        <v>144000</v>
      </c>
      <c r="U467">
        <v>22</v>
      </c>
      <c r="V467">
        <v>22</v>
      </c>
    </row>
    <row r="468" spans="1:22" hidden="1" x14ac:dyDescent="0.3">
      <c r="A468" t="s">
        <v>392</v>
      </c>
      <c r="B468">
        <v>10489</v>
      </c>
      <c r="C468">
        <v>11</v>
      </c>
      <c r="D468" t="s">
        <v>23</v>
      </c>
      <c r="E468">
        <v>1</v>
      </c>
      <c r="F468" t="s">
        <v>37</v>
      </c>
      <c r="G468">
        <v>3072</v>
      </c>
      <c r="H468">
        <v>512</v>
      </c>
      <c r="I468">
        <v>8</v>
      </c>
      <c r="J468">
        <v>0</v>
      </c>
      <c r="K468">
        <v>0</v>
      </c>
      <c r="L468">
        <v>0.02</v>
      </c>
      <c r="M468">
        <v>0</v>
      </c>
      <c r="N468">
        <v>0</v>
      </c>
      <c r="O468">
        <v>0</v>
      </c>
      <c r="P468">
        <v>753</v>
      </c>
      <c r="Q468">
        <v>125</v>
      </c>
      <c r="R468">
        <v>2</v>
      </c>
      <c r="S468">
        <v>0</v>
      </c>
      <c r="T468">
        <v>3072</v>
      </c>
      <c r="U468">
        <v>4</v>
      </c>
      <c r="V468">
        <v>4</v>
      </c>
    </row>
    <row r="469" spans="1:22" hidden="1" x14ac:dyDescent="0.3">
      <c r="A469" t="s">
        <v>392</v>
      </c>
      <c r="B469">
        <v>10488</v>
      </c>
      <c r="C469">
        <v>11</v>
      </c>
      <c r="D469" t="s">
        <v>23</v>
      </c>
      <c r="E469">
        <v>1</v>
      </c>
      <c r="F469" t="s">
        <v>37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hidden="1" x14ac:dyDescent="0.3">
      <c r="A470" t="s">
        <v>392</v>
      </c>
      <c r="B470">
        <v>10472</v>
      </c>
      <c r="C470">
        <v>11</v>
      </c>
      <c r="D470" t="s">
        <v>23</v>
      </c>
      <c r="E470">
        <v>1</v>
      </c>
      <c r="F470" t="s">
        <v>27</v>
      </c>
      <c r="G470">
        <v>69600</v>
      </c>
      <c r="H470">
        <v>5800</v>
      </c>
      <c r="I470">
        <v>145</v>
      </c>
      <c r="J470">
        <v>0</v>
      </c>
      <c r="K470">
        <v>25440</v>
      </c>
      <c r="L470">
        <v>0.36</v>
      </c>
      <c r="M470">
        <v>0</v>
      </c>
      <c r="N470">
        <v>0</v>
      </c>
      <c r="O470">
        <v>0</v>
      </c>
      <c r="P470">
        <v>1440</v>
      </c>
      <c r="Q470">
        <v>120</v>
      </c>
      <c r="R470">
        <v>3</v>
      </c>
      <c r="S470">
        <v>0</v>
      </c>
      <c r="T470">
        <v>44160</v>
      </c>
      <c r="U470">
        <v>30</v>
      </c>
      <c r="V470">
        <v>30</v>
      </c>
    </row>
    <row r="471" spans="1:22" hidden="1" x14ac:dyDescent="0.3">
      <c r="A471" t="s">
        <v>392</v>
      </c>
      <c r="B471">
        <v>10471</v>
      </c>
      <c r="C471">
        <v>11</v>
      </c>
      <c r="D471" t="s">
        <v>23</v>
      </c>
      <c r="E471">
        <v>1</v>
      </c>
      <c r="F471" t="s">
        <v>27</v>
      </c>
      <c r="G471">
        <v>92160</v>
      </c>
      <c r="H471">
        <v>7680</v>
      </c>
      <c r="I471">
        <v>192</v>
      </c>
      <c r="J471">
        <v>0</v>
      </c>
      <c r="K471">
        <v>0</v>
      </c>
      <c r="L471">
        <v>0.48</v>
      </c>
      <c r="M471">
        <v>0</v>
      </c>
      <c r="N471">
        <v>0</v>
      </c>
      <c r="O471">
        <v>0</v>
      </c>
      <c r="P471">
        <v>1578</v>
      </c>
      <c r="Q471">
        <v>131</v>
      </c>
      <c r="R471">
        <v>4</v>
      </c>
      <c r="S471">
        <v>0</v>
      </c>
      <c r="T471">
        <v>92160</v>
      </c>
      <c r="U471">
        <v>58</v>
      </c>
      <c r="V471">
        <v>58</v>
      </c>
    </row>
    <row r="472" spans="1:22" hidden="1" x14ac:dyDescent="0.3">
      <c r="A472" t="s">
        <v>392</v>
      </c>
      <c r="B472">
        <v>10470</v>
      </c>
      <c r="C472">
        <v>11</v>
      </c>
      <c r="D472" t="s">
        <v>23</v>
      </c>
      <c r="E472">
        <v>1</v>
      </c>
      <c r="F472" t="s">
        <v>27</v>
      </c>
      <c r="G472">
        <v>54240</v>
      </c>
      <c r="H472">
        <v>4520</v>
      </c>
      <c r="I472">
        <v>113</v>
      </c>
      <c r="J472">
        <v>0</v>
      </c>
      <c r="K472">
        <v>0</v>
      </c>
      <c r="L472">
        <v>0.28000000000000003</v>
      </c>
      <c r="M472">
        <v>0</v>
      </c>
      <c r="N472">
        <v>0</v>
      </c>
      <c r="O472">
        <v>0</v>
      </c>
      <c r="P472">
        <v>1006</v>
      </c>
      <c r="Q472">
        <v>83</v>
      </c>
      <c r="R472">
        <v>3</v>
      </c>
      <c r="S472">
        <v>0</v>
      </c>
      <c r="T472">
        <v>54240</v>
      </c>
      <c r="U472">
        <v>53</v>
      </c>
      <c r="V472">
        <v>53</v>
      </c>
    </row>
    <row r="473" spans="1:22" hidden="1" x14ac:dyDescent="0.3">
      <c r="A473" t="s">
        <v>392</v>
      </c>
      <c r="B473">
        <v>10469</v>
      </c>
      <c r="C473">
        <v>11</v>
      </c>
      <c r="D473" t="s">
        <v>23</v>
      </c>
      <c r="E473">
        <v>1</v>
      </c>
      <c r="F473" t="s">
        <v>27</v>
      </c>
      <c r="G473">
        <v>169440</v>
      </c>
      <c r="H473">
        <v>14120</v>
      </c>
      <c r="I473">
        <v>353</v>
      </c>
      <c r="J473">
        <v>0</v>
      </c>
      <c r="K473">
        <v>0</v>
      </c>
      <c r="L473">
        <v>0.88</v>
      </c>
      <c r="M473">
        <v>0</v>
      </c>
      <c r="N473">
        <v>0</v>
      </c>
      <c r="O473">
        <v>0</v>
      </c>
      <c r="P473">
        <v>7219</v>
      </c>
      <c r="Q473">
        <v>601</v>
      </c>
      <c r="R473">
        <v>16</v>
      </c>
      <c r="S473">
        <v>0</v>
      </c>
      <c r="T473">
        <v>169440</v>
      </c>
      <c r="U473">
        <v>23</v>
      </c>
      <c r="V473">
        <v>23</v>
      </c>
    </row>
    <row r="474" spans="1:22" hidden="1" x14ac:dyDescent="0.3">
      <c r="A474" t="s">
        <v>392</v>
      </c>
      <c r="B474">
        <v>10468</v>
      </c>
      <c r="C474">
        <v>11</v>
      </c>
      <c r="D474" t="s">
        <v>23</v>
      </c>
      <c r="E474">
        <v>1</v>
      </c>
      <c r="F474" t="s">
        <v>27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hidden="1" x14ac:dyDescent="0.3">
      <c r="A475" t="s">
        <v>392</v>
      </c>
      <c r="B475">
        <v>10467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hidden="1" x14ac:dyDescent="0.3">
      <c r="A476" t="s">
        <v>392</v>
      </c>
      <c r="B476">
        <v>10466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hidden="1" x14ac:dyDescent="0.3">
      <c r="A477" t="s">
        <v>392</v>
      </c>
      <c r="B477">
        <v>10438</v>
      </c>
      <c r="C477">
        <v>11</v>
      </c>
      <c r="D477" t="s">
        <v>23</v>
      </c>
      <c r="E477">
        <v>1</v>
      </c>
      <c r="F477" t="s">
        <v>27</v>
      </c>
      <c r="G477">
        <v>60000</v>
      </c>
      <c r="H477">
        <v>5000</v>
      </c>
      <c r="I477">
        <v>125</v>
      </c>
      <c r="J477">
        <v>0</v>
      </c>
      <c r="K477">
        <v>0</v>
      </c>
      <c r="L477">
        <v>0.31</v>
      </c>
      <c r="M477">
        <v>0</v>
      </c>
      <c r="N477">
        <v>0</v>
      </c>
      <c r="O477">
        <v>0</v>
      </c>
      <c r="P477">
        <v>5311</v>
      </c>
      <c r="Q477">
        <v>442</v>
      </c>
      <c r="R477">
        <v>12</v>
      </c>
      <c r="S477">
        <v>0</v>
      </c>
      <c r="T477">
        <v>60000</v>
      </c>
      <c r="U477">
        <v>11</v>
      </c>
      <c r="V477">
        <v>11</v>
      </c>
    </row>
    <row r="478" spans="1:22" hidden="1" x14ac:dyDescent="0.3">
      <c r="A478" t="s">
        <v>392</v>
      </c>
      <c r="B478">
        <v>10429</v>
      </c>
      <c r="C478">
        <v>11</v>
      </c>
      <c r="D478" t="s">
        <v>23</v>
      </c>
      <c r="E478">
        <v>1</v>
      </c>
      <c r="F478" t="s">
        <v>29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hidden="1" x14ac:dyDescent="0.3">
      <c r="A479" t="s">
        <v>392</v>
      </c>
      <c r="B479">
        <v>10428</v>
      </c>
      <c r="C479">
        <v>11</v>
      </c>
      <c r="D479" t="s">
        <v>23</v>
      </c>
      <c r="E479">
        <v>1</v>
      </c>
      <c r="F479" t="s">
        <v>29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hidden="1" x14ac:dyDescent="0.3">
      <c r="A480" t="s">
        <v>392</v>
      </c>
      <c r="B480">
        <v>10427</v>
      </c>
      <c r="C480">
        <v>11</v>
      </c>
      <c r="D480" t="s">
        <v>23</v>
      </c>
      <c r="E480">
        <v>1</v>
      </c>
      <c r="F480" t="s">
        <v>27</v>
      </c>
      <c r="G480">
        <v>111600</v>
      </c>
      <c r="H480">
        <v>9300</v>
      </c>
      <c r="I480">
        <v>233</v>
      </c>
      <c r="J480">
        <v>0</v>
      </c>
      <c r="K480">
        <v>0</v>
      </c>
      <c r="L480">
        <v>0.57999999999999996</v>
      </c>
      <c r="M480">
        <v>0</v>
      </c>
      <c r="N480">
        <v>0</v>
      </c>
      <c r="O480">
        <v>0</v>
      </c>
      <c r="P480">
        <v>10194</v>
      </c>
      <c r="Q480">
        <v>849</v>
      </c>
      <c r="R480">
        <v>22</v>
      </c>
      <c r="S480">
        <v>0</v>
      </c>
      <c r="T480">
        <v>111600</v>
      </c>
      <c r="U480">
        <v>10</v>
      </c>
      <c r="V480">
        <v>10</v>
      </c>
    </row>
    <row r="481" spans="1:22" hidden="1" x14ac:dyDescent="0.3">
      <c r="A481" t="s">
        <v>392</v>
      </c>
      <c r="B481">
        <v>10426</v>
      </c>
      <c r="C481">
        <v>11</v>
      </c>
      <c r="D481" t="s">
        <v>23</v>
      </c>
      <c r="E481">
        <v>1</v>
      </c>
      <c r="F481" t="s">
        <v>29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hidden="1" x14ac:dyDescent="0.3">
      <c r="A482" t="s">
        <v>392</v>
      </c>
      <c r="B482">
        <v>10424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hidden="1" x14ac:dyDescent="0.3">
      <c r="A483" t="s">
        <v>392</v>
      </c>
      <c r="B483">
        <v>10423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hidden="1" x14ac:dyDescent="0.3">
      <c r="A484" t="s">
        <v>392</v>
      </c>
      <c r="B484">
        <v>10422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hidden="1" x14ac:dyDescent="0.3">
      <c r="A485" t="s">
        <v>392</v>
      </c>
      <c r="B485">
        <v>10420</v>
      </c>
      <c r="C485">
        <v>11</v>
      </c>
      <c r="D485" t="s">
        <v>23</v>
      </c>
      <c r="E485">
        <v>1</v>
      </c>
      <c r="F485" t="s">
        <v>29</v>
      </c>
      <c r="G485">
        <v>36216</v>
      </c>
      <c r="H485">
        <v>3018</v>
      </c>
      <c r="I485">
        <v>61</v>
      </c>
      <c r="J485">
        <v>0</v>
      </c>
      <c r="K485">
        <v>0</v>
      </c>
      <c r="L485">
        <v>0.15</v>
      </c>
      <c r="M485">
        <v>0</v>
      </c>
      <c r="N485">
        <v>0</v>
      </c>
      <c r="O485">
        <v>0</v>
      </c>
      <c r="P485">
        <v>352</v>
      </c>
      <c r="Q485">
        <v>29</v>
      </c>
      <c r="R485">
        <v>1</v>
      </c>
      <c r="S485">
        <v>0</v>
      </c>
      <c r="T485">
        <v>36216</v>
      </c>
      <c r="U485">
        <v>102</v>
      </c>
      <c r="V485">
        <v>102</v>
      </c>
    </row>
    <row r="486" spans="1:22" hidden="1" x14ac:dyDescent="0.3">
      <c r="A486" t="s">
        <v>392</v>
      </c>
      <c r="B486">
        <v>10419</v>
      </c>
      <c r="C486">
        <v>11</v>
      </c>
      <c r="D486" t="s">
        <v>23</v>
      </c>
      <c r="E486">
        <v>1</v>
      </c>
      <c r="F486" t="s">
        <v>29</v>
      </c>
      <c r="G486">
        <v>22800</v>
      </c>
      <c r="H486">
        <v>1900</v>
      </c>
      <c r="I486">
        <v>38</v>
      </c>
      <c r="J486">
        <v>0</v>
      </c>
      <c r="K486">
        <v>0</v>
      </c>
      <c r="L486">
        <v>0.09</v>
      </c>
      <c r="M486">
        <v>0</v>
      </c>
      <c r="N486">
        <v>0</v>
      </c>
      <c r="O486">
        <v>0</v>
      </c>
      <c r="P486">
        <v>290</v>
      </c>
      <c r="Q486">
        <v>24</v>
      </c>
      <c r="R486">
        <v>1</v>
      </c>
      <c r="S486">
        <v>0</v>
      </c>
      <c r="T486">
        <v>22800</v>
      </c>
      <c r="U486">
        <v>78</v>
      </c>
      <c r="V486">
        <v>78</v>
      </c>
    </row>
    <row r="487" spans="1:22" hidden="1" x14ac:dyDescent="0.3">
      <c r="A487" t="s">
        <v>392</v>
      </c>
      <c r="B487">
        <v>10418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hidden="1" x14ac:dyDescent="0.3">
      <c r="A488" t="s">
        <v>392</v>
      </c>
      <c r="B488">
        <v>10417</v>
      </c>
      <c r="C488">
        <v>11</v>
      </c>
      <c r="D488" t="s">
        <v>23</v>
      </c>
      <c r="E488">
        <v>1</v>
      </c>
      <c r="F488" t="s">
        <v>27</v>
      </c>
      <c r="G488">
        <v>69120</v>
      </c>
      <c r="H488">
        <v>5760</v>
      </c>
      <c r="I488">
        <v>144</v>
      </c>
      <c r="J488">
        <v>0</v>
      </c>
      <c r="K488">
        <v>0</v>
      </c>
      <c r="L488">
        <v>0.36</v>
      </c>
      <c r="M488">
        <v>0</v>
      </c>
      <c r="N488">
        <v>0</v>
      </c>
      <c r="O488">
        <v>0</v>
      </c>
      <c r="P488">
        <v>3822</v>
      </c>
      <c r="Q488">
        <v>318</v>
      </c>
      <c r="R488">
        <v>8</v>
      </c>
      <c r="S488">
        <v>0</v>
      </c>
      <c r="T488">
        <v>69120</v>
      </c>
      <c r="U488">
        <v>18</v>
      </c>
      <c r="V488">
        <v>18</v>
      </c>
    </row>
    <row r="489" spans="1:22" hidden="1" x14ac:dyDescent="0.3">
      <c r="A489" t="s">
        <v>392</v>
      </c>
      <c r="B489">
        <v>10416</v>
      </c>
      <c r="C489">
        <v>11</v>
      </c>
      <c r="D489" t="s">
        <v>23</v>
      </c>
      <c r="E489">
        <v>1</v>
      </c>
      <c r="F489" t="s">
        <v>29</v>
      </c>
      <c r="G489">
        <v>97776</v>
      </c>
      <c r="H489">
        <v>8148</v>
      </c>
      <c r="I489">
        <v>163</v>
      </c>
      <c r="J489">
        <v>0</v>
      </c>
      <c r="K489">
        <v>0</v>
      </c>
      <c r="L489">
        <v>0.4</v>
      </c>
      <c r="M489">
        <v>0</v>
      </c>
      <c r="N489">
        <v>0</v>
      </c>
      <c r="O489">
        <v>0</v>
      </c>
      <c r="P489">
        <v>3140</v>
      </c>
      <c r="Q489">
        <v>261</v>
      </c>
      <c r="R489">
        <v>6</v>
      </c>
      <c r="S489">
        <v>0</v>
      </c>
      <c r="T489">
        <v>97776</v>
      </c>
      <c r="U489">
        <v>31</v>
      </c>
      <c r="V489">
        <v>31</v>
      </c>
    </row>
    <row r="490" spans="1:22" hidden="1" x14ac:dyDescent="0.3">
      <c r="A490" t="s">
        <v>392</v>
      </c>
      <c r="B490">
        <v>10414</v>
      </c>
      <c r="C490">
        <v>11</v>
      </c>
      <c r="D490" t="s">
        <v>23</v>
      </c>
      <c r="E490">
        <v>1</v>
      </c>
      <c r="F490" t="s">
        <v>29</v>
      </c>
      <c r="G490">
        <v>49368</v>
      </c>
      <c r="H490">
        <v>4114</v>
      </c>
      <c r="I490">
        <v>83</v>
      </c>
      <c r="J490">
        <v>0</v>
      </c>
      <c r="K490">
        <v>0</v>
      </c>
      <c r="L490">
        <v>0.2</v>
      </c>
      <c r="M490">
        <v>0</v>
      </c>
      <c r="N490">
        <v>0</v>
      </c>
      <c r="O490">
        <v>0</v>
      </c>
      <c r="P490">
        <v>534</v>
      </c>
      <c r="Q490">
        <v>44</v>
      </c>
      <c r="R490">
        <v>1</v>
      </c>
      <c r="S490">
        <v>0</v>
      </c>
      <c r="T490">
        <v>49368</v>
      </c>
      <c r="U490">
        <v>92</v>
      </c>
      <c r="V490">
        <v>92</v>
      </c>
    </row>
    <row r="491" spans="1:22" hidden="1" x14ac:dyDescent="0.3">
      <c r="A491" t="s">
        <v>392</v>
      </c>
      <c r="B491">
        <v>10413</v>
      </c>
      <c r="C491">
        <v>11</v>
      </c>
      <c r="D491" t="s">
        <v>23</v>
      </c>
      <c r="E491">
        <v>1</v>
      </c>
      <c r="F491" t="s">
        <v>29</v>
      </c>
      <c r="G491">
        <v>33600</v>
      </c>
      <c r="H491">
        <v>2800</v>
      </c>
      <c r="I491">
        <v>56</v>
      </c>
      <c r="J491">
        <v>0</v>
      </c>
      <c r="K491">
        <v>0</v>
      </c>
      <c r="L491">
        <v>0.14000000000000001</v>
      </c>
      <c r="M491">
        <v>0</v>
      </c>
      <c r="N491">
        <v>0</v>
      </c>
      <c r="O491">
        <v>0</v>
      </c>
      <c r="P491">
        <v>373</v>
      </c>
      <c r="Q491">
        <v>31</v>
      </c>
      <c r="R491">
        <v>1</v>
      </c>
      <c r="S491">
        <v>0</v>
      </c>
      <c r="T491">
        <v>33600</v>
      </c>
      <c r="U491">
        <v>90</v>
      </c>
      <c r="V491">
        <v>90</v>
      </c>
    </row>
    <row r="492" spans="1:22" hidden="1" x14ac:dyDescent="0.3">
      <c r="A492" t="s">
        <v>392</v>
      </c>
      <c r="B492">
        <v>10412</v>
      </c>
      <c r="C492">
        <v>11</v>
      </c>
      <c r="D492" t="s">
        <v>23</v>
      </c>
      <c r="E492">
        <v>1</v>
      </c>
      <c r="F492" t="s">
        <v>29</v>
      </c>
      <c r="G492">
        <v>47880</v>
      </c>
      <c r="H492">
        <v>3990</v>
      </c>
      <c r="I492">
        <v>80</v>
      </c>
      <c r="J492">
        <v>0</v>
      </c>
      <c r="K492">
        <v>0</v>
      </c>
      <c r="L492">
        <v>0.2</v>
      </c>
      <c r="M492">
        <v>0</v>
      </c>
      <c r="N492">
        <v>0</v>
      </c>
      <c r="O492">
        <v>0</v>
      </c>
      <c r="P492">
        <v>798</v>
      </c>
      <c r="Q492">
        <v>66</v>
      </c>
      <c r="R492">
        <v>2</v>
      </c>
      <c r="S492">
        <v>0</v>
      </c>
      <c r="T492">
        <v>47880</v>
      </c>
      <c r="U492">
        <v>60</v>
      </c>
      <c r="V492">
        <v>60</v>
      </c>
    </row>
    <row r="493" spans="1:22" hidden="1" x14ac:dyDescent="0.3">
      <c r="A493" t="s">
        <v>392</v>
      </c>
      <c r="B493">
        <v>10410</v>
      </c>
      <c r="C493">
        <v>11</v>
      </c>
      <c r="D493" t="s">
        <v>23</v>
      </c>
      <c r="E493">
        <v>1</v>
      </c>
      <c r="F493" t="s">
        <v>27</v>
      </c>
      <c r="G493">
        <v>46080</v>
      </c>
      <c r="H493">
        <v>3840</v>
      </c>
      <c r="I493">
        <v>96</v>
      </c>
      <c r="J493">
        <v>0</v>
      </c>
      <c r="K493">
        <v>0</v>
      </c>
      <c r="L493">
        <v>0.24</v>
      </c>
      <c r="M493">
        <v>0</v>
      </c>
      <c r="N493">
        <v>0</v>
      </c>
      <c r="O493">
        <v>0</v>
      </c>
      <c r="P493">
        <v>2124</v>
      </c>
      <c r="Q493">
        <v>177</v>
      </c>
      <c r="R493">
        <v>5</v>
      </c>
      <c r="S493">
        <v>0</v>
      </c>
      <c r="T493">
        <v>46080</v>
      </c>
      <c r="U493">
        <v>21</v>
      </c>
      <c r="V493">
        <v>21</v>
      </c>
    </row>
    <row r="494" spans="1:22" hidden="1" x14ac:dyDescent="0.3">
      <c r="A494" t="s">
        <v>392</v>
      </c>
      <c r="B494">
        <v>10409</v>
      </c>
      <c r="C494">
        <v>11</v>
      </c>
      <c r="D494" t="s">
        <v>23</v>
      </c>
      <c r="E494">
        <v>1</v>
      </c>
      <c r="F494" t="s">
        <v>27</v>
      </c>
      <c r="G494">
        <v>646764</v>
      </c>
      <c r="H494">
        <v>53897</v>
      </c>
      <c r="I494">
        <v>1348</v>
      </c>
      <c r="J494">
        <v>190764</v>
      </c>
      <c r="K494">
        <v>0</v>
      </c>
      <c r="L494">
        <v>3.37</v>
      </c>
      <c r="M494">
        <v>0</v>
      </c>
      <c r="N494">
        <v>0</v>
      </c>
      <c r="O494">
        <v>0</v>
      </c>
      <c r="P494">
        <v>37149</v>
      </c>
      <c r="Q494">
        <v>3095</v>
      </c>
      <c r="R494">
        <v>78</v>
      </c>
      <c r="S494">
        <v>0</v>
      </c>
      <c r="T494">
        <v>456000</v>
      </c>
      <c r="U494">
        <v>12</v>
      </c>
      <c r="V494">
        <v>12</v>
      </c>
    </row>
    <row r="495" spans="1:22" hidden="1" x14ac:dyDescent="0.3">
      <c r="A495" t="s">
        <v>392</v>
      </c>
      <c r="B495">
        <v>10408</v>
      </c>
      <c r="C495">
        <v>11</v>
      </c>
      <c r="D495" t="s">
        <v>23</v>
      </c>
      <c r="E495">
        <v>1</v>
      </c>
      <c r="F495" t="s">
        <v>27</v>
      </c>
      <c r="G495">
        <v>1219392</v>
      </c>
      <c r="H495">
        <v>101616</v>
      </c>
      <c r="I495">
        <v>2541</v>
      </c>
      <c r="J495">
        <v>0</v>
      </c>
      <c r="K495">
        <v>0</v>
      </c>
      <c r="L495">
        <v>6.35</v>
      </c>
      <c r="M495">
        <v>0</v>
      </c>
      <c r="N495">
        <v>0</v>
      </c>
      <c r="O495">
        <v>0</v>
      </c>
      <c r="P495">
        <v>139215</v>
      </c>
      <c r="Q495">
        <v>11601</v>
      </c>
      <c r="R495">
        <v>291</v>
      </c>
      <c r="S495">
        <v>0</v>
      </c>
      <c r="T495">
        <v>1219392</v>
      </c>
      <c r="U495">
        <v>8</v>
      </c>
      <c r="V495">
        <v>8</v>
      </c>
    </row>
    <row r="496" spans="1:22" hidden="1" x14ac:dyDescent="0.3">
      <c r="A496" t="s">
        <v>392</v>
      </c>
      <c r="B496">
        <v>10407</v>
      </c>
      <c r="C496">
        <v>11</v>
      </c>
      <c r="D496" t="s">
        <v>23</v>
      </c>
      <c r="E496">
        <v>1</v>
      </c>
      <c r="F496" t="s">
        <v>27</v>
      </c>
      <c r="G496">
        <v>1041600</v>
      </c>
      <c r="H496">
        <v>86800</v>
      </c>
      <c r="I496">
        <v>2170</v>
      </c>
      <c r="J496">
        <v>0</v>
      </c>
      <c r="K496">
        <v>0</v>
      </c>
      <c r="L496">
        <v>5.43</v>
      </c>
      <c r="M496">
        <v>0</v>
      </c>
      <c r="N496">
        <v>0</v>
      </c>
      <c r="O496">
        <v>0</v>
      </c>
      <c r="P496">
        <v>69402</v>
      </c>
      <c r="Q496">
        <v>5783</v>
      </c>
      <c r="R496">
        <v>145</v>
      </c>
      <c r="S496">
        <v>0</v>
      </c>
      <c r="T496">
        <v>1041600</v>
      </c>
      <c r="U496">
        <v>15</v>
      </c>
      <c r="V496">
        <v>15</v>
      </c>
    </row>
    <row r="497" spans="1:22" hidden="1" x14ac:dyDescent="0.3">
      <c r="A497" t="s">
        <v>392</v>
      </c>
      <c r="B497">
        <v>10406</v>
      </c>
      <c r="C497">
        <v>11</v>
      </c>
      <c r="D497" t="s">
        <v>23</v>
      </c>
      <c r="E497">
        <v>1</v>
      </c>
      <c r="F497" t="s">
        <v>29</v>
      </c>
      <c r="G497">
        <v>79632</v>
      </c>
      <c r="H497">
        <v>6636</v>
      </c>
      <c r="I497">
        <v>133</v>
      </c>
      <c r="J497">
        <v>0</v>
      </c>
      <c r="K497">
        <v>29400</v>
      </c>
      <c r="L497">
        <v>0.33</v>
      </c>
      <c r="M497">
        <v>0</v>
      </c>
      <c r="N497">
        <v>0</v>
      </c>
      <c r="O497">
        <v>0</v>
      </c>
      <c r="P497">
        <v>612</v>
      </c>
      <c r="Q497">
        <v>51</v>
      </c>
      <c r="R497">
        <v>2</v>
      </c>
      <c r="S497">
        <v>0</v>
      </c>
      <c r="T497">
        <v>50232</v>
      </c>
      <c r="U497">
        <v>82</v>
      </c>
      <c r="V497">
        <v>82</v>
      </c>
    </row>
    <row r="498" spans="1:22" hidden="1" x14ac:dyDescent="0.3">
      <c r="A498" t="s">
        <v>392</v>
      </c>
      <c r="B498">
        <v>10405</v>
      </c>
      <c r="C498">
        <v>11</v>
      </c>
      <c r="D498" t="s">
        <v>23</v>
      </c>
      <c r="E498">
        <v>1</v>
      </c>
      <c r="F498" t="s">
        <v>29</v>
      </c>
      <c r="G498">
        <v>50304</v>
      </c>
      <c r="H498">
        <v>4192</v>
      </c>
      <c r="I498">
        <v>84</v>
      </c>
      <c r="J498">
        <v>0</v>
      </c>
      <c r="K498">
        <v>0</v>
      </c>
      <c r="L498">
        <v>0.21</v>
      </c>
      <c r="M498">
        <v>0</v>
      </c>
      <c r="N498">
        <v>0</v>
      </c>
      <c r="O498">
        <v>0</v>
      </c>
      <c r="P498">
        <v>1884</v>
      </c>
      <c r="Q498">
        <v>157</v>
      </c>
      <c r="R498">
        <v>4</v>
      </c>
      <c r="S498">
        <v>0</v>
      </c>
      <c r="T498">
        <v>50304</v>
      </c>
      <c r="U498">
        <v>26</v>
      </c>
      <c r="V498">
        <v>26</v>
      </c>
    </row>
    <row r="499" spans="1:22" hidden="1" x14ac:dyDescent="0.3">
      <c r="A499" t="s">
        <v>392</v>
      </c>
      <c r="B499">
        <v>10404</v>
      </c>
      <c r="C499">
        <v>11</v>
      </c>
      <c r="D499" t="s">
        <v>23</v>
      </c>
      <c r="E499">
        <v>1</v>
      </c>
      <c r="F499" t="s">
        <v>29</v>
      </c>
      <c r="G499">
        <v>123420</v>
      </c>
      <c r="H499">
        <v>10285</v>
      </c>
      <c r="I499">
        <v>206</v>
      </c>
      <c r="J499">
        <v>0</v>
      </c>
      <c r="K499">
        <v>0</v>
      </c>
      <c r="L499">
        <v>0.51</v>
      </c>
      <c r="M499">
        <v>0</v>
      </c>
      <c r="N499">
        <v>0</v>
      </c>
      <c r="O499">
        <v>0</v>
      </c>
      <c r="P499">
        <v>1866</v>
      </c>
      <c r="Q499">
        <v>155</v>
      </c>
      <c r="R499">
        <v>4</v>
      </c>
      <c r="S499">
        <v>0</v>
      </c>
      <c r="T499">
        <v>123420</v>
      </c>
      <c r="U499">
        <v>66</v>
      </c>
      <c r="V499">
        <v>66</v>
      </c>
    </row>
    <row r="500" spans="1:22" hidden="1" x14ac:dyDescent="0.3">
      <c r="A500" t="s">
        <v>392</v>
      </c>
      <c r="B500">
        <v>10403</v>
      </c>
      <c r="C500">
        <v>11</v>
      </c>
      <c r="D500" t="s">
        <v>23</v>
      </c>
      <c r="E500">
        <v>1</v>
      </c>
      <c r="F500" t="s">
        <v>29</v>
      </c>
      <c r="G500">
        <v>31092</v>
      </c>
      <c r="H500">
        <v>2591</v>
      </c>
      <c r="I500">
        <v>52</v>
      </c>
      <c r="J500">
        <v>0</v>
      </c>
      <c r="K500">
        <v>0</v>
      </c>
      <c r="L500">
        <v>0.13</v>
      </c>
      <c r="M500">
        <v>0</v>
      </c>
      <c r="N500">
        <v>0</v>
      </c>
      <c r="O500">
        <v>0</v>
      </c>
      <c r="P500">
        <v>991</v>
      </c>
      <c r="Q500">
        <v>82</v>
      </c>
      <c r="R500">
        <v>2</v>
      </c>
      <c r="S500">
        <v>0</v>
      </c>
      <c r="T500">
        <v>31092</v>
      </c>
      <c r="U500">
        <v>31</v>
      </c>
      <c r="V500">
        <v>31</v>
      </c>
    </row>
    <row r="501" spans="1:22" hidden="1" x14ac:dyDescent="0.3">
      <c r="A501" t="s">
        <v>392</v>
      </c>
      <c r="B501">
        <v>10402</v>
      </c>
      <c r="C501">
        <v>11</v>
      </c>
      <c r="D501" t="s">
        <v>23</v>
      </c>
      <c r="E501">
        <v>1</v>
      </c>
      <c r="F501" t="s">
        <v>29</v>
      </c>
      <c r="G501">
        <v>43800</v>
      </c>
      <c r="H501">
        <v>3650</v>
      </c>
      <c r="I501">
        <v>73</v>
      </c>
      <c r="J501">
        <v>0</v>
      </c>
      <c r="K501">
        <v>0</v>
      </c>
      <c r="L501">
        <v>0.18</v>
      </c>
      <c r="M501">
        <v>0</v>
      </c>
      <c r="N501">
        <v>0</v>
      </c>
      <c r="O501">
        <v>0</v>
      </c>
      <c r="P501">
        <v>7806</v>
      </c>
      <c r="Q501">
        <v>650</v>
      </c>
      <c r="R501">
        <v>14</v>
      </c>
      <c r="S501">
        <v>0</v>
      </c>
      <c r="T501">
        <v>43800</v>
      </c>
      <c r="U501">
        <v>5</v>
      </c>
      <c r="V501">
        <v>5</v>
      </c>
    </row>
    <row r="502" spans="1:22" hidden="1" x14ac:dyDescent="0.3">
      <c r="A502" t="s">
        <v>392</v>
      </c>
      <c r="B502">
        <v>10401</v>
      </c>
      <c r="C502">
        <v>11</v>
      </c>
      <c r="D502" t="s">
        <v>23</v>
      </c>
      <c r="E502">
        <v>1</v>
      </c>
      <c r="F502" t="s">
        <v>29</v>
      </c>
      <c r="G502">
        <v>142200</v>
      </c>
      <c r="H502">
        <v>11850</v>
      </c>
      <c r="I502">
        <v>237</v>
      </c>
      <c r="J502">
        <v>0</v>
      </c>
      <c r="K502">
        <v>0</v>
      </c>
      <c r="L502">
        <v>0.59</v>
      </c>
      <c r="M502">
        <v>0</v>
      </c>
      <c r="N502">
        <v>0</v>
      </c>
      <c r="O502">
        <v>0</v>
      </c>
      <c r="P502">
        <v>20280</v>
      </c>
      <c r="Q502">
        <v>1690</v>
      </c>
      <c r="R502">
        <v>34</v>
      </c>
      <c r="S502">
        <v>0</v>
      </c>
      <c r="T502">
        <v>142200</v>
      </c>
      <c r="U502">
        <v>7</v>
      </c>
      <c r="V502">
        <v>7</v>
      </c>
    </row>
    <row r="503" spans="1:22" hidden="1" x14ac:dyDescent="0.3">
      <c r="A503" t="s">
        <v>392</v>
      </c>
      <c r="B503">
        <v>10400</v>
      </c>
      <c r="C503">
        <v>11</v>
      </c>
      <c r="D503" t="s">
        <v>23</v>
      </c>
      <c r="E503">
        <v>1</v>
      </c>
      <c r="F503" t="s">
        <v>29</v>
      </c>
      <c r="G503">
        <v>109200</v>
      </c>
      <c r="H503">
        <v>9100</v>
      </c>
      <c r="I503">
        <v>182</v>
      </c>
      <c r="J503">
        <v>0</v>
      </c>
      <c r="K503">
        <v>0</v>
      </c>
      <c r="L503">
        <v>0.45</v>
      </c>
      <c r="M503">
        <v>0</v>
      </c>
      <c r="N503">
        <v>0</v>
      </c>
      <c r="O503">
        <v>0</v>
      </c>
      <c r="P503">
        <v>14112</v>
      </c>
      <c r="Q503">
        <v>1176</v>
      </c>
      <c r="R503">
        <v>24</v>
      </c>
      <c r="S503">
        <v>0</v>
      </c>
      <c r="T503">
        <v>109200</v>
      </c>
      <c r="U503">
        <v>7</v>
      </c>
      <c r="V503">
        <v>7</v>
      </c>
    </row>
    <row r="504" spans="1:22" hidden="1" x14ac:dyDescent="0.3">
      <c r="A504" t="s">
        <v>392</v>
      </c>
      <c r="B504">
        <v>10363</v>
      </c>
      <c r="C504">
        <v>11</v>
      </c>
      <c r="D504" t="s">
        <v>23</v>
      </c>
      <c r="E504">
        <v>1</v>
      </c>
      <c r="F504" t="s">
        <v>30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hidden="1" x14ac:dyDescent="0.3">
      <c r="A505" t="s">
        <v>392</v>
      </c>
      <c r="B505">
        <v>10362</v>
      </c>
      <c r="C505">
        <v>11</v>
      </c>
      <c r="D505" t="s">
        <v>23</v>
      </c>
      <c r="E505">
        <v>1</v>
      </c>
      <c r="F505" t="s">
        <v>30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hidden="1" x14ac:dyDescent="0.3">
      <c r="A506" t="s">
        <v>392</v>
      </c>
      <c r="B506">
        <v>10361</v>
      </c>
      <c r="C506">
        <v>11</v>
      </c>
      <c r="D506" t="s">
        <v>23</v>
      </c>
      <c r="E506">
        <v>1</v>
      </c>
      <c r="F506" t="s">
        <v>30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hidden="1" x14ac:dyDescent="0.3">
      <c r="A507" t="s">
        <v>392</v>
      </c>
      <c r="B507">
        <v>10352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hidden="1" x14ac:dyDescent="0.3">
      <c r="A508" t="s">
        <v>392</v>
      </c>
      <c r="B508">
        <v>10351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hidden="1" x14ac:dyDescent="0.3">
      <c r="A509" t="s">
        <v>392</v>
      </c>
      <c r="B509">
        <v>10349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hidden="1" x14ac:dyDescent="0.3">
      <c r="A510" t="s">
        <v>392</v>
      </c>
      <c r="B510">
        <v>10348</v>
      </c>
      <c r="C510">
        <v>11</v>
      </c>
      <c r="D510" t="s">
        <v>23</v>
      </c>
      <c r="E510">
        <v>0</v>
      </c>
      <c r="F510" t="s">
        <v>30</v>
      </c>
      <c r="G510">
        <v>1920</v>
      </c>
      <c r="H510">
        <v>80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1920</v>
      </c>
      <c r="U510">
        <v>0</v>
      </c>
      <c r="V510">
        <v>0</v>
      </c>
    </row>
    <row r="511" spans="1:22" hidden="1" x14ac:dyDescent="0.3">
      <c r="A511" t="s">
        <v>392</v>
      </c>
      <c r="B511">
        <v>10347</v>
      </c>
      <c r="C511">
        <v>11</v>
      </c>
      <c r="D511" t="s">
        <v>23</v>
      </c>
      <c r="E511">
        <v>0</v>
      </c>
      <c r="F511" t="s">
        <v>30</v>
      </c>
      <c r="G511">
        <v>1920</v>
      </c>
      <c r="H511">
        <v>80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1920</v>
      </c>
      <c r="U511">
        <v>0</v>
      </c>
      <c r="V511">
        <v>0</v>
      </c>
    </row>
    <row r="512" spans="1:22" hidden="1" x14ac:dyDescent="0.3">
      <c r="A512" t="s">
        <v>392</v>
      </c>
      <c r="B512">
        <v>10346</v>
      </c>
      <c r="C512">
        <v>11</v>
      </c>
      <c r="D512" t="s">
        <v>23</v>
      </c>
      <c r="E512">
        <v>0</v>
      </c>
      <c r="F512" t="s">
        <v>30</v>
      </c>
      <c r="G512">
        <v>1920</v>
      </c>
      <c r="H512">
        <v>80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1920</v>
      </c>
      <c r="U512">
        <v>0</v>
      </c>
      <c r="V512">
        <v>0</v>
      </c>
    </row>
    <row r="513" spans="1:22" hidden="1" x14ac:dyDescent="0.3">
      <c r="A513" t="s">
        <v>392</v>
      </c>
      <c r="B513">
        <v>10345</v>
      </c>
      <c r="C513">
        <v>11</v>
      </c>
      <c r="D513" t="s">
        <v>23</v>
      </c>
      <c r="E513">
        <v>0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hidden="1" x14ac:dyDescent="0.3">
      <c r="A514" t="s">
        <v>392</v>
      </c>
      <c r="B514">
        <v>10344</v>
      </c>
      <c r="C514">
        <v>11</v>
      </c>
      <c r="D514" t="s">
        <v>23</v>
      </c>
      <c r="E514">
        <v>0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hidden="1" x14ac:dyDescent="0.3">
      <c r="A515" t="s">
        <v>392</v>
      </c>
      <c r="B515">
        <v>10338</v>
      </c>
      <c r="C515">
        <v>11</v>
      </c>
      <c r="D515" t="s">
        <v>23</v>
      </c>
      <c r="E515">
        <v>1</v>
      </c>
      <c r="F515" t="s">
        <v>30</v>
      </c>
      <c r="G515">
        <v>8952</v>
      </c>
      <c r="H515">
        <v>373</v>
      </c>
      <c r="I515">
        <v>10</v>
      </c>
      <c r="J515">
        <v>0</v>
      </c>
      <c r="K515">
        <v>0</v>
      </c>
      <c r="L515">
        <v>0.02</v>
      </c>
      <c r="M515">
        <v>0</v>
      </c>
      <c r="N515">
        <v>0</v>
      </c>
      <c r="O515">
        <v>0</v>
      </c>
      <c r="P515">
        <v>240</v>
      </c>
      <c r="Q515">
        <v>10</v>
      </c>
      <c r="R515">
        <v>1</v>
      </c>
      <c r="S515">
        <v>0</v>
      </c>
      <c r="T515">
        <v>8952</v>
      </c>
      <c r="U515">
        <v>37</v>
      </c>
      <c r="V515">
        <v>37</v>
      </c>
    </row>
    <row r="516" spans="1:22" hidden="1" x14ac:dyDescent="0.3">
      <c r="A516" t="s">
        <v>392</v>
      </c>
      <c r="B516">
        <v>10337</v>
      </c>
      <c r="C516">
        <v>11</v>
      </c>
      <c r="D516" t="s">
        <v>23</v>
      </c>
      <c r="E516">
        <v>1</v>
      </c>
      <c r="F516" t="s">
        <v>30</v>
      </c>
      <c r="G516">
        <v>13752</v>
      </c>
      <c r="H516">
        <v>573</v>
      </c>
      <c r="I516">
        <v>15</v>
      </c>
      <c r="J516">
        <v>0</v>
      </c>
      <c r="K516">
        <v>0</v>
      </c>
      <c r="L516">
        <v>0.03</v>
      </c>
      <c r="M516">
        <v>0</v>
      </c>
      <c r="N516">
        <v>0</v>
      </c>
      <c r="O516">
        <v>0</v>
      </c>
      <c r="P516">
        <v>98</v>
      </c>
      <c r="Q516">
        <v>4</v>
      </c>
      <c r="R516">
        <v>1</v>
      </c>
      <c r="S516">
        <v>0</v>
      </c>
      <c r="T516">
        <v>13752</v>
      </c>
      <c r="U516">
        <v>140</v>
      </c>
      <c r="V516">
        <v>140</v>
      </c>
    </row>
    <row r="517" spans="1:22" hidden="1" x14ac:dyDescent="0.3">
      <c r="A517" t="s">
        <v>392</v>
      </c>
      <c r="B517">
        <v>10336</v>
      </c>
      <c r="C517">
        <v>11</v>
      </c>
      <c r="D517" t="s">
        <v>23</v>
      </c>
      <c r="E517">
        <v>1</v>
      </c>
      <c r="F517" t="s">
        <v>30</v>
      </c>
      <c r="G517">
        <v>6720</v>
      </c>
      <c r="H517">
        <v>280</v>
      </c>
      <c r="I517">
        <v>7</v>
      </c>
      <c r="J517">
        <v>0</v>
      </c>
      <c r="K517">
        <v>0</v>
      </c>
      <c r="L517">
        <v>0.01</v>
      </c>
      <c r="M517">
        <v>0</v>
      </c>
      <c r="N517">
        <v>0</v>
      </c>
      <c r="O517">
        <v>0</v>
      </c>
      <c r="P517">
        <v>216</v>
      </c>
      <c r="Q517">
        <v>9</v>
      </c>
      <c r="R517">
        <v>1</v>
      </c>
      <c r="S517">
        <v>0</v>
      </c>
      <c r="T517">
        <v>6720</v>
      </c>
      <c r="U517">
        <v>31</v>
      </c>
      <c r="V517">
        <v>31</v>
      </c>
    </row>
    <row r="518" spans="1:22" hidden="1" x14ac:dyDescent="0.3">
      <c r="A518" t="s">
        <v>392</v>
      </c>
      <c r="B518">
        <v>10335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hidden="1" x14ac:dyDescent="0.3">
      <c r="A519" t="s">
        <v>392</v>
      </c>
      <c r="B519">
        <v>10334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hidden="1" x14ac:dyDescent="0.3">
      <c r="A520" t="s">
        <v>392</v>
      </c>
      <c r="B520">
        <v>10332</v>
      </c>
      <c r="C520">
        <v>11</v>
      </c>
      <c r="D520" t="s">
        <v>23</v>
      </c>
      <c r="E520">
        <v>1</v>
      </c>
      <c r="F520" t="s">
        <v>30</v>
      </c>
      <c r="G520">
        <v>4800</v>
      </c>
      <c r="H520">
        <v>200</v>
      </c>
      <c r="I520">
        <v>5</v>
      </c>
      <c r="J520">
        <v>0</v>
      </c>
      <c r="K520">
        <v>0</v>
      </c>
      <c r="L520">
        <v>0.01</v>
      </c>
      <c r="M520">
        <v>0</v>
      </c>
      <c r="N520">
        <v>0</v>
      </c>
      <c r="O520">
        <v>0</v>
      </c>
      <c r="P520">
        <v>14</v>
      </c>
      <c r="Q520">
        <v>0</v>
      </c>
      <c r="R520">
        <v>1</v>
      </c>
      <c r="S520">
        <v>0</v>
      </c>
      <c r="T520">
        <v>4800</v>
      </c>
      <c r="U520">
        <v>342</v>
      </c>
      <c r="V520">
        <v>342</v>
      </c>
    </row>
    <row r="521" spans="1:22" hidden="1" x14ac:dyDescent="0.3">
      <c r="A521" t="s">
        <v>392</v>
      </c>
      <c r="B521">
        <v>10331</v>
      </c>
      <c r="C521">
        <v>11</v>
      </c>
      <c r="D521" t="s">
        <v>23</v>
      </c>
      <c r="E521">
        <v>1</v>
      </c>
      <c r="F521" t="s">
        <v>30</v>
      </c>
      <c r="G521">
        <v>8640</v>
      </c>
      <c r="H521">
        <v>360</v>
      </c>
      <c r="I521">
        <v>9</v>
      </c>
      <c r="J521">
        <v>0</v>
      </c>
      <c r="K521">
        <v>0</v>
      </c>
      <c r="L521">
        <v>0.02</v>
      </c>
      <c r="M521">
        <v>0</v>
      </c>
      <c r="N521">
        <v>0</v>
      </c>
      <c r="O521">
        <v>0</v>
      </c>
      <c r="P521">
        <v>14</v>
      </c>
      <c r="Q521">
        <v>0</v>
      </c>
      <c r="R521">
        <v>1</v>
      </c>
      <c r="S521">
        <v>0</v>
      </c>
      <c r="T521">
        <v>8640</v>
      </c>
      <c r="U521">
        <v>617</v>
      </c>
      <c r="V521">
        <v>617</v>
      </c>
    </row>
    <row r="522" spans="1:22" hidden="1" x14ac:dyDescent="0.3">
      <c r="A522" t="s">
        <v>392</v>
      </c>
      <c r="B522">
        <v>10329</v>
      </c>
      <c r="C522">
        <v>11</v>
      </c>
      <c r="D522" t="s">
        <v>23</v>
      </c>
      <c r="E522">
        <v>1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hidden="1" x14ac:dyDescent="0.3">
      <c r="A523" t="s">
        <v>392</v>
      </c>
      <c r="B523">
        <v>10327</v>
      </c>
      <c r="C523">
        <v>11</v>
      </c>
      <c r="D523" t="s">
        <v>23</v>
      </c>
      <c r="E523">
        <v>1</v>
      </c>
      <c r="F523" t="s">
        <v>27</v>
      </c>
      <c r="G523">
        <v>205152</v>
      </c>
      <c r="H523">
        <v>17096</v>
      </c>
      <c r="I523">
        <v>428</v>
      </c>
      <c r="J523">
        <v>0</v>
      </c>
      <c r="K523">
        <v>0</v>
      </c>
      <c r="L523">
        <v>1.07</v>
      </c>
      <c r="M523">
        <v>0</v>
      </c>
      <c r="N523">
        <v>0</v>
      </c>
      <c r="O523">
        <v>0</v>
      </c>
      <c r="P523">
        <v>21398</v>
      </c>
      <c r="Q523">
        <v>1783</v>
      </c>
      <c r="R523">
        <v>45</v>
      </c>
      <c r="S523">
        <v>0</v>
      </c>
      <c r="T523">
        <v>205152</v>
      </c>
      <c r="U523">
        <v>9</v>
      </c>
      <c r="V523">
        <v>9</v>
      </c>
    </row>
    <row r="524" spans="1:22" x14ac:dyDescent="0.3">
      <c r="A524" t="s">
        <v>392</v>
      </c>
      <c r="B524">
        <v>10326</v>
      </c>
      <c r="C524">
        <v>11</v>
      </c>
      <c r="D524" t="s">
        <v>23</v>
      </c>
      <c r="E524">
        <v>1</v>
      </c>
      <c r="F524" t="s">
        <v>27</v>
      </c>
      <c r="G524">
        <v>65484</v>
      </c>
      <c r="H524">
        <v>5457</v>
      </c>
      <c r="I524">
        <v>137</v>
      </c>
      <c r="J524">
        <v>0</v>
      </c>
      <c r="K524">
        <v>0</v>
      </c>
      <c r="L524">
        <v>0.34</v>
      </c>
      <c r="M524">
        <v>0</v>
      </c>
      <c r="N524">
        <v>0</v>
      </c>
      <c r="O524">
        <v>0</v>
      </c>
      <c r="P524">
        <v>5170</v>
      </c>
      <c r="Q524">
        <v>430</v>
      </c>
      <c r="R524">
        <v>11</v>
      </c>
      <c r="S524">
        <v>0</v>
      </c>
      <c r="T524">
        <v>65484</v>
      </c>
      <c r="U524">
        <v>12</v>
      </c>
      <c r="V524">
        <v>12</v>
      </c>
    </row>
    <row r="525" spans="1:22" hidden="1" x14ac:dyDescent="0.3">
      <c r="A525" t="s">
        <v>392</v>
      </c>
      <c r="B525">
        <v>10325</v>
      </c>
      <c r="C525">
        <v>11</v>
      </c>
      <c r="D525" t="s">
        <v>23</v>
      </c>
      <c r="E525">
        <v>1</v>
      </c>
      <c r="F525" t="s">
        <v>27</v>
      </c>
      <c r="G525">
        <v>69744</v>
      </c>
      <c r="H525">
        <v>5812</v>
      </c>
      <c r="I525">
        <v>146</v>
      </c>
      <c r="J525">
        <v>0</v>
      </c>
      <c r="K525">
        <v>0</v>
      </c>
      <c r="L525">
        <v>0.36</v>
      </c>
      <c r="M525">
        <v>0</v>
      </c>
      <c r="N525">
        <v>0</v>
      </c>
      <c r="O525">
        <v>0</v>
      </c>
      <c r="P525">
        <v>6804</v>
      </c>
      <c r="Q525">
        <v>567</v>
      </c>
      <c r="R525">
        <v>15</v>
      </c>
      <c r="S525">
        <v>0</v>
      </c>
      <c r="T525">
        <v>69744</v>
      </c>
      <c r="U525">
        <v>10</v>
      </c>
      <c r="V525">
        <v>10</v>
      </c>
    </row>
    <row r="526" spans="1:22" hidden="1" x14ac:dyDescent="0.3">
      <c r="A526" t="s">
        <v>392</v>
      </c>
      <c r="B526">
        <v>10324</v>
      </c>
      <c r="C526">
        <v>11</v>
      </c>
      <c r="D526" t="s">
        <v>23</v>
      </c>
      <c r="E526">
        <v>1</v>
      </c>
      <c r="F526" t="s">
        <v>27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hidden="1" x14ac:dyDescent="0.3">
      <c r="A527" t="s">
        <v>392</v>
      </c>
      <c r="B527">
        <v>10319</v>
      </c>
      <c r="C527">
        <v>11</v>
      </c>
      <c r="D527" t="s">
        <v>23</v>
      </c>
      <c r="E527">
        <v>1</v>
      </c>
      <c r="F527" t="s">
        <v>27</v>
      </c>
      <c r="G527">
        <v>176760</v>
      </c>
      <c r="H527">
        <v>14730</v>
      </c>
      <c r="I527">
        <v>369</v>
      </c>
      <c r="J527">
        <v>0</v>
      </c>
      <c r="K527">
        <v>0</v>
      </c>
      <c r="L527">
        <v>0.92</v>
      </c>
      <c r="M527">
        <v>0</v>
      </c>
      <c r="N527">
        <v>0</v>
      </c>
      <c r="O527">
        <v>0</v>
      </c>
      <c r="P527">
        <v>8059</v>
      </c>
      <c r="Q527">
        <v>671</v>
      </c>
      <c r="R527">
        <v>17</v>
      </c>
      <c r="S527">
        <v>0</v>
      </c>
      <c r="T527">
        <v>176760</v>
      </c>
      <c r="U527">
        <v>21</v>
      </c>
      <c r="V527">
        <v>21</v>
      </c>
    </row>
    <row r="528" spans="1:22" hidden="1" x14ac:dyDescent="0.3">
      <c r="A528" t="s">
        <v>392</v>
      </c>
      <c r="B528">
        <v>10318</v>
      </c>
      <c r="C528">
        <v>11</v>
      </c>
      <c r="D528" t="s">
        <v>23</v>
      </c>
      <c r="E528">
        <v>1</v>
      </c>
      <c r="F528" t="s">
        <v>27</v>
      </c>
      <c r="G528">
        <v>51684</v>
      </c>
      <c r="H528">
        <v>4307</v>
      </c>
      <c r="I528">
        <v>108</v>
      </c>
      <c r="J528">
        <v>0</v>
      </c>
      <c r="K528">
        <v>0</v>
      </c>
      <c r="L528">
        <v>0.27</v>
      </c>
      <c r="M528">
        <v>0</v>
      </c>
      <c r="N528">
        <v>0</v>
      </c>
      <c r="O528">
        <v>0</v>
      </c>
      <c r="P528">
        <v>4764</v>
      </c>
      <c r="Q528">
        <v>397</v>
      </c>
      <c r="R528">
        <v>10</v>
      </c>
      <c r="S528">
        <v>0</v>
      </c>
      <c r="T528">
        <v>51684</v>
      </c>
      <c r="U528">
        <v>10</v>
      </c>
      <c r="V528">
        <v>10</v>
      </c>
    </row>
    <row r="529" spans="1:22" hidden="1" x14ac:dyDescent="0.3">
      <c r="A529" t="s">
        <v>392</v>
      </c>
      <c r="B529">
        <v>10317</v>
      </c>
      <c r="C529">
        <v>11</v>
      </c>
      <c r="D529" t="s">
        <v>23</v>
      </c>
      <c r="E529">
        <v>1</v>
      </c>
      <c r="F529" t="s">
        <v>27</v>
      </c>
      <c r="G529">
        <v>219504</v>
      </c>
      <c r="H529">
        <v>18292</v>
      </c>
      <c r="I529">
        <v>458</v>
      </c>
      <c r="J529">
        <v>0</v>
      </c>
      <c r="K529">
        <v>0</v>
      </c>
      <c r="L529">
        <v>1.1399999999999999</v>
      </c>
      <c r="M529">
        <v>0</v>
      </c>
      <c r="N529">
        <v>0</v>
      </c>
      <c r="O529">
        <v>0</v>
      </c>
      <c r="P529">
        <v>8838</v>
      </c>
      <c r="Q529">
        <v>736</v>
      </c>
      <c r="R529">
        <v>19</v>
      </c>
      <c r="S529">
        <v>0</v>
      </c>
      <c r="T529">
        <v>219504</v>
      </c>
      <c r="U529">
        <v>24</v>
      </c>
      <c r="V529">
        <v>24</v>
      </c>
    </row>
    <row r="530" spans="1:22" hidden="1" x14ac:dyDescent="0.3">
      <c r="A530" t="s">
        <v>392</v>
      </c>
      <c r="B530">
        <v>10316</v>
      </c>
      <c r="C530">
        <v>11</v>
      </c>
      <c r="D530" t="s">
        <v>23</v>
      </c>
      <c r="E530">
        <v>1</v>
      </c>
      <c r="F530" t="s">
        <v>27</v>
      </c>
      <c r="G530">
        <v>105600</v>
      </c>
      <c r="H530">
        <v>8800</v>
      </c>
      <c r="I530">
        <v>220</v>
      </c>
      <c r="J530">
        <v>0</v>
      </c>
      <c r="K530">
        <v>0</v>
      </c>
      <c r="L530">
        <v>0.55000000000000004</v>
      </c>
      <c r="M530">
        <v>0</v>
      </c>
      <c r="N530">
        <v>0</v>
      </c>
      <c r="O530">
        <v>0</v>
      </c>
      <c r="P530">
        <v>9565</v>
      </c>
      <c r="Q530">
        <v>797</v>
      </c>
      <c r="R530">
        <v>20</v>
      </c>
      <c r="S530">
        <v>0</v>
      </c>
      <c r="T530">
        <v>105600</v>
      </c>
      <c r="U530">
        <v>11</v>
      </c>
      <c r="V530">
        <v>11</v>
      </c>
    </row>
    <row r="531" spans="1:22" hidden="1" x14ac:dyDescent="0.3">
      <c r="A531" t="s">
        <v>392</v>
      </c>
      <c r="B531">
        <v>10312</v>
      </c>
      <c r="C531">
        <v>11</v>
      </c>
      <c r="D531" t="s">
        <v>23</v>
      </c>
      <c r="E531">
        <v>1</v>
      </c>
      <c r="F531" t="s">
        <v>30</v>
      </c>
      <c r="G531">
        <v>22080</v>
      </c>
      <c r="H531">
        <v>920</v>
      </c>
      <c r="I531">
        <v>23</v>
      </c>
      <c r="J531">
        <v>0</v>
      </c>
      <c r="K531">
        <v>0</v>
      </c>
      <c r="L531">
        <v>0.05</v>
      </c>
      <c r="M531">
        <v>0</v>
      </c>
      <c r="N531">
        <v>0</v>
      </c>
      <c r="O531">
        <v>0</v>
      </c>
      <c r="P531">
        <v>148</v>
      </c>
      <c r="Q531">
        <v>6</v>
      </c>
      <c r="R531">
        <v>1</v>
      </c>
      <c r="S531">
        <v>0</v>
      </c>
      <c r="T531">
        <v>22080</v>
      </c>
      <c r="U531">
        <v>149</v>
      </c>
      <c r="V531">
        <v>149</v>
      </c>
    </row>
    <row r="532" spans="1:22" hidden="1" x14ac:dyDescent="0.3">
      <c r="A532" t="s">
        <v>392</v>
      </c>
      <c r="B532">
        <v>10311</v>
      </c>
      <c r="C532">
        <v>11</v>
      </c>
      <c r="D532" t="s">
        <v>23</v>
      </c>
      <c r="E532">
        <v>1</v>
      </c>
      <c r="F532" t="s">
        <v>30</v>
      </c>
      <c r="G532">
        <v>44160</v>
      </c>
      <c r="H532">
        <v>1840</v>
      </c>
      <c r="I532">
        <v>46</v>
      </c>
      <c r="J532">
        <v>0</v>
      </c>
      <c r="K532">
        <v>0</v>
      </c>
      <c r="L532">
        <v>0.11</v>
      </c>
      <c r="M532">
        <v>0</v>
      </c>
      <c r="N532">
        <v>0</v>
      </c>
      <c r="O532">
        <v>0</v>
      </c>
      <c r="P532">
        <v>9</v>
      </c>
      <c r="Q532">
        <v>0</v>
      </c>
      <c r="R532">
        <v>1</v>
      </c>
      <c r="S532">
        <v>0</v>
      </c>
      <c r="T532">
        <v>44160</v>
      </c>
      <c r="U532">
        <v>4906</v>
      </c>
      <c r="V532">
        <v>4906</v>
      </c>
    </row>
    <row r="533" spans="1:22" hidden="1" x14ac:dyDescent="0.3">
      <c r="A533" t="s">
        <v>392</v>
      </c>
      <c r="B533">
        <v>10309</v>
      </c>
      <c r="C533">
        <v>11</v>
      </c>
      <c r="D533" t="s">
        <v>23</v>
      </c>
      <c r="E533">
        <v>1</v>
      </c>
      <c r="F533" t="s">
        <v>30</v>
      </c>
      <c r="G533">
        <v>30720</v>
      </c>
      <c r="H533">
        <v>1280</v>
      </c>
      <c r="I533">
        <v>32</v>
      </c>
      <c r="J533">
        <v>0</v>
      </c>
      <c r="K533">
        <v>0</v>
      </c>
      <c r="L533">
        <v>0.08</v>
      </c>
      <c r="M533">
        <v>0</v>
      </c>
      <c r="N533">
        <v>0</v>
      </c>
      <c r="O533">
        <v>0</v>
      </c>
      <c r="P533">
        <v>384</v>
      </c>
      <c r="Q533">
        <v>16</v>
      </c>
      <c r="R533">
        <v>1</v>
      </c>
      <c r="S533">
        <v>0</v>
      </c>
      <c r="T533">
        <v>30720</v>
      </c>
      <c r="U533">
        <v>80</v>
      </c>
      <c r="V533">
        <v>80</v>
      </c>
    </row>
    <row r="534" spans="1:22" hidden="1" x14ac:dyDescent="0.3">
      <c r="A534" t="s">
        <v>392</v>
      </c>
      <c r="B534">
        <v>10276</v>
      </c>
      <c r="C534">
        <v>11</v>
      </c>
      <c r="D534" t="s">
        <v>23</v>
      </c>
      <c r="E534">
        <v>1</v>
      </c>
      <c r="F534" t="s">
        <v>64</v>
      </c>
      <c r="G534">
        <v>166080</v>
      </c>
      <c r="H534">
        <v>13840</v>
      </c>
      <c r="I534">
        <v>173</v>
      </c>
      <c r="J534">
        <v>0</v>
      </c>
      <c r="K534">
        <v>0</v>
      </c>
      <c r="L534">
        <v>0.43</v>
      </c>
      <c r="M534">
        <v>0</v>
      </c>
      <c r="N534">
        <v>0</v>
      </c>
      <c r="O534">
        <v>0</v>
      </c>
      <c r="P534">
        <v>2680</v>
      </c>
      <c r="Q534">
        <v>223</v>
      </c>
      <c r="R534">
        <v>3</v>
      </c>
      <c r="S534">
        <v>0</v>
      </c>
      <c r="T534">
        <v>166080</v>
      </c>
      <c r="U534">
        <v>61</v>
      </c>
      <c r="V534">
        <v>61</v>
      </c>
    </row>
    <row r="535" spans="1:22" hidden="1" x14ac:dyDescent="0.3">
      <c r="A535" t="s">
        <v>392</v>
      </c>
      <c r="B535">
        <v>10272</v>
      </c>
      <c r="C535">
        <v>11</v>
      </c>
      <c r="D535" t="s">
        <v>23</v>
      </c>
      <c r="E535">
        <v>1</v>
      </c>
      <c r="F535" t="s">
        <v>64</v>
      </c>
      <c r="G535">
        <v>38400</v>
      </c>
      <c r="H535">
        <v>3200</v>
      </c>
      <c r="I535">
        <v>40</v>
      </c>
      <c r="J535">
        <v>0</v>
      </c>
      <c r="K535">
        <v>0</v>
      </c>
      <c r="L535">
        <v>0.1</v>
      </c>
      <c r="M535">
        <v>0</v>
      </c>
      <c r="N535">
        <v>0</v>
      </c>
      <c r="O535">
        <v>0</v>
      </c>
      <c r="P535">
        <v>926</v>
      </c>
      <c r="Q535">
        <v>77</v>
      </c>
      <c r="R535">
        <v>1</v>
      </c>
      <c r="S535">
        <v>0</v>
      </c>
      <c r="T535">
        <v>38400</v>
      </c>
      <c r="U535">
        <v>41</v>
      </c>
      <c r="V535">
        <v>41</v>
      </c>
    </row>
    <row r="536" spans="1:22" hidden="1" x14ac:dyDescent="0.3">
      <c r="A536" t="s">
        <v>392</v>
      </c>
      <c r="B536">
        <v>10271</v>
      </c>
      <c r="C536">
        <v>11</v>
      </c>
      <c r="D536" t="s">
        <v>23</v>
      </c>
      <c r="E536">
        <v>1</v>
      </c>
      <c r="F536" t="s">
        <v>64</v>
      </c>
      <c r="G536">
        <v>62784</v>
      </c>
      <c r="H536">
        <v>5232</v>
      </c>
      <c r="I536">
        <v>66</v>
      </c>
      <c r="J536">
        <v>0</v>
      </c>
      <c r="K536">
        <v>0</v>
      </c>
      <c r="L536">
        <v>0.16</v>
      </c>
      <c r="M536">
        <v>0</v>
      </c>
      <c r="N536">
        <v>0</v>
      </c>
      <c r="O536">
        <v>0</v>
      </c>
      <c r="P536">
        <v>1947</v>
      </c>
      <c r="Q536">
        <v>162</v>
      </c>
      <c r="R536">
        <v>3</v>
      </c>
      <c r="S536">
        <v>0</v>
      </c>
      <c r="T536">
        <v>62784</v>
      </c>
      <c r="U536">
        <v>32</v>
      </c>
      <c r="V536">
        <v>32</v>
      </c>
    </row>
    <row r="537" spans="1:22" hidden="1" x14ac:dyDescent="0.3">
      <c r="A537" t="s">
        <v>392</v>
      </c>
      <c r="B537">
        <v>10269</v>
      </c>
      <c r="C537">
        <v>11</v>
      </c>
      <c r="D537" t="s">
        <v>23</v>
      </c>
      <c r="E537">
        <v>1</v>
      </c>
      <c r="F537" t="s">
        <v>64</v>
      </c>
      <c r="G537">
        <v>214080</v>
      </c>
      <c r="H537">
        <v>17840</v>
      </c>
      <c r="I537">
        <v>223</v>
      </c>
      <c r="J537">
        <v>0</v>
      </c>
      <c r="K537">
        <v>0</v>
      </c>
      <c r="L537">
        <v>0.55000000000000004</v>
      </c>
      <c r="M537">
        <v>0</v>
      </c>
      <c r="N537">
        <v>0</v>
      </c>
      <c r="O537">
        <v>0</v>
      </c>
      <c r="P537">
        <v>5349</v>
      </c>
      <c r="Q537">
        <v>445</v>
      </c>
      <c r="R537">
        <v>6</v>
      </c>
      <c r="S537">
        <v>0</v>
      </c>
      <c r="T537">
        <v>214080</v>
      </c>
      <c r="U537">
        <v>40</v>
      </c>
      <c r="V537">
        <v>40</v>
      </c>
    </row>
    <row r="538" spans="1:22" hidden="1" x14ac:dyDescent="0.3">
      <c r="A538" t="s">
        <v>392</v>
      </c>
      <c r="B538">
        <v>10268</v>
      </c>
      <c r="C538">
        <v>11</v>
      </c>
      <c r="D538" t="s">
        <v>23</v>
      </c>
      <c r="E538">
        <v>0</v>
      </c>
      <c r="F538" t="s">
        <v>64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hidden="1" x14ac:dyDescent="0.3">
      <c r="A539" t="s">
        <v>392</v>
      </c>
      <c r="B539">
        <v>10245</v>
      </c>
      <c r="C539">
        <v>11</v>
      </c>
      <c r="D539" t="s">
        <v>23</v>
      </c>
      <c r="E539">
        <v>1</v>
      </c>
      <c r="F539" t="s">
        <v>64</v>
      </c>
      <c r="G539">
        <v>24960</v>
      </c>
      <c r="H539">
        <v>2080</v>
      </c>
      <c r="I539">
        <v>26</v>
      </c>
      <c r="J539">
        <v>0</v>
      </c>
      <c r="K539">
        <v>0</v>
      </c>
      <c r="L539">
        <v>0.06</v>
      </c>
      <c r="M539">
        <v>0</v>
      </c>
      <c r="N539">
        <v>0</v>
      </c>
      <c r="O539">
        <v>0</v>
      </c>
      <c r="P539">
        <v>1038</v>
      </c>
      <c r="Q539">
        <v>86</v>
      </c>
      <c r="R539">
        <v>2</v>
      </c>
      <c r="S539">
        <v>0</v>
      </c>
      <c r="T539">
        <v>24960</v>
      </c>
      <c r="U539">
        <v>24</v>
      </c>
      <c r="V539">
        <v>24</v>
      </c>
    </row>
    <row r="540" spans="1:22" hidden="1" x14ac:dyDescent="0.3">
      <c r="A540" t="s">
        <v>392</v>
      </c>
      <c r="B540">
        <v>10238</v>
      </c>
      <c r="C540">
        <v>11</v>
      </c>
      <c r="D540" t="s">
        <v>23</v>
      </c>
      <c r="E540">
        <v>1</v>
      </c>
      <c r="F540" t="s">
        <v>64</v>
      </c>
      <c r="G540">
        <v>122880</v>
      </c>
      <c r="H540">
        <v>10240</v>
      </c>
      <c r="I540">
        <v>128</v>
      </c>
      <c r="J540">
        <v>0</v>
      </c>
      <c r="K540">
        <v>0</v>
      </c>
      <c r="L540">
        <v>0.32</v>
      </c>
      <c r="M540">
        <v>0</v>
      </c>
      <c r="N540">
        <v>0</v>
      </c>
      <c r="O540">
        <v>0</v>
      </c>
      <c r="P540">
        <v>2922</v>
      </c>
      <c r="Q540">
        <v>243</v>
      </c>
      <c r="R540">
        <v>4</v>
      </c>
      <c r="S540">
        <v>0</v>
      </c>
      <c r="T540">
        <v>122880</v>
      </c>
      <c r="U540">
        <v>42</v>
      </c>
      <c r="V540">
        <v>42</v>
      </c>
    </row>
    <row r="541" spans="1:22" hidden="1" x14ac:dyDescent="0.3">
      <c r="A541" t="s">
        <v>392</v>
      </c>
      <c r="B541">
        <v>10237</v>
      </c>
      <c r="C541">
        <v>11</v>
      </c>
      <c r="D541" t="s">
        <v>23</v>
      </c>
      <c r="E541">
        <v>1</v>
      </c>
      <c r="F541" t="s">
        <v>64</v>
      </c>
      <c r="G541">
        <v>32640</v>
      </c>
      <c r="H541">
        <v>2720</v>
      </c>
      <c r="I541">
        <v>34</v>
      </c>
      <c r="J541">
        <v>0</v>
      </c>
      <c r="K541">
        <v>0</v>
      </c>
      <c r="L541">
        <v>0.08</v>
      </c>
      <c r="M541">
        <v>0</v>
      </c>
      <c r="N541">
        <v>0</v>
      </c>
      <c r="O541">
        <v>0</v>
      </c>
      <c r="P541">
        <v>270</v>
      </c>
      <c r="Q541">
        <v>22</v>
      </c>
      <c r="R541">
        <v>1</v>
      </c>
      <c r="S541">
        <v>0</v>
      </c>
      <c r="T541">
        <v>32640</v>
      </c>
      <c r="U541">
        <v>120</v>
      </c>
      <c r="V541">
        <v>120</v>
      </c>
    </row>
    <row r="542" spans="1:22" hidden="1" x14ac:dyDescent="0.3">
      <c r="A542" t="s">
        <v>392</v>
      </c>
      <c r="B542">
        <v>10236</v>
      </c>
      <c r="C542">
        <v>11</v>
      </c>
      <c r="D542" t="s">
        <v>23</v>
      </c>
      <c r="E542">
        <v>1</v>
      </c>
      <c r="F542" t="s">
        <v>64</v>
      </c>
      <c r="G542">
        <v>34560</v>
      </c>
      <c r="H542">
        <v>2880</v>
      </c>
      <c r="I542">
        <v>36</v>
      </c>
      <c r="J542">
        <v>0</v>
      </c>
      <c r="K542">
        <v>0</v>
      </c>
      <c r="L542">
        <v>0.09</v>
      </c>
      <c r="M542">
        <v>0</v>
      </c>
      <c r="N542">
        <v>0</v>
      </c>
      <c r="O542">
        <v>0</v>
      </c>
      <c r="P542">
        <v>132</v>
      </c>
      <c r="Q542">
        <v>11</v>
      </c>
      <c r="R542">
        <v>1</v>
      </c>
      <c r="S542">
        <v>0</v>
      </c>
      <c r="T542">
        <v>34560</v>
      </c>
      <c r="U542">
        <v>261</v>
      </c>
      <c r="V542">
        <v>261</v>
      </c>
    </row>
    <row r="543" spans="1:22" hidden="1" x14ac:dyDescent="0.3">
      <c r="A543" t="s">
        <v>392</v>
      </c>
      <c r="B543">
        <v>10223</v>
      </c>
      <c r="C543">
        <v>11</v>
      </c>
      <c r="D543" t="s">
        <v>23</v>
      </c>
      <c r="E543">
        <v>1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hidden="1" x14ac:dyDescent="0.3">
      <c r="A544" t="s">
        <v>392</v>
      </c>
      <c r="B544">
        <v>10219</v>
      </c>
      <c r="C544">
        <v>11</v>
      </c>
      <c r="D544" t="s">
        <v>23</v>
      </c>
      <c r="E544">
        <v>1</v>
      </c>
      <c r="F544" t="s">
        <v>64</v>
      </c>
      <c r="G544">
        <v>13440</v>
      </c>
      <c r="H544">
        <v>1120</v>
      </c>
      <c r="I544">
        <v>14</v>
      </c>
      <c r="J544">
        <v>0</v>
      </c>
      <c r="K544">
        <v>0</v>
      </c>
      <c r="L544">
        <v>0.03</v>
      </c>
      <c r="M544">
        <v>0</v>
      </c>
      <c r="N544">
        <v>0</v>
      </c>
      <c r="O544">
        <v>0</v>
      </c>
      <c r="P544">
        <v>633</v>
      </c>
      <c r="Q544">
        <v>52</v>
      </c>
      <c r="R544">
        <v>1</v>
      </c>
      <c r="S544">
        <v>0</v>
      </c>
      <c r="T544">
        <v>13440</v>
      </c>
      <c r="U544">
        <v>21</v>
      </c>
      <c r="V544">
        <v>21</v>
      </c>
    </row>
    <row r="545" spans="1:22" hidden="1" x14ac:dyDescent="0.3">
      <c r="A545" t="s">
        <v>392</v>
      </c>
      <c r="B545">
        <v>10216</v>
      </c>
      <c r="C545">
        <v>11</v>
      </c>
      <c r="D545" t="s">
        <v>23</v>
      </c>
      <c r="E545">
        <v>1</v>
      </c>
      <c r="F545" t="s">
        <v>64</v>
      </c>
      <c r="G545">
        <v>51708</v>
      </c>
      <c r="H545">
        <v>4309</v>
      </c>
      <c r="I545">
        <v>54</v>
      </c>
      <c r="J545">
        <v>51708</v>
      </c>
      <c r="K545">
        <v>51708</v>
      </c>
      <c r="L545">
        <v>0.13</v>
      </c>
      <c r="M545">
        <v>0</v>
      </c>
      <c r="N545">
        <v>0</v>
      </c>
      <c r="O545">
        <v>0</v>
      </c>
      <c r="P545">
        <v>564</v>
      </c>
      <c r="Q545">
        <v>47</v>
      </c>
      <c r="R545">
        <v>1</v>
      </c>
      <c r="S545">
        <v>0</v>
      </c>
      <c r="T545">
        <v>-51708</v>
      </c>
      <c r="U545">
        <v>-91</v>
      </c>
      <c r="V545">
        <v>-91</v>
      </c>
    </row>
    <row r="546" spans="1:22" hidden="1" x14ac:dyDescent="0.3">
      <c r="A546" t="s">
        <v>392</v>
      </c>
      <c r="B546">
        <v>10214</v>
      </c>
      <c r="C546">
        <v>11</v>
      </c>
      <c r="D546" t="s">
        <v>23</v>
      </c>
      <c r="E546">
        <v>1</v>
      </c>
      <c r="F546" t="s">
        <v>64</v>
      </c>
      <c r="G546">
        <v>66516</v>
      </c>
      <c r="H546">
        <v>5543</v>
      </c>
      <c r="I546">
        <v>70</v>
      </c>
      <c r="J546">
        <v>0</v>
      </c>
      <c r="K546">
        <v>0</v>
      </c>
      <c r="L546">
        <v>0.17</v>
      </c>
      <c r="M546">
        <v>0</v>
      </c>
      <c r="N546">
        <v>0</v>
      </c>
      <c r="O546">
        <v>0</v>
      </c>
      <c r="P546">
        <v>666</v>
      </c>
      <c r="Q546">
        <v>55</v>
      </c>
      <c r="R546">
        <v>1</v>
      </c>
      <c r="S546">
        <v>0</v>
      </c>
      <c r="T546">
        <v>66516</v>
      </c>
      <c r="U546">
        <v>99</v>
      </c>
      <c r="V546">
        <v>99</v>
      </c>
    </row>
    <row r="547" spans="1:22" hidden="1" x14ac:dyDescent="0.3">
      <c r="A547" t="s">
        <v>392</v>
      </c>
      <c r="B547">
        <v>10213</v>
      </c>
      <c r="C547">
        <v>11</v>
      </c>
      <c r="D547" t="s">
        <v>23</v>
      </c>
      <c r="E547">
        <v>0</v>
      </c>
      <c r="F547" t="s">
        <v>64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hidden="1" x14ac:dyDescent="0.3">
      <c r="A548" t="s">
        <v>392</v>
      </c>
      <c r="B548">
        <v>10212</v>
      </c>
      <c r="C548">
        <v>11</v>
      </c>
      <c r="D548" t="s">
        <v>23</v>
      </c>
      <c r="E548">
        <v>1</v>
      </c>
      <c r="F548" t="s">
        <v>64</v>
      </c>
      <c r="G548">
        <v>25920</v>
      </c>
      <c r="H548">
        <v>2160</v>
      </c>
      <c r="I548">
        <v>27</v>
      </c>
      <c r="J548">
        <v>0</v>
      </c>
      <c r="K548">
        <v>0</v>
      </c>
      <c r="L548">
        <v>0.06</v>
      </c>
      <c r="M548">
        <v>0</v>
      </c>
      <c r="N548">
        <v>0</v>
      </c>
      <c r="O548">
        <v>0</v>
      </c>
      <c r="P548">
        <v>543</v>
      </c>
      <c r="Q548">
        <v>45</v>
      </c>
      <c r="R548">
        <v>1</v>
      </c>
      <c r="S548">
        <v>0</v>
      </c>
      <c r="T548">
        <v>25920</v>
      </c>
      <c r="U548">
        <v>47</v>
      </c>
      <c r="V548">
        <v>47</v>
      </c>
    </row>
    <row r="549" spans="1:22" hidden="1" x14ac:dyDescent="0.3">
      <c r="A549" t="s">
        <v>392</v>
      </c>
      <c r="B549">
        <v>10209</v>
      </c>
      <c r="C549">
        <v>11</v>
      </c>
      <c r="D549" t="s">
        <v>23</v>
      </c>
      <c r="E549">
        <v>1</v>
      </c>
      <c r="F549" t="s">
        <v>64</v>
      </c>
      <c r="G549">
        <v>412752</v>
      </c>
      <c r="H549">
        <v>34396</v>
      </c>
      <c r="I549">
        <v>430</v>
      </c>
      <c r="J549">
        <v>0</v>
      </c>
      <c r="K549">
        <v>0</v>
      </c>
      <c r="L549">
        <v>1.07</v>
      </c>
      <c r="M549">
        <v>0</v>
      </c>
      <c r="N549">
        <v>0</v>
      </c>
      <c r="O549">
        <v>0</v>
      </c>
      <c r="P549">
        <v>15040</v>
      </c>
      <c r="Q549">
        <v>1253</v>
      </c>
      <c r="R549">
        <v>16</v>
      </c>
      <c r="S549">
        <v>0</v>
      </c>
      <c r="T549">
        <v>412752</v>
      </c>
      <c r="U549">
        <v>27</v>
      </c>
      <c r="V549">
        <v>27</v>
      </c>
    </row>
    <row r="550" spans="1:22" hidden="1" x14ac:dyDescent="0.3">
      <c r="A550" t="s">
        <v>392</v>
      </c>
      <c r="B550">
        <v>10208</v>
      </c>
      <c r="C550">
        <v>11</v>
      </c>
      <c r="D550" t="s">
        <v>23</v>
      </c>
      <c r="E550">
        <v>1</v>
      </c>
      <c r="F550" t="s">
        <v>64</v>
      </c>
      <c r="G550">
        <v>639720</v>
      </c>
      <c r="H550">
        <v>53310</v>
      </c>
      <c r="I550">
        <v>667</v>
      </c>
      <c r="J550">
        <v>0</v>
      </c>
      <c r="K550">
        <v>0</v>
      </c>
      <c r="L550">
        <v>1.66</v>
      </c>
      <c r="M550">
        <v>0</v>
      </c>
      <c r="N550">
        <v>0</v>
      </c>
      <c r="O550">
        <v>0</v>
      </c>
      <c r="P550">
        <v>23064</v>
      </c>
      <c r="Q550">
        <v>1922</v>
      </c>
      <c r="R550">
        <v>25</v>
      </c>
      <c r="S550">
        <v>0</v>
      </c>
      <c r="T550">
        <v>639720</v>
      </c>
      <c r="U550">
        <v>27</v>
      </c>
      <c r="V550">
        <v>27</v>
      </c>
    </row>
    <row r="551" spans="1:22" hidden="1" x14ac:dyDescent="0.3">
      <c r="A551" t="s">
        <v>392</v>
      </c>
      <c r="B551">
        <v>10207</v>
      </c>
      <c r="C551">
        <v>11</v>
      </c>
      <c r="D551" t="s">
        <v>23</v>
      </c>
      <c r="E551">
        <v>1</v>
      </c>
      <c r="F551" t="s">
        <v>64</v>
      </c>
      <c r="G551">
        <v>246480</v>
      </c>
      <c r="H551">
        <v>20540</v>
      </c>
      <c r="I551">
        <v>257</v>
      </c>
      <c r="J551">
        <v>0</v>
      </c>
      <c r="K551">
        <v>0</v>
      </c>
      <c r="L551">
        <v>0.64</v>
      </c>
      <c r="M551">
        <v>0</v>
      </c>
      <c r="N551">
        <v>0</v>
      </c>
      <c r="O551">
        <v>0</v>
      </c>
      <c r="P551">
        <v>9566</v>
      </c>
      <c r="Q551">
        <v>797</v>
      </c>
      <c r="R551">
        <v>10</v>
      </c>
      <c r="S551">
        <v>0</v>
      </c>
      <c r="T551">
        <v>246480</v>
      </c>
      <c r="U551">
        <v>25</v>
      </c>
      <c r="V551">
        <v>25</v>
      </c>
    </row>
    <row r="552" spans="1:22" hidden="1" x14ac:dyDescent="0.3">
      <c r="A552" t="s">
        <v>392</v>
      </c>
      <c r="B552">
        <v>10169</v>
      </c>
      <c r="C552">
        <v>11</v>
      </c>
      <c r="D552" t="s">
        <v>23</v>
      </c>
      <c r="E552">
        <v>1</v>
      </c>
      <c r="F552" t="s">
        <v>28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hidden="1" x14ac:dyDescent="0.3">
      <c r="A553" t="s">
        <v>392</v>
      </c>
      <c r="B553">
        <v>10127</v>
      </c>
      <c r="C553">
        <v>11</v>
      </c>
      <c r="D553" t="s">
        <v>23</v>
      </c>
      <c r="E553">
        <v>1</v>
      </c>
      <c r="F553" t="s">
        <v>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3">
      <c r="A554" t="s">
        <v>392</v>
      </c>
      <c r="B554">
        <v>10122</v>
      </c>
      <c r="C554">
        <v>11</v>
      </c>
      <c r="D554" t="s">
        <v>23</v>
      </c>
      <c r="E554">
        <v>1</v>
      </c>
      <c r="F554" t="s">
        <v>38</v>
      </c>
      <c r="G554">
        <v>9900</v>
      </c>
      <c r="H554">
        <v>495</v>
      </c>
      <c r="I554">
        <v>11</v>
      </c>
      <c r="J554">
        <v>0</v>
      </c>
      <c r="K554">
        <v>0</v>
      </c>
      <c r="L554">
        <v>0.02</v>
      </c>
      <c r="M554">
        <v>0</v>
      </c>
      <c r="N554">
        <v>0</v>
      </c>
      <c r="O554">
        <v>0</v>
      </c>
      <c r="P554">
        <v>26</v>
      </c>
      <c r="Q554">
        <v>1</v>
      </c>
      <c r="R554">
        <v>1</v>
      </c>
      <c r="S554">
        <v>0</v>
      </c>
      <c r="T554">
        <v>9900</v>
      </c>
      <c r="U554">
        <v>380</v>
      </c>
      <c r="V554">
        <v>380</v>
      </c>
    </row>
    <row r="555" spans="1:22" hidden="1" x14ac:dyDescent="0.3">
      <c r="A555" t="s">
        <v>392</v>
      </c>
      <c r="B555">
        <v>10121</v>
      </c>
      <c r="C555">
        <v>11</v>
      </c>
      <c r="D555" t="s">
        <v>23</v>
      </c>
      <c r="E555">
        <v>1</v>
      </c>
      <c r="F555" t="s">
        <v>28</v>
      </c>
      <c r="G555">
        <v>42768</v>
      </c>
      <c r="H555">
        <v>3564</v>
      </c>
      <c r="I555">
        <v>99</v>
      </c>
      <c r="J555">
        <v>0</v>
      </c>
      <c r="K555">
        <v>0</v>
      </c>
      <c r="L555">
        <v>0.24</v>
      </c>
      <c r="M555">
        <v>0</v>
      </c>
      <c r="N555">
        <v>0</v>
      </c>
      <c r="O555">
        <v>0</v>
      </c>
      <c r="P555">
        <v>2569</v>
      </c>
      <c r="Q555">
        <v>214</v>
      </c>
      <c r="R555">
        <v>6</v>
      </c>
      <c r="S555">
        <v>0</v>
      </c>
      <c r="T555">
        <v>42768</v>
      </c>
      <c r="U555">
        <v>16</v>
      </c>
      <c r="V555">
        <v>16</v>
      </c>
    </row>
    <row r="556" spans="1:22" hidden="1" x14ac:dyDescent="0.3">
      <c r="A556" t="s">
        <v>392</v>
      </c>
      <c r="B556">
        <v>10120</v>
      </c>
      <c r="C556">
        <v>11</v>
      </c>
      <c r="D556" t="s">
        <v>23</v>
      </c>
      <c r="E556">
        <v>1</v>
      </c>
      <c r="F556" t="s">
        <v>28</v>
      </c>
      <c r="G556">
        <v>205632</v>
      </c>
      <c r="H556">
        <v>17136</v>
      </c>
      <c r="I556">
        <v>476</v>
      </c>
      <c r="J556">
        <v>0</v>
      </c>
      <c r="K556">
        <v>0</v>
      </c>
      <c r="L556">
        <v>1.19</v>
      </c>
      <c r="M556">
        <v>0</v>
      </c>
      <c r="N556">
        <v>0</v>
      </c>
      <c r="O556">
        <v>0</v>
      </c>
      <c r="P556">
        <v>5673</v>
      </c>
      <c r="Q556">
        <v>472</v>
      </c>
      <c r="R556">
        <v>14</v>
      </c>
      <c r="S556">
        <v>0</v>
      </c>
      <c r="T556">
        <v>205632</v>
      </c>
      <c r="U556">
        <v>36</v>
      </c>
      <c r="V556">
        <v>36</v>
      </c>
    </row>
    <row r="557" spans="1:22" hidden="1" x14ac:dyDescent="0.3">
      <c r="A557" t="s">
        <v>392</v>
      </c>
      <c r="B557">
        <v>10119</v>
      </c>
      <c r="C557">
        <v>11</v>
      </c>
      <c r="D557" t="s">
        <v>23</v>
      </c>
      <c r="E557">
        <v>1</v>
      </c>
      <c r="F557" t="s">
        <v>28</v>
      </c>
      <c r="G557">
        <v>47520</v>
      </c>
      <c r="H557">
        <v>3960</v>
      </c>
      <c r="I557">
        <v>110</v>
      </c>
      <c r="J557">
        <v>0</v>
      </c>
      <c r="K557">
        <v>0</v>
      </c>
      <c r="L557">
        <v>0.27</v>
      </c>
      <c r="M557">
        <v>0</v>
      </c>
      <c r="N557">
        <v>0</v>
      </c>
      <c r="O557">
        <v>0</v>
      </c>
      <c r="P557">
        <v>1742</v>
      </c>
      <c r="Q557">
        <v>145</v>
      </c>
      <c r="R557">
        <v>5</v>
      </c>
      <c r="S557">
        <v>0</v>
      </c>
      <c r="T557">
        <v>47520</v>
      </c>
      <c r="U557">
        <v>27</v>
      </c>
      <c r="V557">
        <v>27</v>
      </c>
    </row>
    <row r="558" spans="1:22" hidden="1" x14ac:dyDescent="0.3">
      <c r="A558" t="s">
        <v>392</v>
      </c>
      <c r="B558">
        <v>10117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hidden="1" x14ac:dyDescent="0.3">
      <c r="A559" t="s">
        <v>392</v>
      </c>
      <c r="B559">
        <v>10112</v>
      </c>
      <c r="C559">
        <v>11</v>
      </c>
      <c r="D559" t="s">
        <v>23</v>
      </c>
      <c r="E559">
        <v>1</v>
      </c>
      <c r="F559" t="s">
        <v>38</v>
      </c>
      <c r="G559">
        <v>13600</v>
      </c>
      <c r="H559">
        <v>680</v>
      </c>
      <c r="I559">
        <v>16</v>
      </c>
      <c r="J559">
        <v>0</v>
      </c>
      <c r="K559">
        <v>0</v>
      </c>
      <c r="L559">
        <v>0.04</v>
      </c>
      <c r="M559">
        <v>0</v>
      </c>
      <c r="N559">
        <v>0</v>
      </c>
      <c r="O559">
        <v>0</v>
      </c>
      <c r="P559">
        <v>20</v>
      </c>
      <c r="Q559">
        <v>1</v>
      </c>
      <c r="R559">
        <v>1</v>
      </c>
      <c r="S559">
        <v>0</v>
      </c>
      <c r="T559">
        <v>13600</v>
      </c>
      <c r="U559">
        <v>680</v>
      </c>
      <c r="V559">
        <v>680</v>
      </c>
    </row>
    <row r="560" spans="1:22" hidden="1" x14ac:dyDescent="0.3">
      <c r="A560" t="s">
        <v>392</v>
      </c>
      <c r="B560">
        <v>10111</v>
      </c>
      <c r="C560">
        <v>11</v>
      </c>
      <c r="D560" t="s">
        <v>23</v>
      </c>
      <c r="E560">
        <v>1</v>
      </c>
      <c r="F560" t="s">
        <v>28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hidden="1" x14ac:dyDescent="0.3">
      <c r="A561" t="s">
        <v>392</v>
      </c>
      <c r="B561">
        <v>10108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hidden="1" x14ac:dyDescent="0.3">
      <c r="A562" t="s">
        <v>392</v>
      </c>
      <c r="B562">
        <v>10107</v>
      </c>
      <c r="C562">
        <v>11</v>
      </c>
      <c r="D562" t="s">
        <v>23</v>
      </c>
      <c r="E562">
        <v>1</v>
      </c>
      <c r="F562" t="s">
        <v>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hidden="1" x14ac:dyDescent="0.3">
      <c r="A563" t="s">
        <v>392</v>
      </c>
      <c r="B563">
        <v>10103</v>
      </c>
      <c r="C563">
        <v>11</v>
      </c>
      <c r="D563" t="s">
        <v>23</v>
      </c>
      <c r="E563">
        <v>1</v>
      </c>
      <c r="F563" t="s">
        <v>65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hidden="1" x14ac:dyDescent="0.3">
      <c r="A564" t="s">
        <v>392</v>
      </c>
      <c r="B564">
        <v>10103</v>
      </c>
      <c r="C564">
        <v>11</v>
      </c>
      <c r="D564" t="s">
        <v>23</v>
      </c>
      <c r="E564">
        <v>1</v>
      </c>
      <c r="F564" t="s">
        <v>38</v>
      </c>
      <c r="G564">
        <v>318600</v>
      </c>
      <c r="H564">
        <v>15930</v>
      </c>
      <c r="I564">
        <v>354</v>
      </c>
      <c r="J564">
        <v>0</v>
      </c>
      <c r="K564">
        <v>0</v>
      </c>
      <c r="L564">
        <v>0.88</v>
      </c>
      <c r="M564">
        <v>0</v>
      </c>
      <c r="N564">
        <v>0</v>
      </c>
      <c r="O564">
        <v>0</v>
      </c>
      <c r="P564">
        <v>4110</v>
      </c>
      <c r="Q564">
        <v>205</v>
      </c>
      <c r="R564">
        <v>5</v>
      </c>
      <c r="S564">
        <v>0</v>
      </c>
      <c r="T564">
        <v>318600</v>
      </c>
      <c r="U564">
        <v>77</v>
      </c>
      <c r="V564">
        <v>77</v>
      </c>
    </row>
    <row r="565" spans="1:22" hidden="1" x14ac:dyDescent="0.3">
      <c r="A565" t="s">
        <v>392</v>
      </c>
      <c r="B565">
        <v>10103</v>
      </c>
      <c r="C565">
        <v>22</v>
      </c>
      <c r="D565" t="s">
        <v>66</v>
      </c>
      <c r="E565">
        <v>1</v>
      </c>
      <c r="F565" t="s">
        <v>67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hidden="1" x14ac:dyDescent="0.3">
      <c r="A566" t="s">
        <v>392</v>
      </c>
      <c r="B566">
        <v>10102</v>
      </c>
      <c r="C566">
        <v>11</v>
      </c>
      <c r="D566" t="s">
        <v>23</v>
      </c>
      <c r="E566">
        <v>1</v>
      </c>
      <c r="F566" t="s">
        <v>28</v>
      </c>
      <c r="G566">
        <v>682656</v>
      </c>
      <c r="H566">
        <v>56888</v>
      </c>
      <c r="I566">
        <v>1581</v>
      </c>
      <c r="J566">
        <v>349380</v>
      </c>
      <c r="K566">
        <v>0</v>
      </c>
      <c r="L566">
        <v>3.95</v>
      </c>
      <c r="M566">
        <v>0</v>
      </c>
      <c r="N566">
        <v>0</v>
      </c>
      <c r="O566">
        <v>0</v>
      </c>
      <c r="P566">
        <v>35407</v>
      </c>
      <c r="Q566">
        <v>2950</v>
      </c>
      <c r="R566">
        <v>82</v>
      </c>
      <c r="S566">
        <v>0</v>
      </c>
      <c r="T566">
        <v>333276</v>
      </c>
      <c r="U566">
        <v>9</v>
      </c>
      <c r="V566">
        <v>9</v>
      </c>
    </row>
    <row r="567" spans="1:22" hidden="1" x14ac:dyDescent="0.3">
      <c r="A567" t="s">
        <v>392</v>
      </c>
      <c r="B567">
        <v>10101</v>
      </c>
      <c r="C567">
        <v>11</v>
      </c>
      <c r="D567" t="s">
        <v>23</v>
      </c>
      <c r="E567">
        <v>1</v>
      </c>
      <c r="F567" t="s">
        <v>28</v>
      </c>
      <c r="G567">
        <v>1754052</v>
      </c>
      <c r="H567">
        <v>146171</v>
      </c>
      <c r="I567">
        <v>4061</v>
      </c>
      <c r="J567">
        <v>185760</v>
      </c>
      <c r="K567">
        <v>0</v>
      </c>
      <c r="L567">
        <v>10.16</v>
      </c>
      <c r="M567">
        <v>0</v>
      </c>
      <c r="N567">
        <v>0</v>
      </c>
      <c r="O567">
        <v>0</v>
      </c>
      <c r="P567">
        <v>102324</v>
      </c>
      <c r="Q567">
        <v>8527</v>
      </c>
      <c r="R567">
        <v>237</v>
      </c>
      <c r="S567">
        <v>0</v>
      </c>
      <c r="T567">
        <v>1568292</v>
      </c>
      <c r="U567">
        <v>15</v>
      </c>
      <c r="V567">
        <v>15</v>
      </c>
    </row>
    <row r="568" spans="1:22" hidden="1" x14ac:dyDescent="0.3">
      <c r="A568" t="s">
        <v>392</v>
      </c>
      <c r="B568">
        <v>10100</v>
      </c>
      <c r="C568">
        <v>11</v>
      </c>
      <c r="D568" t="s">
        <v>23</v>
      </c>
      <c r="E568">
        <v>1</v>
      </c>
      <c r="F568" t="s">
        <v>28</v>
      </c>
      <c r="G568">
        <v>622104</v>
      </c>
      <c r="H568">
        <v>51842</v>
      </c>
      <c r="I568">
        <v>1441</v>
      </c>
      <c r="J568">
        <v>0</v>
      </c>
      <c r="K568">
        <v>0</v>
      </c>
      <c r="L568">
        <v>3.6</v>
      </c>
      <c r="M568">
        <v>0</v>
      </c>
      <c r="N568">
        <v>0</v>
      </c>
      <c r="O568">
        <v>0</v>
      </c>
      <c r="P568">
        <v>56193</v>
      </c>
      <c r="Q568">
        <v>4682</v>
      </c>
      <c r="R568">
        <v>131</v>
      </c>
      <c r="S568">
        <v>0</v>
      </c>
      <c r="T568">
        <v>622104</v>
      </c>
      <c r="U568">
        <v>11</v>
      </c>
      <c r="V568">
        <v>11</v>
      </c>
    </row>
    <row r="569" spans="1:22" hidden="1" x14ac:dyDescent="0.3">
      <c r="A569" t="s">
        <v>392</v>
      </c>
      <c r="B569">
        <v>10069</v>
      </c>
      <c r="C569">
        <v>11</v>
      </c>
      <c r="D569" t="s">
        <v>23</v>
      </c>
      <c r="E569">
        <v>1</v>
      </c>
      <c r="F569" t="s">
        <v>30</v>
      </c>
      <c r="G569">
        <v>38016</v>
      </c>
      <c r="H569">
        <v>1584</v>
      </c>
      <c r="I569">
        <v>40</v>
      </c>
      <c r="J569">
        <v>0</v>
      </c>
      <c r="K569">
        <v>0</v>
      </c>
      <c r="L569">
        <v>0.1</v>
      </c>
      <c r="M569">
        <v>0</v>
      </c>
      <c r="N569">
        <v>0</v>
      </c>
      <c r="O569">
        <v>0</v>
      </c>
      <c r="P569">
        <v>768</v>
      </c>
      <c r="Q569">
        <v>32</v>
      </c>
      <c r="R569">
        <v>1</v>
      </c>
      <c r="S569">
        <v>0</v>
      </c>
      <c r="T569">
        <v>38016</v>
      </c>
      <c r="U569">
        <v>49</v>
      </c>
      <c r="V569">
        <v>49</v>
      </c>
    </row>
    <row r="570" spans="1:22" hidden="1" x14ac:dyDescent="0.3">
      <c r="A570" t="s">
        <v>392</v>
      </c>
      <c r="B570">
        <v>10038</v>
      </c>
      <c r="C570">
        <v>11</v>
      </c>
      <c r="D570" t="s">
        <v>23</v>
      </c>
      <c r="E570">
        <v>0</v>
      </c>
      <c r="F570" t="s">
        <v>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3">
      <c r="A571" t="s">
        <v>392</v>
      </c>
      <c r="B571">
        <v>10038</v>
      </c>
      <c r="C571">
        <v>11</v>
      </c>
      <c r="D571" t="s">
        <v>23</v>
      </c>
      <c r="E571">
        <v>0</v>
      </c>
      <c r="F571" t="s">
        <v>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hidden="1" x14ac:dyDescent="0.3">
      <c r="A572" t="s">
        <v>392</v>
      </c>
      <c r="B572">
        <v>10037</v>
      </c>
      <c r="C572">
        <v>11</v>
      </c>
      <c r="D572" t="s">
        <v>23</v>
      </c>
      <c r="E572">
        <v>0</v>
      </c>
      <c r="F572" t="s">
        <v>68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3">
      <c r="A573" t="s">
        <v>392</v>
      </c>
      <c r="B573">
        <v>10037</v>
      </c>
      <c r="C573">
        <v>11</v>
      </c>
      <c r="D573" t="s">
        <v>23</v>
      </c>
      <c r="E573">
        <v>0</v>
      </c>
      <c r="F573" t="s">
        <v>69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hidden="1" x14ac:dyDescent="0.3">
      <c r="A574" t="s">
        <v>392</v>
      </c>
      <c r="B574">
        <v>10036</v>
      </c>
      <c r="C574">
        <v>11</v>
      </c>
      <c r="D574" t="s">
        <v>23</v>
      </c>
      <c r="E574">
        <v>1</v>
      </c>
      <c r="F574" t="s">
        <v>31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hidden="1" x14ac:dyDescent="0.3">
      <c r="A575" t="s">
        <v>392</v>
      </c>
      <c r="B575">
        <v>10035</v>
      </c>
      <c r="C575">
        <v>11</v>
      </c>
      <c r="D575" t="s">
        <v>23</v>
      </c>
      <c r="E575">
        <v>1</v>
      </c>
      <c r="F575" t="s">
        <v>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hidden="1" x14ac:dyDescent="0.3">
      <c r="A576" t="s">
        <v>392</v>
      </c>
      <c r="B576">
        <v>10034</v>
      </c>
      <c r="C576">
        <v>11</v>
      </c>
      <c r="D576" t="s">
        <v>23</v>
      </c>
      <c r="E576">
        <v>0</v>
      </c>
      <c r="F576" t="s">
        <v>68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hidden="1" x14ac:dyDescent="0.3">
      <c r="A577" t="s">
        <v>392</v>
      </c>
      <c r="B577">
        <v>10034</v>
      </c>
      <c r="C577">
        <v>11</v>
      </c>
      <c r="D577" t="s">
        <v>23</v>
      </c>
      <c r="E577">
        <v>0</v>
      </c>
      <c r="F577" t="s">
        <v>69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hidden="1" x14ac:dyDescent="0.3">
      <c r="A578" t="s">
        <v>392</v>
      </c>
      <c r="B578">
        <v>10033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hidden="1" x14ac:dyDescent="0.3">
      <c r="A579" t="s">
        <v>392</v>
      </c>
      <c r="B579">
        <v>10033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hidden="1" x14ac:dyDescent="0.3">
      <c r="A580" t="s">
        <v>392</v>
      </c>
      <c r="B580">
        <v>10029</v>
      </c>
      <c r="C580">
        <v>11</v>
      </c>
      <c r="D580" t="s">
        <v>23</v>
      </c>
      <c r="E580">
        <v>1</v>
      </c>
      <c r="F580" t="s">
        <v>30</v>
      </c>
      <c r="G580">
        <v>2616</v>
      </c>
      <c r="H580">
        <v>109</v>
      </c>
      <c r="I580">
        <v>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2616</v>
      </c>
      <c r="U580">
        <v>0</v>
      </c>
      <c r="V580">
        <v>0</v>
      </c>
    </row>
    <row r="581" spans="1:22" hidden="1" x14ac:dyDescent="0.3">
      <c r="A581" t="s">
        <v>392</v>
      </c>
      <c r="B581">
        <v>10028</v>
      </c>
      <c r="C581">
        <v>11</v>
      </c>
      <c r="D581" t="s">
        <v>23</v>
      </c>
      <c r="E581">
        <v>1</v>
      </c>
      <c r="F581" t="s">
        <v>30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hidden="1" x14ac:dyDescent="0.3">
      <c r="A582" t="s">
        <v>392</v>
      </c>
      <c r="B582">
        <v>10027</v>
      </c>
      <c r="C582">
        <v>11</v>
      </c>
      <c r="D582" t="s">
        <v>23</v>
      </c>
      <c r="E582">
        <v>0</v>
      </c>
      <c r="F582" t="s">
        <v>30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3">
      <c r="A583" t="s">
        <v>392</v>
      </c>
      <c r="B583">
        <v>10024</v>
      </c>
      <c r="C583">
        <v>11</v>
      </c>
      <c r="D583" t="s">
        <v>23</v>
      </c>
      <c r="E583">
        <v>1</v>
      </c>
      <c r="F583" t="s">
        <v>30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hidden="1" x14ac:dyDescent="0.3">
      <c r="A584" t="s">
        <v>392</v>
      </c>
      <c r="B584">
        <v>10023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hidden="1" x14ac:dyDescent="0.3">
      <c r="A585" t="s">
        <v>392</v>
      </c>
      <c r="B585">
        <v>10017</v>
      </c>
      <c r="C585">
        <v>11</v>
      </c>
      <c r="D585" t="s">
        <v>23</v>
      </c>
      <c r="E585">
        <v>0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hidden="1" x14ac:dyDescent="0.3">
      <c r="A586" t="s">
        <v>392</v>
      </c>
      <c r="B586">
        <v>10009</v>
      </c>
      <c r="C586">
        <v>11</v>
      </c>
      <c r="D586" t="s">
        <v>23</v>
      </c>
      <c r="E586">
        <v>1</v>
      </c>
      <c r="F586" t="s">
        <v>30</v>
      </c>
      <c r="G586">
        <v>13176</v>
      </c>
      <c r="H586">
        <v>549</v>
      </c>
      <c r="I586">
        <v>14</v>
      </c>
      <c r="J586">
        <v>0</v>
      </c>
      <c r="K586">
        <v>0</v>
      </c>
      <c r="L586">
        <v>0.03</v>
      </c>
      <c r="M586">
        <v>0</v>
      </c>
      <c r="N586">
        <v>0</v>
      </c>
      <c r="O586">
        <v>0</v>
      </c>
      <c r="P586">
        <v>24</v>
      </c>
      <c r="Q586">
        <v>1</v>
      </c>
      <c r="R586">
        <v>1</v>
      </c>
      <c r="S586">
        <v>0</v>
      </c>
      <c r="T586">
        <v>13176</v>
      </c>
      <c r="U586">
        <v>549</v>
      </c>
      <c r="V586">
        <v>549</v>
      </c>
    </row>
    <row r="587" spans="1:22" hidden="1" x14ac:dyDescent="0.3">
      <c r="A587" t="s">
        <v>392</v>
      </c>
      <c r="B587">
        <v>10007</v>
      </c>
      <c r="C587">
        <v>11</v>
      </c>
      <c r="D587" t="s">
        <v>23</v>
      </c>
      <c r="E587">
        <v>1</v>
      </c>
      <c r="F587" t="s">
        <v>31</v>
      </c>
      <c r="G587">
        <v>117732</v>
      </c>
      <c r="H587">
        <v>9811</v>
      </c>
      <c r="I587">
        <v>307</v>
      </c>
      <c r="J587">
        <v>0</v>
      </c>
      <c r="K587">
        <v>0</v>
      </c>
      <c r="L587">
        <v>0.76</v>
      </c>
      <c r="M587">
        <v>0</v>
      </c>
      <c r="N587">
        <v>0</v>
      </c>
      <c r="O587">
        <v>0</v>
      </c>
      <c r="P587">
        <v>5184</v>
      </c>
      <c r="Q587">
        <v>432</v>
      </c>
      <c r="R587">
        <v>14</v>
      </c>
      <c r="S587">
        <v>0</v>
      </c>
      <c r="T587">
        <v>117732</v>
      </c>
      <c r="U587">
        <v>22</v>
      </c>
      <c r="V587">
        <v>22</v>
      </c>
    </row>
    <row r="588" spans="1:22" hidden="1" x14ac:dyDescent="0.3">
      <c r="A588" t="s">
        <v>392</v>
      </c>
      <c r="B588">
        <v>10006</v>
      </c>
      <c r="C588">
        <v>11</v>
      </c>
      <c r="D588" t="s">
        <v>23</v>
      </c>
      <c r="E588">
        <v>1</v>
      </c>
      <c r="F588" t="s">
        <v>31</v>
      </c>
      <c r="G588">
        <v>21468</v>
      </c>
      <c r="H588">
        <v>1789</v>
      </c>
      <c r="I588">
        <v>56</v>
      </c>
      <c r="J588">
        <v>0</v>
      </c>
      <c r="K588">
        <v>0</v>
      </c>
      <c r="L588">
        <v>0.14000000000000001</v>
      </c>
      <c r="M588">
        <v>0</v>
      </c>
      <c r="N588">
        <v>0</v>
      </c>
      <c r="O588">
        <v>0</v>
      </c>
      <c r="P588">
        <v>1161</v>
      </c>
      <c r="Q588">
        <v>96</v>
      </c>
      <c r="R588">
        <v>4</v>
      </c>
      <c r="S588">
        <v>0</v>
      </c>
      <c r="T588">
        <v>21468</v>
      </c>
      <c r="U588">
        <v>18</v>
      </c>
      <c r="V588">
        <v>18</v>
      </c>
    </row>
    <row r="589" spans="1:22" hidden="1" x14ac:dyDescent="0.3">
      <c r="A589" t="s">
        <v>392</v>
      </c>
      <c r="B589">
        <v>10004</v>
      </c>
      <c r="C589">
        <v>11</v>
      </c>
      <c r="D589" t="s">
        <v>23</v>
      </c>
      <c r="E589">
        <v>1</v>
      </c>
      <c r="F589" t="s">
        <v>30</v>
      </c>
      <c r="G589">
        <v>127104</v>
      </c>
      <c r="H589">
        <v>5296</v>
      </c>
      <c r="I589">
        <v>133</v>
      </c>
      <c r="J589">
        <v>0</v>
      </c>
      <c r="K589">
        <v>0</v>
      </c>
      <c r="L589">
        <v>0.33</v>
      </c>
      <c r="M589">
        <v>0</v>
      </c>
      <c r="N589">
        <v>0</v>
      </c>
      <c r="O589">
        <v>0</v>
      </c>
      <c r="P589">
        <v>2040</v>
      </c>
      <c r="Q589">
        <v>85</v>
      </c>
      <c r="R589">
        <v>3</v>
      </c>
      <c r="S589">
        <v>0</v>
      </c>
      <c r="T589">
        <v>127104</v>
      </c>
      <c r="U589">
        <v>62</v>
      </c>
      <c r="V589">
        <v>62</v>
      </c>
    </row>
    <row r="590" spans="1:22" hidden="1" x14ac:dyDescent="0.3">
      <c r="A590" t="s">
        <v>392</v>
      </c>
      <c r="B590">
        <v>10003</v>
      </c>
      <c r="C590">
        <v>11</v>
      </c>
      <c r="D590" t="s">
        <v>23</v>
      </c>
      <c r="E590">
        <v>1</v>
      </c>
      <c r="F590" t="s">
        <v>30</v>
      </c>
      <c r="G590">
        <v>574704</v>
      </c>
      <c r="H590">
        <v>23946</v>
      </c>
      <c r="I590">
        <v>599</v>
      </c>
      <c r="J590">
        <v>0</v>
      </c>
      <c r="K590">
        <v>0</v>
      </c>
      <c r="L590">
        <v>1.49</v>
      </c>
      <c r="M590">
        <v>0</v>
      </c>
      <c r="N590">
        <v>0</v>
      </c>
      <c r="O590">
        <v>0</v>
      </c>
      <c r="P590">
        <v>7404</v>
      </c>
      <c r="Q590">
        <v>308</v>
      </c>
      <c r="R590">
        <v>8</v>
      </c>
      <c r="S590">
        <v>0</v>
      </c>
      <c r="T590">
        <v>574704</v>
      </c>
      <c r="U590">
        <v>77</v>
      </c>
      <c r="V590">
        <v>77</v>
      </c>
    </row>
    <row r="591" spans="1:22" hidden="1" x14ac:dyDescent="0.3">
      <c r="A591" t="s">
        <v>392</v>
      </c>
      <c r="B591">
        <v>10002</v>
      </c>
      <c r="C591">
        <v>11</v>
      </c>
      <c r="D591" t="s">
        <v>23</v>
      </c>
      <c r="E591">
        <v>1</v>
      </c>
      <c r="F591" t="s">
        <v>43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hidden="1" x14ac:dyDescent="0.3">
      <c r="A592" t="s">
        <v>392</v>
      </c>
      <c r="B592">
        <v>10002</v>
      </c>
      <c r="C592">
        <v>11</v>
      </c>
      <c r="D592" t="s">
        <v>23</v>
      </c>
      <c r="E592">
        <v>1</v>
      </c>
      <c r="F592" t="s">
        <v>70</v>
      </c>
      <c r="G592">
        <v>11520</v>
      </c>
      <c r="H592">
        <v>480</v>
      </c>
      <c r="I592">
        <v>4</v>
      </c>
      <c r="J592">
        <v>0</v>
      </c>
      <c r="K592">
        <v>0</v>
      </c>
      <c r="L592">
        <v>0.01</v>
      </c>
      <c r="M592">
        <v>0</v>
      </c>
      <c r="N592">
        <v>0</v>
      </c>
      <c r="O592">
        <v>0</v>
      </c>
      <c r="P592">
        <v>24</v>
      </c>
      <c r="Q592">
        <v>1</v>
      </c>
      <c r="R592">
        <v>1</v>
      </c>
      <c r="S592">
        <v>0</v>
      </c>
      <c r="T592">
        <v>11520</v>
      </c>
      <c r="U592">
        <v>480</v>
      </c>
      <c r="V592">
        <v>480</v>
      </c>
    </row>
    <row r="593" spans="8:21" hidden="1" x14ac:dyDescent="0.3">
      <c r="H593" t="s">
        <v>391</v>
      </c>
      <c r="I593" t="s">
        <v>390</v>
      </c>
      <c r="J593" t="s">
        <v>389</v>
      </c>
      <c r="K593" t="s">
        <v>388</v>
      </c>
      <c r="L593" t="s">
        <v>378</v>
      </c>
      <c r="N593" t="s">
        <v>75</v>
      </c>
      <c r="O593" t="s">
        <v>75</v>
      </c>
      <c r="P593" t="s">
        <v>75</v>
      </c>
      <c r="Q593" t="s">
        <v>387</v>
      </c>
      <c r="R593" t="s">
        <v>386</v>
      </c>
      <c r="S593" t="s">
        <v>385</v>
      </c>
      <c r="T593" t="s">
        <v>75</v>
      </c>
      <c r="U593" t="s">
        <v>384</v>
      </c>
    </row>
  </sheetData>
  <autoFilter ref="A1:V593">
    <filterColumn colId="1">
      <filters>
        <filter val="10326"/>
      </filters>
    </filterColumn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97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383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383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383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383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383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383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383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383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383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383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383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383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383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383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383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 t="s">
        <v>383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 t="s">
        <v>383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600</v>
      </c>
      <c r="H18">
        <v>50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</v>
      </c>
      <c r="Q18">
        <v>0</v>
      </c>
      <c r="R18">
        <v>1</v>
      </c>
      <c r="S18">
        <v>0</v>
      </c>
      <c r="T18">
        <v>600</v>
      </c>
      <c r="U18">
        <v>75</v>
      </c>
      <c r="V18">
        <v>75</v>
      </c>
    </row>
    <row r="19" spans="1:22" x14ac:dyDescent="0.3">
      <c r="A19" t="s">
        <v>383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600</v>
      </c>
      <c r="H19">
        <v>50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</v>
      </c>
      <c r="Q19">
        <v>0</v>
      </c>
      <c r="R19">
        <v>1</v>
      </c>
      <c r="S19">
        <v>0</v>
      </c>
      <c r="T19">
        <v>600</v>
      </c>
      <c r="U19">
        <v>66</v>
      </c>
      <c r="V19">
        <v>66</v>
      </c>
    </row>
    <row r="20" spans="1:22" x14ac:dyDescent="0.3">
      <c r="A20" t="s">
        <v>383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600</v>
      </c>
      <c r="H20">
        <v>50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13</v>
      </c>
      <c r="Q20">
        <v>1</v>
      </c>
      <c r="R20">
        <v>1</v>
      </c>
      <c r="S20">
        <v>0</v>
      </c>
      <c r="T20">
        <v>600</v>
      </c>
      <c r="U20">
        <v>46</v>
      </c>
      <c r="V20">
        <v>46</v>
      </c>
    </row>
    <row r="21" spans="1:22" x14ac:dyDescent="0.3">
      <c r="A21" t="s">
        <v>383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60</v>
      </c>
      <c r="N21">
        <v>5</v>
      </c>
      <c r="O21">
        <v>1</v>
      </c>
      <c r="P21">
        <v>26</v>
      </c>
      <c r="Q21">
        <v>2</v>
      </c>
      <c r="R21">
        <v>1</v>
      </c>
      <c r="S21">
        <v>0</v>
      </c>
      <c r="T21">
        <v>0</v>
      </c>
      <c r="U21">
        <v>0</v>
      </c>
      <c r="V21">
        <v>0</v>
      </c>
    </row>
    <row r="22" spans="1:22" x14ac:dyDescent="0.3">
      <c r="A22" t="s">
        <v>383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68</v>
      </c>
      <c r="Q22">
        <v>5</v>
      </c>
      <c r="R22">
        <v>1</v>
      </c>
      <c r="S22">
        <v>0</v>
      </c>
      <c r="T22">
        <v>0</v>
      </c>
      <c r="U22">
        <v>0</v>
      </c>
      <c r="V22">
        <v>0</v>
      </c>
    </row>
    <row r="23" spans="1:22" x14ac:dyDescent="0.3">
      <c r="A23" t="s">
        <v>383</v>
      </c>
      <c r="B23">
        <v>40179</v>
      </c>
      <c r="C23">
        <v>11</v>
      </c>
      <c r="D23" t="s">
        <v>23</v>
      </c>
      <c r="E23">
        <v>1</v>
      </c>
      <c r="F23" t="s">
        <v>30</v>
      </c>
      <c r="G23">
        <v>960</v>
      </c>
      <c r="H23">
        <v>40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</v>
      </c>
      <c r="Q23">
        <v>0</v>
      </c>
      <c r="R23">
        <v>1</v>
      </c>
      <c r="S23">
        <v>0</v>
      </c>
      <c r="T23">
        <v>960</v>
      </c>
      <c r="U23">
        <v>106</v>
      </c>
      <c r="V23">
        <v>106</v>
      </c>
    </row>
    <row r="24" spans="1:22" x14ac:dyDescent="0.3">
      <c r="A24" t="s">
        <v>383</v>
      </c>
      <c r="B24">
        <v>40167</v>
      </c>
      <c r="C24">
        <v>11</v>
      </c>
      <c r="D24" t="s">
        <v>23</v>
      </c>
      <c r="E24">
        <v>1</v>
      </c>
      <c r="F24" t="s">
        <v>28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383</v>
      </c>
      <c r="B25">
        <v>40165</v>
      </c>
      <c r="C25">
        <v>11</v>
      </c>
      <c r="D25" t="s">
        <v>23</v>
      </c>
      <c r="E25">
        <v>1</v>
      </c>
      <c r="F25" t="s">
        <v>28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383</v>
      </c>
      <c r="B26">
        <v>40164</v>
      </c>
      <c r="C26">
        <v>11</v>
      </c>
      <c r="D26" t="s">
        <v>23</v>
      </c>
      <c r="E26">
        <v>1</v>
      </c>
      <c r="F26" t="s">
        <v>28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383</v>
      </c>
      <c r="B27">
        <v>40156</v>
      </c>
      <c r="C27">
        <v>11</v>
      </c>
      <c r="D27" t="s">
        <v>23</v>
      </c>
      <c r="E27">
        <v>1</v>
      </c>
      <c r="F27" t="s">
        <v>29</v>
      </c>
      <c r="G27">
        <v>600</v>
      </c>
      <c r="H27">
        <v>50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15</v>
      </c>
      <c r="Q27">
        <v>1</v>
      </c>
      <c r="R27">
        <v>1</v>
      </c>
      <c r="S27">
        <v>0</v>
      </c>
      <c r="T27">
        <v>600</v>
      </c>
      <c r="U27">
        <v>40</v>
      </c>
      <c r="V27">
        <v>40</v>
      </c>
    </row>
    <row r="28" spans="1:22" x14ac:dyDescent="0.3">
      <c r="A28" t="s">
        <v>383</v>
      </c>
      <c r="B28">
        <v>40155</v>
      </c>
      <c r="C28">
        <v>11</v>
      </c>
      <c r="D28" t="s">
        <v>23</v>
      </c>
      <c r="E28">
        <v>1</v>
      </c>
      <c r="F28" t="s">
        <v>29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 t="s">
        <v>383</v>
      </c>
      <c r="B29">
        <v>40154</v>
      </c>
      <c r="C29">
        <v>11</v>
      </c>
      <c r="D29" t="s">
        <v>23</v>
      </c>
      <c r="E29">
        <v>1</v>
      </c>
      <c r="F29" t="s">
        <v>29</v>
      </c>
      <c r="G29">
        <v>600</v>
      </c>
      <c r="H29">
        <v>50</v>
      </c>
      <c r="I29">
        <v>1</v>
      </c>
      <c r="J29">
        <v>0</v>
      </c>
      <c r="K29">
        <v>0</v>
      </c>
      <c r="L29">
        <v>0</v>
      </c>
      <c r="M29">
        <v>48</v>
      </c>
      <c r="N29">
        <v>4</v>
      </c>
      <c r="O29">
        <v>1</v>
      </c>
      <c r="P29">
        <v>10</v>
      </c>
      <c r="Q29">
        <v>0</v>
      </c>
      <c r="R29">
        <v>1</v>
      </c>
      <c r="S29">
        <v>0</v>
      </c>
      <c r="T29">
        <v>600</v>
      </c>
      <c r="U29">
        <v>60</v>
      </c>
      <c r="V29">
        <v>60</v>
      </c>
    </row>
    <row r="30" spans="1:22" x14ac:dyDescent="0.3">
      <c r="A30" t="s">
        <v>383</v>
      </c>
      <c r="B30">
        <v>40153</v>
      </c>
      <c r="C30">
        <v>11</v>
      </c>
      <c r="D30" t="s">
        <v>23</v>
      </c>
      <c r="E30">
        <v>1</v>
      </c>
      <c r="F30" t="s">
        <v>29</v>
      </c>
      <c r="G30">
        <v>600</v>
      </c>
      <c r="H30">
        <v>50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78</v>
      </c>
      <c r="Q30">
        <v>6</v>
      </c>
      <c r="R30">
        <v>1</v>
      </c>
      <c r="S30">
        <v>0</v>
      </c>
      <c r="T30">
        <v>600</v>
      </c>
      <c r="U30">
        <v>7</v>
      </c>
      <c r="V30">
        <v>7</v>
      </c>
    </row>
    <row r="31" spans="1:22" x14ac:dyDescent="0.3">
      <c r="A31" t="s">
        <v>383</v>
      </c>
      <c r="B31">
        <v>40152</v>
      </c>
      <c r="C31">
        <v>11</v>
      </c>
      <c r="D31" t="s">
        <v>23</v>
      </c>
      <c r="E31">
        <v>1</v>
      </c>
      <c r="F31" t="s">
        <v>27</v>
      </c>
      <c r="G31">
        <v>7200</v>
      </c>
      <c r="H31">
        <v>600</v>
      </c>
      <c r="I31">
        <v>15</v>
      </c>
      <c r="J31">
        <v>0</v>
      </c>
      <c r="K31">
        <v>0</v>
      </c>
      <c r="L31">
        <v>0.03</v>
      </c>
      <c r="M31">
        <v>120</v>
      </c>
      <c r="N31">
        <v>10</v>
      </c>
      <c r="O31">
        <v>1</v>
      </c>
      <c r="P31">
        <v>156</v>
      </c>
      <c r="Q31">
        <v>13</v>
      </c>
      <c r="R31">
        <v>1</v>
      </c>
      <c r="S31">
        <v>0</v>
      </c>
      <c r="T31">
        <v>7200</v>
      </c>
      <c r="U31">
        <v>46</v>
      </c>
      <c r="V31">
        <v>46</v>
      </c>
    </row>
    <row r="32" spans="1:22" x14ac:dyDescent="0.3">
      <c r="A32" t="s">
        <v>383</v>
      </c>
      <c r="B32">
        <v>40151</v>
      </c>
      <c r="C32">
        <v>11</v>
      </c>
      <c r="D32" t="s">
        <v>23</v>
      </c>
      <c r="E32">
        <v>1</v>
      </c>
      <c r="F32" t="s">
        <v>27</v>
      </c>
      <c r="G32">
        <v>9600</v>
      </c>
      <c r="H32">
        <v>800</v>
      </c>
      <c r="I32">
        <v>20</v>
      </c>
      <c r="J32">
        <v>0</v>
      </c>
      <c r="K32">
        <v>0</v>
      </c>
      <c r="L32">
        <v>0.05</v>
      </c>
      <c r="M32">
        <v>600</v>
      </c>
      <c r="N32">
        <v>50</v>
      </c>
      <c r="O32">
        <v>2</v>
      </c>
      <c r="P32">
        <v>1092</v>
      </c>
      <c r="Q32">
        <v>91</v>
      </c>
      <c r="R32">
        <v>3</v>
      </c>
      <c r="S32">
        <v>0</v>
      </c>
      <c r="T32">
        <v>9600</v>
      </c>
      <c r="U32">
        <v>8</v>
      </c>
      <c r="V32">
        <v>8</v>
      </c>
    </row>
    <row r="33" spans="1:22" x14ac:dyDescent="0.3">
      <c r="A33" t="s">
        <v>383</v>
      </c>
      <c r="B33">
        <v>40150</v>
      </c>
      <c r="C33">
        <v>11</v>
      </c>
      <c r="D33" t="s">
        <v>23</v>
      </c>
      <c r="E33">
        <v>0</v>
      </c>
      <c r="F33" t="s">
        <v>27</v>
      </c>
      <c r="G33">
        <v>10560</v>
      </c>
      <c r="H33">
        <v>880</v>
      </c>
      <c r="I33">
        <v>22</v>
      </c>
      <c r="J33">
        <v>0</v>
      </c>
      <c r="K33">
        <v>0</v>
      </c>
      <c r="L33">
        <v>0.05</v>
      </c>
      <c r="M33">
        <v>60</v>
      </c>
      <c r="N33">
        <v>5</v>
      </c>
      <c r="O33">
        <v>1</v>
      </c>
      <c r="P33">
        <v>354</v>
      </c>
      <c r="Q33">
        <v>29</v>
      </c>
      <c r="R33">
        <v>1</v>
      </c>
      <c r="S33">
        <v>0</v>
      </c>
      <c r="T33">
        <v>10560</v>
      </c>
      <c r="U33">
        <v>29</v>
      </c>
      <c r="V33">
        <v>29</v>
      </c>
    </row>
    <row r="34" spans="1:22" x14ac:dyDescent="0.3">
      <c r="A34" t="s">
        <v>383</v>
      </c>
      <c r="B34">
        <v>40144</v>
      </c>
      <c r="C34">
        <v>11</v>
      </c>
      <c r="D34" t="s">
        <v>23</v>
      </c>
      <c r="E34">
        <v>1</v>
      </c>
      <c r="F34" t="s">
        <v>28</v>
      </c>
      <c r="G34">
        <v>6912</v>
      </c>
      <c r="H34">
        <v>576</v>
      </c>
      <c r="I34">
        <v>16</v>
      </c>
      <c r="J34">
        <v>0</v>
      </c>
      <c r="K34">
        <v>0</v>
      </c>
      <c r="L34">
        <v>0.04</v>
      </c>
      <c r="M34">
        <v>720</v>
      </c>
      <c r="N34">
        <v>60</v>
      </c>
      <c r="O34">
        <v>2</v>
      </c>
      <c r="P34">
        <v>542</v>
      </c>
      <c r="Q34">
        <v>45</v>
      </c>
      <c r="R34">
        <v>2</v>
      </c>
      <c r="S34">
        <v>0</v>
      </c>
      <c r="T34">
        <v>6912</v>
      </c>
      <c r="U34">
        <v>12</v>
      </c>
      <c r="V34">
        <v>12</v>
      </c>
    </row>
    <row r="35" spans="1:22" x14ac:dyDescent="0.3">
      <c r="A35" t="s">
        <v>383</v>
      </c>
      <c r="B35">
        <v>40143</v>
      </c>
      <c r="C35">
        <v>11</v>
      </c>
      <c r="D35" t="s">
        <v>23</v>
      </c>
      <c r="E35">
        <v>1</v>
      </c>
      <c r="F35" t="s">
        <v>28</v>
      </c>
      <c r="G35">
        <v>11664</v>
      </c>
      <c r="H35">
        <v>972</v>
      </c>
      <c r="I35">
        <v>27</v>
      </c>
      <c r="J35">
        <v>0</v>
      </c>
      <c r="K35">
        <v>0</v>
      </c>
      <c r="L35">
        <v>0.06</v>
      </c>
      <c r="M35">
        <v>240</v>
      </c>
      <c r="N35">
        <v>20</v>
      </c>
      <c r="O35">
        <v>1</v>
      </c>
      <c r="P35">
        <v>345</v>
      </c>
      <c r="Q35">
        <v>28</v>
      </c>
      <c r="R35">
        <v>1</v>
      </c>
      <c r="S35">
        <v>0</v>
      </c>
      <c r="T35">
        <v>11664</v>
      </c>
      <c r="U35">
        <v>33</v>
      </c>
      <c r="V35">
        <v>33</v>
      </c>
    </row>
    <row r="36" spans="1:22" x14ac:dyDescent="0.3">
      <c r="A36" t="s">
        <v>383</v>
      </c>
      <c r="B36">
        <v>40142</v>
      </c>
      <c r="C36">
        <v>11</v>
      </c>
      <c r="D36" t="s">
        <v>23</v>
      </c>
      <c r="E36">
        <v>1</v>
      </c>
      <c r="F36" t="s">
        <v>28</v>
      </c>
      <c r="G36">
        <v>8208</v>
      </c>
      <c r="H36">
        <v>684</v>
      </c>
      <c r="I36">
        <v>19</v>
      </c>
      <c r="J36">
        <v>0</v>
      </c>
      <c r="K36">
        <v>0</v>
      </c>
      <c r="L36">
        <v>0.04</v>
      </c>
      <c r="M36">
        <v>768</v>
      </c>
      <c r="N36">
        <v>64</v>
      </c>
      <c r="O36">
        <v>2</v>
      </c>
      <c r="P36">
        <v>961</v>
      </c>
      <c r="Q36">
        <v>80</v>
      </c>
      <c r="R36">
        <v>3</v>
      </c>
      <c r="S36">
        <v>0</v>
      </c>
      <c r="T36">
        <v>8208</v>
      </c>
      <c r="U36">
        <v>8</v>
      </c>
      <c r="V36">
        <v>8</v>
      </c>
    </row>
    <row r="37" spans="1:22" x14ac:dyDescent="0.3">
      <c r="A37" t="s">
        <v>383</v>
      </c>
      <c r="B37">
        <v>40141</v>
      </c>
      <c r="C37">
        <v>11</v>
      </c>
      <c r="D37" t="s">
        <v>23</v>
      </c>
      <c r="E37">
        <v>1</v>
      </c>
      <c r="F37" t="s">
        <v>28</v>
      </c>
      <c r="G37">
        <v>15984</v>
      </c>
      <c r="H37">
        <v>1332</v>
      </c>
      <c r="I37">
        <v>37</v>
      </c>
      <c r="J37">
        <v>0</v>
      </c>
      <c r="K37">
        <v>0</v>
      </c>
      <c r="L37">
        <v>0.09</v>
      </c>
      <c r="M37">
        <v>360</v>
      </c>
      <c r="N37">
        <v>30</v>
      </c>
      <c r="O37">
        <v>1</v>
      </c>
      <c r="P37">
        <v>456</v>
      </c>
      <c r="Q37">
        <v>38</v>
      </c>
      <c r="R37">
        <v>2</v>
      </c>
      <c r="S37">
        <v>0</v>
      </c>
      <c r="T37">
        <v>15984</v>
      </c>
      <c r="U37">
        <v>35</v>
      </c>
      <c r="V37">
        <v>35</v>
      </c>
    </row>
    <row r="38" spans="1:22" x14ac:dyDescent="0.3">
      <c r="A38" t="s">
        <v>383</v>
      </c>
      <c r="B38">
        <v>40137</v>
      </c>
      <c r="C38">
        <v>11</v>
      </c>
      <c r="D38" t="s">
        <v>23</v>
      </c>
      <c r="E38">
        <v>0</v>
      </c>
      <c r="F38" t="s">
        <v>30</v>
      </c>
      <c r="G38">
        <v>960</v>
      </c>
      <c r="H38">
        <v>40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960</v>
      </c>
      <c r="U38">
        <v>0</v>
      </c>
      <c r="V38">
        <v>0</v>
      </c>
    </row>
    <row r="39" spans="1:22" x14ac:dyDescent="0.3">
      <c r="A39" t="s">
        <v>383</v>
      </c>
      <c r="B39">
        <v>40136</v>
      </c>
      <c r="C39">
        <v>11</v>
      </c>
      <c r="D39" t="s">
        <v>23</v>
      </c>
      <c r="E39">
        <v>0</v>
      </c>
      <c r="F39" t="s">
        <v>30</v>
      </c>
      <c r="G39">
        <v>7680</v>
      </c>
      <c r="H39">
        <v>320</v>
      </c>
      <c r="I39">
        <v>8</v>
      </c>
      <c r="J39">
        <v>0</v>
      </c>
      <c r="K39">
        <v>0</v>
      </c>
      <c r="L39">
        <v>0.02</v>
      </c>
      <c r="M39">
        <v>0</v>
      </c>
      <c r="N39">
        <v>0</v>
      </c>
      <c r="O39">
        <v>0</v>
      </c>
      <c r="P39">
        <v>316</v>
      </c>
      <c r="Q39">
        <v>13</v>
      </c>
      <c r="R39">
        <v>1</v>
      </c>
      <c r="S39">
        <v>0</v>
      </c>
      <c r="T39">
        <v>7680</v>
      </c>
      <c r="U39">
        <v>24</v>
      </c>
      <c r="V39">
        <v>24</v>
      </c>
    </row>
    <row r="40" spans="1:22" x14ac:dyDescent="0.3">
      <c r="A40" t="s">
        <v>383</v>
      </c>
      <c r="B40">
        <v>40135</v>
      </c>
      <c r="C40">
        <v>11</v>
      </c>
      <c r="D40" t="s">
        <v>23</v>
      </c>
      <c r="E40">
        <v>0</v>
      </c>
      <c r="F40" t="s">
        <v>30</v>
      </c>
      <c r="G40">
        <v>6720</v>
      </c>
      <c r="H40">
        <v>280</v>
      </c>
      <c r="I40">
        <v>7</v>
      </c>
      <c r="J40">
        <v>0</v>
      </c>
      <c r="K40">
        <v>0</v>
      </c>
      <c r="L40">
        <v>0.01</v>
      </c>
      <c r="M40">
        <v>0</v>
      </c>
      <c r="N40">
        <v>0</v>
      </c>
      <c r="O40">
        <v>0</v>
      </c>
      <c r="P40">
        <v>796</v>
      </c>
      <c r="Q40">
        <v>33</v>
      </c>
      <c r="R40">
        <v>1</v>
      </c>
      <c r="S40">
        <v>0</v>
      </c>
      <c r="T40">
        <v>6720</v>
      </c>
      <c r="U40">
        <v>8</v>
      </c>
      <c r="V40">
        <v>8</v>
      </c>
    </row>
    <row r="41" spans="1:22" x14ac:dyDescent="0.3">
      <c r="A41" t="s">
        <v>383</v>
      </c>
      <c r="B41">
        <v>40134</v>
      </c>
      <c r="C41">
        <v>11</v>
      </c>
      <c r="D41" t="s">
        <v>23</v>
      </c>
      <c r="E41">
        <v>0</v>
      </c>
      <c r="F41" t="s">
        <v>30</v>
      </c>
      <c r="G41">
        <v>8568</v>
      </c>
      <c r="H41">
        <v>357</v>
      </c>
      <c r="I41">
        <v>9</v>
      </c>
      <c r="J41">
        <v>0</v>
      </c>
      <c r="K41">
        <v>0</v>
      </c>
      <c r="L41">
        <v>0.02</v>
      </c>
      <c r="M41">
        <v>0</v>
      </c>
      <c r="N41">
        <v>0</v>
      </c>
      <c r="O41">
        <v>0</v>
      </c>
      <c r="P41">
        <v>96</v>
      </c>
      <c r="Q41">
        <v>4</v>
      </c>
      <c r="R41">
        <v>1</v>
      </c>
      <c r="S41">
        <v>0</v>
      </c>
      <c r="T41">
        <v>8568</v>
      </c>
      <c r="U41">
        <v>89</v>
      </c>
      <c r="V41">
        <v>89</v>
      </c>
    </row>
    <row r="42" spans="1:22" x14ac:dyDescent="0.3">
      <c r="A42" t="s">
        <v>383</v>
      </c>
      <c r="B42">
        <v>40133</v>
      </c>
      <c r="C42">
        <v>11</v>
      </c>
      <c r="D42" t="s">
        <v>23</v>
      </c>
      <c r="E42">
        <v>0</v>
      </c>
      <c r="F42" t="s">
        <v>30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 t="s">
        <v>383</v>
      </c>
      <c r="B43">
        <v>40132</v>
      </c>
      <c r="C43">
        <v>11</v>
      </c>
      <c r="D43" t="s">
        <v>23</v>
      </c>
      <c r="E43">
        <v>0</v>
      </c>
      <c r="F43" t="s">
        <v>30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 t="s">
        <v>383</v>
      </c>
      <c r="B44">
        <v>40131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383</v>
      </c>
      <c r="B45">
        <v>40130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383</v>
      </c>
      <c r="B46">
        <v>40129</v>
      </c>
      <c r="C46">
        <v>11</v>
      </c>
      <c r="D46" t="s">
        <v>23</v>
      </c>
      <c r="E46">
        <v>1</v>
      </c>
      <c r="F46" t="s">
        <v>30</v>
      </c>
      <c r="G46">
        <v>960</v>
      </c>
      <c r="H46">
        <v>40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21</v>
      </c>
      <c r="Q46">
        <v>0</v>
      </c>
      <c r="R46">
        <v>1</v>
      </c>
      <c r="S46">
        <v>0</v>
      </c>
      <c r="T46">
        <v>960</v>
      </c>
      <c r="U46">
        <v>45</v>
      </c>
      <c r="V46">
        <v>45</v>
      </c>
    </row>
    <row r="47" spans="1:22" x14ac:dyDescent="0.3">
      <c r="A47" t="s">
        <v>383</v>
      </c>
      <c r="B47">
        <v>40128</v>
      </c>
      <c r="C47">
        <v>11</v>
      </c>
      <c r="D47" t="s">
        <v>23</v>
      </c>
      <c r="E47">
        <v>0</v>
      </c>
      <c r="F47" t="s">
        <v>30</v>
      </c>
      <c r="G47">
        <v>960</v>
      </c>
      <c r="H47">
        <v>40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38</v>
      </c>
      <c r="Q47">
        <v>1</v>
      </c>
      <c r="R47">
        <v>1</v>
      </c>
      <c r="S47">
        <v>0</v>
      </c>
      <c r="T47">
        <v>960</v>
      </c>
      <c r="U47">
        <v>25</v>
      </c>
      <c r="V47">
        <v>25</v>
      </c>
    </row>
    <row r="48" spans="1:22" x14ac:dyDescent="0.3">
      <c r="A48" t="s">
        <v>383</v>
      </c>
      <c r="B48">
        <v>40126</v>
      </c>
      <c r="C48">
        <v>11</v>
      </c>
      <c r="D48" t="s">
        <v>23</v>
      </c>
      <c r="E48">
        <v>0</v>
      </c>
      <c r="F48" t="s">
        <v>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12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383</v>
      </c>
      <c r="B49">
        <v>40124</v>
      </c>
      <c r="C49">
        <v>11</v>
      </c>
      <c r="D49" t="s">
        <v>23</v>
      </c>
      <c r="E49">
        <v>0</v>
      </c>
      <c r="F49" t="s">
        <v>31</v>
      </c>
      <c r="G49">
        <v>4704</v>
      </c>
      <c r="H49">
        <v>392</v>
      </c>
      <c r="I49">
        <v>13</v>
      </c>
      <c r="J49">
        <v>0</v>
      </c>
      <c r="K49">
        <v>0</v>
      </c>
      <c r="L49">
        <v>0.03</v>
      </c>
      <c r="M49">
        <v>0</v>
      </c>
      <c r="N49">
        <v>0</v>
      </c>
      <c r="O49">
        <v>0</v>
      </c>
      <c r="P49">
        <v>427</v>
      </c>
      <c r="Q49">
        <v>35</v>
      </c>
      <c r="R49">
        <v>2</v>
      </c>
      <c r="S49">
        <v>0</v>
      </c>
      <c r="T49">
        <v>4704</v>
      </c>
      <c r="U49">
        <v>11</v>
      </c>
      <c r="V49">
        <v>11</v>
      </c>
    </row>
    <row r="50" spans="1:22" x14ac:dyDescent="0.3">
      <c r="A50" t="s">
        <v>383</v>
      </c>
      <c r="B50">
        <v>40123</v>
      </c>
      <c r="C50">
        <v>11</v>
      </c>
      <c r="D50" t="s">
        <v>23</v>
      </c>
      <c r="E50">
        <v>0</v>
      </c>
      <c r="F50" t="s">
        <v>31</v>
      </c>
      <c r="G50">
        <v>3456</v>
      </c>
      <c r="H50">
        <v>288</v>
      </c>
      <c r="I50">
        <v>9</v>
      </c>
      <c r="J50">
        <v>0</v>
      </c>
      <c r="K50">
        <v>0</v>
      </c>
      <c r="L50">
        <v>0.02</v>
      </c>
      <c r="M50">
        <v>384</v>
      </c>
      <c r="N50">
        <v>32</v>
      </c>
      <c r="O50">
        <v>1</v>
      </c>
      <c r="P50">
        <v>516</v>
      </c>
      <c r="Q50">
        <v>43</v>
      </c>
      <c r="R50">
        <v>2</v>
      </c>
      <c r="S50">
        <v>0</v>
      </c>
      <c r="T50">
        <v>3456</v>
      </c>
      <c r="U50">
        <v>6</v>
      </c>
      <c r="V50">
        <v>6</v>
      </c>
    </row>
    <row r="51" spans="1:22" x14ac:dyDescent="0.3">
      <c r="A51" t="s">
        <v>383</v>
      </c>
      <c r="B51">
        <v>40117</v>
      </c>
      <c r="C51">
        <v>11</v>
      </c>
      <c r="D51" t="s">
        <v>23</v>
      </c>
      <c r="E51">
        <v>0</v>
      </c>
      <c r="F51" t="s">
        <v>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383</v>
      </c>
      <c r="B52">
        <v>40116</v>
      </c>
      <c r="C52">
        <v>11</v>
      </c>
      <c r="D52" t="s">
        <v>23</v>
      </c>
      <c r="E52">
        <v>0</v>
      </c>
      <c r="F52" t="s">
        <v>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383</v>
      </c>
      <c r="B53">
        <v>40114</v>
      </c>
      <c r="C53">
        <v>11</v>
      </c>
      <c r="D53" t="s">
        <v>23</v>
      </c>
      <c r="E53">
        <v>0</v>
      </c>
      <c r="F53" t="s">
        <v>31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383</v>
      </c>
      <c r="B54">
        <v>21557</v>
      </c>
      <c r="C54">
        <v>11</v>
      </c>
      <c r="D54" t="s">
        <v>23</v>
      </c>
      <c r="E54">
        <v>0</v>
      </c>
      <c r="F54" t="s">
        <v>32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383</v>
      </c>
      <c r="B55">
        <v>21552</v>
      </c>
      <c r="C55">
        <v>11</v>
      </c>
      <c r="D55" t="s">
        <v>23</v>
      </c>
      <c r="E55">
        <v>0</v>
      </c>
      <c r="F55" t="s">
        <v>24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383</v>
      </c>
      <c r="B56">
        <v>21552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383</v>
      </c>
      <c r="B57">
        <v>21552</v>
      </c>
      <c r="C57">
        <v>12</v>
      </c>
      <c r="D57" t="s">
        <v>33</v>
      </c>
      <c r="E57">
        <v>0</v>
      </c>
      <c r="F57" t="s">
        <v>34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383</v>
      </c>
      <c r="B58">
        <v>21551</v>
      </c>
      <c r="C58">
        <v>11</v>
      </c>
      <c r="D58" t="s">
        <v>23</v>
      </c>
      <c r="E58">
        <v>0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383</v>
      </c>
      <c r="B59">
        <v>21551</v>
      </c>
      <c r="C59">
        <v>11</v>
      </c>
      <c r="D59" t="s">
        <v>23</v>
      </c>
      <c r="E59">
        <v>0</v>
      </c>
      <c r="F59" t="s">
        <v>25</v>
      </c>
      <c r="G59">
        <v>8</v>
      </c>
      <c r="H59">
        <v>8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8</v>
      </c>
      <c r="U59">
        <v>0</v>
      </c>
      <c r="V59">
        <v>0</v>
      </c>
    </row>
    <row r="60" spans="1:22" x14ac:dyDescent="0.3">
      <c r="A60" t="s">
        <v>383</v>
      </c>
      <c r="B60">
        <v>21541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383</v>
      </c>
      <c r="B61">
        <v>21541</v>
      </c>
      <c r="C61">
        <v>11</v>
      </c>
      <c r="D61" t="s">
        <v>23</v>
      </c>
      <c r="E61">
        <v>0</v>
      </c>
      <c r="F61" t="s">
        <v>32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383</v>
      </c>
      <c r="B62">
        <v>21535</v>
      </c>
      <c r="C62">
        <v>11</v>
      </c>
      <c r="D62" t="s">
        <v>23</v>
      </c>
      <c r="E62">
        <v>0</v>
      </c>
      <c r="F62" t="s">
        <v>25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383</v>
      </c>
      <c r="B63">
        <v>21505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383</v>
      </c>
      <c r="B64">
        <v>21505</v>
      </c>
      <c r="C64">
        <v>11</v>
      </c>
      <c r="D64" t="s">
        <v>23</v>
      </c>
      <c r="E64">
        <v>0</v>
      </c>
      <c r="F64" t="s">
        <v>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383</v>
      </c>
      <c r="B65">
        <v>20582</v>
      </c>
      <c r="C65">
        <v>11</v>
      </c>
      <c r="D65" t="s">
        <v>23</v>
      </c>
      <c r="E65">
        <v>1</v>
      </c>
      <c r="F65" t="s">
        <v>36</v>
      </c>
      <c r="G65">
        <v>28518</v>
      </c>
      <c r="H65">
        <v>4753</v>
      </c>
      <c r="I65">
        <v>28</v>
      </c>
      <c r="J65">
        <v>0</v>
      </c>
      <c r="K65">
        <v>0</v>
      </c>
      <c r="L65">
        <v>7.0000000000000007E-2</v>
      </c>
      <c r="M65">
        <v>0</v>
      </c>
      <c r="N65">
        <v>0</v>
      </c>
      <c r="O65">
        <v>0</v>
      </c>
      <c r="P65">
        <v>528</v>
      </c>
      <c r="Q65">
        <v>88</v>
      </c>
      <c r="R65">
        <v>1</v>
      </c>
      <c r="S65">
        <v>0</v>
      </c>
      <c r="T65">
        <v>28518</v>
      </c>
      <c r="U65">
        <v>54</v>
      </c>
      <c r="V65">
        <v>54</v>
      </c>
    </row>
    <row r="66" spans="1:22" x14ac:dyDescent="0.3">
      <c r="A66" t="s">
        <v>383</v>
      </c>
      <c r="B66">
        <v>20581</v>
      </c>
      <c r="C66">
        <v>11</v>
      </c>
      <c r="D66" t="s">
        <v>23</v>
      </c>
      <c r="E66">
        <v>1</v>
      </c>
      <c r="F66" t="s">
        <v>36</v>
      </c>
      <c r="G66">
        <v>36690</v>
      </c>
      <c r="H66">
        <v>6115</v>
      </c>
      <c r="I66">
        <v>36</v>
      </c>
      <c r="J66">
        <v>0</v>
      </c>
      <c r="K66">
        <v>0</v>
      </c>
      <c r="L66">
        <v>0.09</v>
      </c>
      <c r="M66">
        <v>0</v>
      </c>
      <c r="N66">
        <v>0</v>
      </c>
      <c r="O66">
        <v>0</v>
      </c>
      <c r="P66">
        <v>1050</v>
      </c>
      <c r="Q66">
        <v>175</v>
      </c>
      <c r="R66">
        <v>2</v>
      </c>
      <c r="S66">
        <v>0</v>
      </c>
      <c r="T66">
        <v>36690</v>
      </c>
      <c r="U66">
        <v>34</v>
      </c>
      <c r="V66">
        <v>34</v>
      </c>
    </row>
    <row r="67" spans="1:22" x14ac:dyDescent="0.3">
      <c r="A67" t="s">
        <v>383</v>
      </c>
      <c r="B67">
        <v>20580</v>
      </c>
      <c r="C67">
        <v>11</v>
      </c>
      <c r="D67" t="s">
        <v>23</v>
      </c>
      <c r="E67">
        <v>1</v>
      </c>
      <c r="F67" t="s">
        <v>36</v>
      </c>
      <c r="G67">
        <v>54798</v>
      </c>
      <c r="H67">
        <v>9133</v>
      </c>
      <c r="I67">
        <v>53</v>
      </c>
      <c r="J67">
        <v>0</v>
      </c>
      <c r="K67">
        <v>0</v>
      </c>
      <c r="L67">
        <v>0.13</v>
      </c>
      <c r="M67">
        <v>1044</v>
      </c>
      <c r="N67">
        <v>174</v>
      </c>
      <c r="O67">
        <v>1</v>
      </c>
      <c r="P67">
        <v>841</v>
      </c>
      <c r="Q67">
        <v>140</v>
      </c>
      <c r="R67">
        <v>1</v>
      </c>
      <c r="S67">
        <v>0</v>
      </c>
      <c r="T67">
        <v>54798</v>
      </c>
      <c r="U67">
        <v>65</v>
      </c>
      <c r="V67">
        <v>65</v>
      </c>
    </row>
    <row r="68" spans="1:22" x14ac:dyDescent="0.3">
      <c r="A68" t="s">
        <v>383</v>
      </c>
      <c r="B68">
        <v>20461</v>
      </c>
      <c r="C68">
        <v>11</v>
      </c>
      <c r="D68" t="s">
        <v>23</v>
      </c>
      <c r="E68">
        <v>1</v>
      </c>
      <c r="F68" t="s">
        <v>27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 t="s">
        <v>383</v>
      </c>
      <c r="B69">
        <v>20460</v>
      </c>
      <c r="C69">
        <v>11</v>
      </c>
      <c r="D69" t="s">
        <v>23</v>
      </c>
      <c r="E69">
        <v>1</v>
      </c>
      <c r="F69" t="s">
        <v>27</v>
      </c>
      <c r="G69">
        <v>95328</v>
      </c>
      <c r="H69">
        <v>7944</v>
      </c>
      <c r="I69">
        <v>199</v>
      </c>
      <c r="J69">
        <v>0</v>
      </c>
      <c r="K69">
        <v>0</v>
      </c>
      <c r="L69">
        <v>0.49</v>
      </c>
      <c r="M69">
        <v>12060</v>
      </c>
      <c r="N69">
        <v>1005</v>
      </c>
      <c r="O69">
        <v>26</v>
      </c>
      <c r="P69">
        <v>8264</v>
      </c>
      <c r="Q69">
        <v>688</v>
      </c>
      <c r="R69">
        <v>18</v>
      </c>
      <c r="S69">
        <v>0</v>
      </c>
      <c r="T69">
        <v>95328</v>
      </c>
      <c r="U69">
        <v>11</v>
      </c>
      <c r="V69">
        <v>11</v>
      </c>
    </row>
    <row r="70" spans="1:22" x14ac:dyDescent="0.3">
      <c r="A70" t="s">
        <v>383</v>
      </c>
      <c r="B70">
        <v>20450</v>
      </c>
      <c r="C70">
        <v>11</v>
      </c>
      <c r="D70" t="s">
        <v>23</v>
      </c>
      <c r="E70">
        <v>0</v>
      </c>
      <c r="F70" t="s">
        <v>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383</v>
      </c>
      <c r="B71">
        <v>20440</v>
      </c>
      <c r="C71">
        <v>11</v>
      </c>
      <c r="D71" t="s">
        <v>23</v>
      </c>
      <c r="E71">
        <v>1</v>
      </c>
      <c r="F71" t="s">
        <v>27</v>
      </c>
      <c r="G71">
        <v>443040</v>
      </c>
      <c r="H71">
        <v>36920</v>
      </c>
      <c r="I71">
        <v>923</v>
      </c>
      <c r="J71">
        <v>179040</v>
      </c>
      <c r="K71">
        <v>0</v>
      </c>
      <c r="L71">
        <v>2.31</v>
      </c>
      <c r="M71">
        <v>59280</v>
      </c>
      <c r="N71">
        <v>4940</v>
      </c>
      <c r="O71">
        <v>124</v>
      </c>
      <c r="P71">
        <v>59586</v>
      </c>
      <c r="Q71">
        <v>4965</v>
      </c>
      <c r="R71">
        <v>125</v>
      </c>
      <c r="S71">
        <v>0</v>
      </c>
      <c r="T71">
        <v>264000</v>
      </c>
      <c r="U71">
        <v>4</v>
      </c>
      <c r="V71">
        <v>4</v>
      </c>
    </row>
    <row r="72" spans="1:22" x14ac:dyDescent="0.3">
      <c r="A72" t="s">
        <v>383</v>
      </c>
      <c r="B72">
        <v>20430</v>
      </c>
      <c r="C72">
        <v>11</v>
      </c>
      <c r="D72" t="s">
        <v>23</v>
      </c>
      <c r="E72">
        <v>1</v>
      </c>
      <c r="F72" t="s">
        <v>27</v>
      </c>
      <c r="G72">
        <v>369120</v>
      </c>
      <c r="H72">
        <v>30760</v>
      </c>
      <c r="I72">
        <v>769</v>
      </c>
      <c r="J72">
        <v>0</v>
      </c>
      <c r="K72">
        <v>0</v>
      </c>
      <c r="L72">
        <v>1.92</v>
      </c>
      <c r="M72">
        <v>53760</v>
      </c>
      <c r="N72">
        <v>4480</v>
      </c>
      <c r="O72">
        <v>112</v>
      </c>
      <c r="P72">
        <v>72048</v>
      </c>
      <c r="Q72">
        <v>6004</v>
      </c>
      <c r="R72">
        <v>151</v>
      </c>
      <c r="S72">
        <v>0</v>
      </c>
      <c r="T72">
        <v>369120</v>
      </c>
      <c r="U72">
        <v>5</v>
      </c>
      <c r="V72">
        <v>5</v>
      </c>
    </row>
    <row r="73" spans="1:22" x14ac:dyDescent="0.3">
      <c r="A73" t="s">
        <v>383</v>
      </c>
      <c r="B73">
        <v>20410</v>
      </c>
      <c r="C73">
        <v>11</v>
      </c>
      <c r="D73" t="s">
        <v>23</v>
      </c>
      <c r="E73">
        <v>1</v>
      </c>
      <c r="F73" t="s">
        <v>27</v>
      </c>
      <c r="G73">
        <v>1307040</v>
      </c>
      <c r="H73">
        <v>108920</v>
      </c>
      <c r="I73">
        <v>2723</v>
      </c>
      <c r="J73">
        <v>511200</v>
      </c>
      <c r="K73">
        <v>0</v>
      </c>
      <c r="L73">
        <v>6.81</v>
      </c>
      <c r="M73">
        <v>191520</v>
      </c>
      <c r="N73">
        <v>15960</v>
      </c>
      <c r="O73">
        <v>399</v>
      </c>
      <c r="P73">
        <v>190800</v>
      </c>
      <c r="Q73">
        <v>15900</v>
      </c>
      <c r="R73">
        <v>398</v>
      </c>
      <c r="S73">
        <v>0</v>
      </c>
      <c r="T73">
        <v>795840</v>
      </c>
      <c r="U73">
        <v>4</v>
      </c>
      <c r="V73">
        <v>4</v>
      </c>
    </row>
    <row r="74" spans="1:22" x14ac:dyDescent="0.3">
      <c r="A74" t="s">
        <v>383</v>
      </c>
      <c r="B74">
        <v>20396</v>
      </c>
      <c r="C74">
        <v>11</v>
      </c>
      <c r="D74" t="s">
        <v>23</v>
      </c>
      <c r="E74">
        <v>1</v>
      </c>
      <c r="F74" t="s">
        <v>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 t="s">
        <v>383</v>
      </c>
      <c r="B75">
        <v>20395</v>
      </c>
      <c r="C75">
        <v>11</v>
      </c>
      <c r="D75" t="s">
        <v>23</v>
      </c>
      <c r="E75">
        <v>1</v>
      </c>
      <c r="F75" t="s">
        <v>38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 t="s">
        <v>383</v>
      </c>
      <c r="B76">
        <v>20394</v>
      </c>
      <c r="C76">
        <v>11</v>
      </c>
      <c r="D76" t="s">
        <v>23</v>
      </c>
      <c r="E76">
        <v>1</v>
      </c>
      <c r="F76" t="s">
        <v>38</v>
      </c>
      <c r="G76">
        <v>15300</v>
      </c>
      <c r="H76">
        <v>765</v>
      </c>
      <c r="I76">
        <v>17</v>
      </c>
      <c r="J76">
        <v>0</v>
      </c>
      <c r="K76">
        <v>0</v>
      </c>
      <c r="L76">
        <v>0.04</v>
      </c>
      <c r="M76">
        <v>100</v>
      </c>
      <c r="N76">
        <v>5</v>
      </c>
      <c r="O76">
        <v>1</v>
      </c>
      <c r="P76">
        <v>250</v>
      </c>
      <c r="Q76">
        <v>12</v>
      </c>
      <c r="R76">
        <v>1</v>
      </c>
      <c r="S76">
        <v>0</v>
      </c>
      <c r="T76">
        <v>15300</v>
      </c>
      <c r="U76">
        <v>61</v>
      </c>
      <c r="V76">
        <v>61</v>
      </c>
    </row>
    <row r="77" spans="1:22" x14ac:dyDescent="0.3">
      <c r="A77" t="s">
        <v>383</v>
      </c>
      <c r="B77">
        <v>20393</v>
      </c>
      <c r="C77">
        <v>11</v>
      </c>
      <c r="D77" t="s">
        <v>23</v>
      </c>
      <c r="E77">
        <v>1</v>
      </c>
      <c r="F77" t="s">
        <v>38</v>
      </c>
      <c r="G77">
        <v>16200</v>
      </c>
      <c r="H77">
        <v>810</v>
      </c>
      <c r="I77">
        <v>18</v>
      </c>
      <c r="J77">
        <v>0</v>
      </c>
      <c r="K77">
        <v>0</v>
      </c>
      <c r="L77">
        <v>0.04</v>
      </c>
      <c r="M77">
        <v>0</v>
      </c>
      <c r="N77">
        <v>0</v>
      </c>
      <c r="O77">
        <v>0</v>
      </c>
      <c r="P77">
        <v>170</v>
      </c>
      <c r="Q77">
        <v>8</v>
      </c>
      <c r="R77">
        <v>1</v>
      </c>
      <c r="S77">
        <v>0</v>
      </c>
      <c r="T77">
        <v>16200</v>
      </c>
      <c r="U77">
        <v>95</v>
      </c>
      <c r="V77">
        <v>95</v>
      </c>
    </row>
    <row r="78" spans="1:22" x14ac:dyDescent="0.3">
      <c r="A78" t="s">
        <v>383</v>
      </c>
      <c r="B78">
        <v>20392</v>
      </c>
      <c r="C78">
        <v>11</v>
      </c>
      <c r="D78" t="s">
        <v>23</v>
      </c>
      <c r="E78">
        <v>1</v>
      </c>
      <c r="F78" t="s">
        <v>37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383</v>
      </c>
      <c r="B79">
        <v>20391</v>
      </c>
      <c r="C79">
        <v>11</v>
      </c>
      <c r="D79" t="s">
        <v>23</v>
      </c>
      <c r="E79">
        <v>1</v>
      </c>
      <c r="F79" t="s">
        <v>28</v>
      </c>
      <c r="G79">
        <v>31968</v>
      </c>
      <c r="H79">
        <v>2664</v>
      </c>
      <c r="I79">
        <v>74</v>
      </c>
      <c r="J79">
        <v>0</v>
      </c>
      <c r="K79">
        <v>0</v>
      </c>
      <c r="L79">
        <v>0.18</v>
      </c>
      <c r="M79">
        <v>672</v>
      </c>
      <c r="N79">
        <v>56</v>
      </c>
      <c r="O79">
        <v>2</v>
      </c>
      <c r="P79">
        <v>960</v>
      </c>
      <c r="Q79">
        <v>80</v>
      </c>
      <c r="R79">
        <v>3</v>
      </c>
      <c r="S79">
        <v>0</v>
      </c>
      <c r="T79">
        <v>31968</v>
      </c>
      <c r="U79">
        <v>33</v>
      </c>
      <c r="V79">
        <v>33</v>
      </c>
    </row>
    <row r="80" spans="1:22" x14ac:dyDescent="0.3">
      <c r="A80" t="s">
        <v>383</v>
      </c>
      <c r="B80">
        <v>20390</v>
      </c>
      <c r="C80">
        <v>11</v>
      </c>
      <c r="D80" t="s">
        <v>23</v>
      </c>
      <c r="E80">
        <v>1</v>
      </c>
      <c r="F80" t="s">
        <v>28</v>
      </c>
      <c r="G80">
        <v>54432</v>
      </c>
      <c r="H80">
        <v>4536</v>
      </c>
      <c r="I80">
        <v>126</v>
      </c>
      <c r="J80">
        <v>0</v>
      </c>
      <c r="K80">
        <v>0</v>
      </c>
      <c r="L80">
        <v>0.31</v>
      </c>
      <c r="M80">
        <v>1152</v>
      </c>
      <c r="N80">
        <v>96</v>
      </c>
      <c r="O80">
        <v>3</v>
      </c>
      <c r="P80">
        <v>1510</v>
      </c>
      <c r="Q80">
        <v>125</v>
      </c>
      <c r="R80">
        <v>4</v>
      </c>
      <c r="S80">
        <v>0</v>
      </c>
      <c r="T80">
        <v>54432</v>
      </c>
      <c r="U80">
        <v>36</v>
      </c>
      <c r="V80">
        <v>36</v>
      </c>
    </row>
    <row r="81" spans="1:22" x14ac:dyDescent="0.3">
      <c r="A81" t="s">
        <v>383</v>
      </c>
      <c r="B81">
        <v>20389</v>
      </c>
      <c r="C81">
        <v>11</v>
      </c>
      <c r="D81" t="s">
        <v>23</v>
      </c>
      <c r="E81">
        <v>1</v>
      </c>
      <c r="F81" t="s">
        <v>28</v>
      </c>
      <c r="G81">
        <v>36288</v>
      </c>
      <c r="H81">
        <v>3024</v>
      </c>
      <c r="I81">
        <v>84</v>
      </c>
      <c r="J81">
        <v>0</v>
      </c>
      <c r="K81">
        <v>0</v>
      </c>
      <c r="L81">
        <v>0.21</v>
      </c>
      <c r="M81">
        <v>336</v>
      </c>
      <c r="N81">
        <v>28</v>
      </c>
      <c r="O81">
        <v>1</v>
      </c>
      <c r="P81">
        <v>916</v>
      </c>
      <c r="Q81">
        <v>76</v>
      </c>
      <c r="R81">
        <v>3</v>
      </c>
      <c r="S81">
        <v>0</v>
      </c>
      <c r="T81">
        <v>36288</v>
      </c>
      <c r="U81">
        <v>39</v>
      </c>
      <c r="V81">
        <v>39</v>
      </c>
    </row>
    <row r="82" spans="1:22" x14ac:dyDescent="0.3">
      <c r="A82" t="s">
        <v>383</v>
      </c>
      <c r="B82">
        <v>20388</v>
      </c>
      <c r="C82">
        <v>11</v>
      </c>
      <c r="D82" t="s">
        <v>23</v>
      </c>
      <c r="E82">
        <v>1</v>
      </c>
      <c r="F82" t="s">
        <v>28</v>
      </c>
      <c r="G82">
        <v>89424</v>
      </c>
      <c r="H82">
        <v>7452</v>
      </c>
      <c r="I82">
        <v>207</v>
      </c>
      <c r="J82">
        <v>0</v>
      </c>
      <c r="K82">
        <v>0</v>
      </c>
      <c r="L82">
        <v>0.51</v>
      </c>
      <c r="M82">
        <v>2832</v>
      </c>
      <c r="N82">
        <v>236</v>
      </c>
      <c r="O82">
        <v>7</v>
      </c>
      <c r="P82">
        <v>2328</v>
      </c>
      <c r="Q82">
        <v>194</v>
      </c>
      <c r="R82">
        <v>6</v>
      </c>
      <c r="S82">
        <v>0</v>
      </c>
      <c r="T82">
        <v>89424</v>
      </c>
      <c r="U82">
        <v>38</v>
      </c>
      <c r="V82">
        <v>38</v>
      </c>
    </row>
    <row r="83" spans="1:22" x14ac:dyDescent="0.3">
      <c r="A83" t="s">
        <v>383</v>
      </c>
      <c r="B83">
        <v>20387</v>
      </c>
      <c r="C83">
        <v>11</v>
      </c>
      <c r="D83" t="s">
        <v>23</v>
      </c>
      <c r="E83">
        <v>1</v>
      </c>
      <c r="F83" t="s">
        <v>28</v>
      </c>
      <c r="G83">
        <v>82296</v>
      </c>
      <c r="H83">
        <v>6858</v>
      </c>
      <c r="I83">
        <v>191</v>
      </c>
      <c r="J83">
        <v>0</v>
      </c>
      <c r="K83">
        <v>0</v>
      </c>
      <c r="L83">
        <v>0.47</v>
      </c>
      <c r="M83">
        <v>31056</v>
      </c>
      <c r="N83">
        <v>2588</v>
      </c>
      <c r="O83">
        <v>72</v>
      </c>
      <c r="P83">
        <v>29553</v>
      </c>
      <c r="Q83">
        <v>2462</v>
      </c>
      <c r="R83">
        <v>69</v>
      </c>
      <c r="S83">
        <v>0</v>
      </c>
      <c r="T83">
        <v>82296</v>
      </c>
      <c r="U83">
        <v>2</v>
      </c>
      <c r="V83">
        <v>2</v>
      </c>
    </row>
    <row r="84" spans="1:22" x14ac:dyDescent="0.3">
      <c r="A84" t="s">
        <v>383</v>
      </c>
      <c r="B84">
        <v>20386</v>
      </c>
      <c r="C84">
        <v>11</v>
      </c>
      <c r="D84" t="s">
        <v>23</v>
      </c>
      <c r="E84">
        <v>1</v>
      </c>
      <c r="F84" t="s">
        <v>28</v>
      </c>
      <c r="G84">
        <v>31536</v>
      </c>
      <c r="H84">
        <v>2628</v>
      </c>
      <c r="I84">
        <v>73</v>
      </c>
      <c r="J84">
        <v>0</v>
      </c>
      <c r="K84">
        <v>0</v>
      </c>
      <c r="L84">
        <v>0.18</v>
      </c>
      <c r="M84">
        <v>18240</v>
      </c>
      <c r="N84">
        <v>1520</v>
      </c>
      <c r="O84">
        <v>43</v>
      </c>
      <c r="P84">
        <v>15897</v>
      </c>
      <c r="Q84">
        <v>1324</v>
      </c>
      <c r="R84">
        <v>37</v>
      </c>
      <c r="S84">
        <v>0</v>
      </c>
      <c r="T84">
        <v>31536</v>
      </c>
      <c r="U84">
        <v>1</v>
      </c>
      <c r="V84">
        <v>1</v>
      </c>
    </row>
    <row r="85" spans="1:22" x14ac:dyDescent="0.3">
      <c r="A85" t="s">
        <v>383</v>
      </c>
      <c r="B85">
        <v>20385</v>
      </c>
      <c r="C85">
        <v>11</v>
      </c>
      <c r="D85" t="s">
        <v>23</v>
      </c>
      <c r="E85">
        <v>1</v>
      </c>
      <c r="F85" t="s">
        <v>27</v>
      </c>
      <c r="G85">
        <v>48000</v>
      </c>
      <c r="H85">
        <v>4000</v>
      </c>
      <c r="I85">
        <v>100</v>
      </c>
      <c r="J85">
        <v>0</v>
      </c>
      <c r="K85">
        <v>0</v>
      </c>
      <c r="L85">
        <v>0.25</v>
      </c>
      <c r="M85">
        <v>960</v>
      </c>
      <c r="N85">
        <v>80</v>
      </c>
      <c r="O85">
        <v>2</v>
      </c>
      <c r="P85">
        <v>1698</v>
      </c>
      <c r="Q85">
        <v>141</v>
      </c>
      <c r="R85">
        <v>4</v>
      </c>
      <c r="S85">
        <v>0</v>
      </c>
      <c r="T85">
        <v>48000</v>
      </c>
      <c r="U85">
        <v>28</v>
      </c>
      <c r="V85">
        <v>28</v>
      </c>
    </row>
    <row r="86" spans="1:22" x14ac:dyDescent="0.3">
      <c r="A86" t="s">
        <v>383</v>
      </c>
      <c r="B86">
        <v>20384</v>
      </c>
      <c r="C86">
        <v>11</v>
      </c>
      <c r="D86" t="s">
        <v>23</v>
      </c>
      <c r="E86">
        <v>1</v>
      </c>
      <c r="F86" t="s">
        <v>27</v>
      </c>
      <c r="G86">
        <v>64320</v>
      </c>
      <c r="H86">
        <v>5360</v>
      </c>
      <c r="I86">
        <v>134</v>
      </c>
      <c r="J86">
        <v>0</v>
      </c>
      <c r="K86">
        <v>0</v>
      </c>
      <c r="L86">
        <v>0.33</v>
      </c>
      <c r="M86">
        <v>1440</v>
      </c>
      <c r="N86">
        <v>120</v>
      </c>
      <c r="O86">
        <v>3</v>
      </c>
      <c r="P86">
        <v>1783</v>
      </c>
      <c r="Q86">
        <v>148</v>
      </c>
      <c r="R86">
        <v>4</v>
      </c>
      <c r="S86">
        <v>0</v>
      </c>
      <c r="T86">
        <v>64320</v>
      </c>
      <c r="U86">
        <v>36</v>
      </c>
      <c r="V86">
        <v>36</v>
      </c>
    </row>
    <row r="87" spans="1:22" x14ac:dyDescent="0.3">
      <c r="A87" t="s">
        <v>383</v>
      </c>
      <c r="B87">
        <v>20383</v>
      </c>
      <c r="C87">
        <v>11</v>
      </c>
      <c r="D87" t="s">
        <v>23</v>
      </c>
      <c r="E87">
        <v>1</v>
      </c>
      <c r="F87" t="s">
        <v>27</v>
      </c>
      <c r="G87">
        <v>69120</v>
      </c>
      <c r="H87">
        <v>5760</v>
      </c>
      <c r="I87">
        <v>144</v>
      </c>
      <c r="J87">
        <v>0</v>
      </c>
      <c r="K87">
        <v>0</v>
      </c>
      <c r="L87">
        <v>0.36</v>
      </c>
      <c r="M87">
        <v>360</v>
      </c>
      <c r="N87">
        <v>30</v>
      </c>
      <c r="O87">
        <v>1</v>
      </c>
      <c r="P87">
        <v>1602</v>
      </c>
      <c r="Q87">
        <v>133</v>
      </c>
      <c r="R87">
        <v>4</v>
      </c>
      <c r="S87">
        <v>0</v>
      </c>
      <c r="T87">
        <v>69120</v>
      </c>
      <c r="U87">
        <v>43</v>
      </c>
      <c r="V87">
        <v>43</v>
      </c>
    </row>
    <row r="88" spans="1:22" x14ac:dyDescent="0.3">
      <c r="A88" t="s">
        <v>383</v>
      </c>
      <c r="B88">
        <v>20382</v>
      </c>
      <c r="C88">
        <v>11</v>
      </c>
      <c r="D88" t="s">
        <v>23</v>
      </c>
      <c r="E88">
        <v>1</v>
      </c>
      <c r="F88" t="s">
        <v>27</v>
      </c>
      <c r="G88">
        <v>228624</v>
      </c>
      <c r="H88">
        <v>19052</v>
      </c>
      <c r="I88">
        <v>477</v>
      </c>
      <c r="J88">
        <v>192144</v>
      </c>
      <c r="K88">
        <v>0</v>
      </c>
      <c r="L88">
        <v>1.19</v>
      </c>
      <c r="M88">
        <v>17400</v>
      </c>
      <c r="N88">
        <v>1450</v>
      </c>
      <c r="O88">
        <v>37</v>
      </c>
      <c r="P88">
        <v>28483</v>
      </c>
      <c r="Q88">
        <v>2373</v>
      </c>
      <c r="R88">
        <v>60</v>
      </c>
      <c r="S88">
        <v>0</v>
      </c>
      <c r="T88">
        <v>36480</v>
      </c>
      <c r="U88">
        <v>1</v>
      </c>
      <c r="V88">
        <v>1</v>
      </c>
    </row>
    <row r="89" spans="1:22" x14ac:dyDescent="0.3">
      <c r="A89" t="s">
        <v>383</v>
      </c>
      <c r="B89">
        <v>20381</v>
      </c>
      <c r="C89">
        <v>11</v>
      </c>
      <c r="D89" t="s">
        <v>23</v>
      </c>
      <c r="E89">
        <v>1</v>
      </c>
      <c r="F89" t="s">
        <v>27</v>
      </c>
      <c r="G89">
        <v>302400</v>
      </c>
      <c r="H89">
        <v>25200</v>
      </c>
      <c r="I89">
        <v>630</v>
      </c>
      <c r="J89">
        <v>0</v>
      </c>
      <c r="K89">
        <v>0</v>
      </c>
      <c r="L89">
        <v>1.57</v>
      </c>
      <c r="M89">
        <v>50160</v>
      </c>
      <c r="N89">
        <v>4180</v>
      </c>
      <c r="O89">
        <v>105</v>
      </c>
      <c r="P89">
        <v>71778</v>
      </c>
      <c r="Q89">
        <v>5981</v>
      </c>
      <c r="R89">
        <v>150</v>
      </c>
      <c r="S89">
        <v>0</v>
      </c>
      <c r="T89">
        <v>302400</v>
      </c>
      <c r="U89">
        <v>4</v>
      </c>
      <c r="V89">
        <v>4</v>
      </c>
    </row>
    <row r="90" spans="1:22" x14ac:dyDescent="0.3">
      <c r="A90" t="s">
        <v>383</v>
      </c>
      <c r="B90">
        <v>20380</v>
      </c>
      <c r="C90">
        <v>11</v>
      </c>
      <c r="D90" t="s">
        <v>23</v>
      </c>
      <c r="E90">
        <v>1</v>
      </c>
      <c r="F90" t="s">
        <v>27</v>
      </c>
      <c r="G90">
        <v>115680</v>
      </c>
      <c r="H90">
        <v>9640</v>
      </c>
      <c r="I90">
        <v>241</v>
      </c>
      <c r="J90">
        <v>0</v>
      </c>
      <c r="K90">
        <v>0</v>
      </c>
      <c r="L90">
        <v>0.6</v>
      </c>
      <c r="M90">
        <v>20940</v>
      </c>
      <c r="N90">
        <v>1745</v>
      </c>
      <c r="O90">
        <v>44</v>
      </c>
      <c r="P90">
        <v>31430</v>
      </c>
      <c r="Q90">
        <v>2619</v>
      </c>
      <c r="R90">
        <v>66</v>
      </c>
      <c r="S90">
        <v>0</v>
      </c>
      <c r="T90">
        <v>115680</v>
      </c>
      <c r="U90">
        <v>3</v>
      </c>
      <c r="V90">
        <v>3</v>
      </c>
    </row>
    <row r="91" spans="1:22" x14ac:dyDescent="0.3">
      <c r="A91" t="s">
        <v>383</v>
      </c>
      <c r="B91">
        <v>20370</v>
      </c>
      <c r="C91">
        <v>11</v>
      </c>
      <c r="D91" t="s">
        <v>23</v>
      </c>
      <c r="E91">
        <v>1</v>
      </c>
      <c r="F91" t="s">
        <v>37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 t="s">
        <v>383</v>
      </c>
      <c r="B92">
        <v>20360</v>
      </c>
      <c r="C92">
        <v>11</v>
      </c>
      <c r="D92" t="s">
        <v>23</v>
      </c>
      <c r="E92">
        <v>1</v>
      </c>
      <c r="F92" t="s">
        <v>27</v>
      </c>
      <c r="G92">
        <v>94512</v>
      </c>
      <c r="H92">
        <v>7876</v>
      </c>
      <c r="I92">
        <v>197</v>
      </c>
      <c r="J92">
        <v>0</v>
      </c>
      <c r="K92">
        <v>0</v>
      </c>
      <c r="L92">
        <v>0.49</v>
      </c>
      <c r="M92">
        <v>4500</v>
      </c>
      <c r="N92">
        <v>375</v>
      </c>
      <c r="O92">
        <v>10</v>
      </c>
      <c r="P92">
        <v>2784</v>
      </c>
      <c r="Q92">
        <v>232</v>
      </c>
      <c r="R92">
        <v>6</v>
      </c>
      <c r="S92">
        <v>0</v>
      </c>
      <c r="T92">
        <v>94512</v>
      </c>
      <c r="U92">
        <v>33</v>
      </c>
      <c r="V92">
        <v>33</v>
      </c>
    </row>
    <row r="93" spans="1:22" x14ac:dyDescent="0.3">
      <c r="A93" t="s">
        <v>383</v>
      </c>
      <c r="B93">
        <v>20350</v>
      </c>
      <c r="C93">
        <v>11</v>
      </c>
      <c r="D93" t="s">
        <v>23</v>
      </c>
      <c r="E93">
        <v>1</v>
      </c>
      <c r="F93" t="s">
        <v>27</v>
      </c>
      <c r="G93">
        <v>71040</v>
      </c>
      <c r="H93">
        <v>5920</v>
      </c>
      <c r="I93">
        <v>148</v>
      </c>
      <c r="J93">
        <v>0</v>
      </c>
      <c r="K93">
        <v>0</v>
      </c>
      <c r="L93">
        <v>0.37</v>
      </c>
      <c r="M93">
        <v>11880</v>
      </c>
      <c r="N93">
        <v>990</v>
      </c>
      <c r="O93">
        <v>25</v>
      </c>
      <c r="P93">
        <v>7296</v>
      </c>
      <c r="Q93">
        <v>608</v>
      </c>
      <c r="R93">
        <v>16</v>
      </c>
      <c r="S93">
        <v>0</v>
      </c>
      <c r="T93">
        <v>71040</v>
      </c>
      <c r="U93">
        <v>9</v>
      </c>
      <c r="V93">
        <v>9</v>
      </c>
    </row>
    <row r="94" spans="1:22" x14ac:dyDescent="0.3">
      <c r="A94" t="s">
        <v>383</v>
      </c>
      <c r="B94">
        <v>20340</v>
      </c>
      <c r="C94">
        <v>11</v>
      </c>
      <c r="D94" t="s">
        <v>23</v>
      </c>
      <c r="E94">
        <v>1</v>
      </c>
      <c r="F94" t="s">
        <v>27</v>
      </c>
      <c r="G94">
        <v>84000</v>
      </c>
      <c r="H94">
        <v>7000</v>
      </c>
      <c r="I94">
        <v>175</v>
      </c>
      <c r="J94">
        <v>14400</v>
      </c>
      <c r="K94">
        <v>0</v>
      </c>
      <c r="L94">
        <v>0.43</v>
      </c>
      <c r="M94">
        <v>17640</v>
      </c>
      <c r="N94">
        <v>1470</v>
      </c>
      <c r="O94">
        <v>37</v>
      </c>
      <c r="P94">
        <v>15282</v>
      </c>
      <c r="Q94">
        <v>1273</v>
      </c>
      <c r="R94">
        <v>32</v>
      </c>
      <c r="S94">
        <v>0</v>
      </c>
      <c r="T94">
        <v>69600</v>
      </c>
      <c r="U94">
        <v>4</v>
      </c>
      <c r="V94">
        <v>4</v>
      </c>
    </row>
    <row r="95" spans="1:22" x14ac:dyDescent="0.3">
      <c r="A95" t="s">
        <v>383</v>
      </c>
      <c r="B95">
        <v>20330</v>
      </c>
      <c r="C95">
        <v>11</v>
      </c>
      <c r="D95" t="s">
        <v>23</v>
      </c>
      <c r="E95">
        <v>1</v>
      </c>
      <c r="F95" t="s">
        <v>28</v>
      </c>
      <c r="G95">
        <v>28080</v>
      </c>
      <c r="H95">
        <v>2340</v>
      </c>
      <c r="I95">
        <v>65</v>
      </c>
      <c r="J95">
        <v>0</v>
      </c>
      <c r="K95">
        <v>0</v>
      </c>
      <c r="L95">
        <v>0.16</v>
      </c>
      <c r="M95">
        <v>6048</v>
      </c>
      <c r="N95">
        <v>504</v>
      </c>
      <c r="O95">
        <v>14</v>
      </c>
      <c r="P95">
        <v>2227</v>
      </c>
      <c r="Q95">
        <v>185</v>
      </c>
      <c r="R95">
        <v>6</v>
      </c>
      <c r="S95">
        <v>0</v>
      </c>
      <c r="T95">
        <v>28080</v>
      </c>
      <c r="U95">
        <v>12</v>
      </c>
      <c r="V95">
        <v>12</v>
      </c>
    </row>
    <row r="96" spans="1:22" x14ac:dyDescent="0.3">
      <c r="A96" t="s">
        <v>383</v>
      </c>
      <c r="B96">
        <v>20310</v>
      </c>
      <c r="C96">
        <v>11</v>
      </c>
      <c r="D96" t="s">
        <v>23</v>
      </c>
      <c r="E96">
        <v>1</v>
      </c>
      <c r="F96" t="s">
        <v>28</v>
      </c>
      <c r="G96">
        <v>82512</v>
      </c>
      <c r="H96">
        <v>6876</v>
      </c>
      <c r="I96">
        <v>191</v>
      </c>
      <c r="J96">
        <v>0</v>
      </c>
      <c r="K96">
        <v>0</v>
      </c>
      <c r="L96">
        <v>0.47</v>
      </c>
      <c r="M96">
        <v>9024</v>
      </c>
      <c r="N96">
        <v>752</v>
      </c>
      <c r="O96">
        <v>21</v>
      </c>
      <c r="P96">
        <v>3715</v>
      </c>
      <c r="Q96">
        <v>309</v>
      </c>
      <c r="R96">
        <v>9</v>
      </c>
      <c r="S96">
        <v>0</v>
      </c>
      <c r="T96">
        <v>82512</v>
      </c>
      <c r="U96">
        <v>22</v>
      </c>
      <c r="V96">
        <v>22</v>
      </c>
    </row>
    <row r="97" spans="1:22" x14ac:dyDescent="0.3">
      <c r="A97" t="s">
        <v>383</v>
      </c>
      <c r="B97">
        <v>20289</v>
      </c>
      <c r="C97">
        <v>11</v>
      </c>
      <c r="D97" t="s">
        <v>23</v>
      </c>
      <c r="E97">
        <v>1</v>
      </c>
      <c r="F97" t="s">
        <v>27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 t="s">
        <v>383</v>
      </c>
      <c r="B98">
        <v>20288</v>
      </c>
      <c r="C98">
        <v>11</v>
      </c>
      <c r="D98" t="s">
        <v>23</v>
      </c>
      <c r="E98">
        <v>1</v>
      </c>
      <c r="F98" t="s">
        <v>27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 t="s">
        <v>383</v>
      </c>
      <c r="B99">
        <v>20287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383</v>
      </c>
      <c r="B100">
        <v>20286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383</v>
      </c>
      <c r="B101">
        <v>20285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383</v>
      </c>
      <c r="B102">
        <v>20270</v>
      </c>
      <c r="C102">
        <v>11</v>
      </c>
      <c r="D102" t="s">
        <v>23</v>
      </c>
      <c r="E102">
        <v>1</v>
      </c>
      <c r="F102" t="s">
        <v>28</v>
      </c>
      <c r="G102">
        <v>54432</v>
      </c>
      <c r="H102">
        <v>4536</v>
      </c>
      <c r="I102">
        <v>126</v>
      </c>
      <c r="J102">
        <v>0</v>
      </c>
      <c r="K102">
        <v>0</v>
      </c>
      <c r="L102">
        <v>0.31</v>
      </c>
      <c r="M102">
        <v>5376</v>
      </c>
      <c r="N102">
        <v>448</v>
      </c>
      <c r="O102">
        <v>13</v>
      </c>
      <c r="P102">
        <v>5530</v>
      </c>
      <c r="Q102">
        <v>460</v>
      </c>
      <c r="R102">
        <v>13</v>
      </c>
      <c r="S102">
        <v>0</v>
      </c>
      <c r="T102">
        <v>54432</v>
      </c>
      <c r="U102">
        <v>9</v>
      </c>
      <c r="V102">
        <v>9</v>
      </c>
    </row>
    <row r="103" spans="1:22" x14ac:dyDescent="0.3">
      <c r="A103" t="s">
        <v>383</v>
      </c>
      <c r="B103">
        <v>20260</v>
      </c>
      <c r="C103">
        <v>11</v>
      </c>
      <c r="D103" t="s">
        <v>23</v>
      </c>
      <c r="E103">
        <v>1</v>
      </c>
      <c r="F103" t="s">
        <v>28</v>
      </c>
      <c r="G103">
        <v>106272</v>
      </c>
      <c r="H103">
        <v>8856</v>
      </c>
      <c r="I103">
        <v>246</v>
      </c>
      <c r="J103">
        <v>0</v>
      </c>
      <c r="K103">
        <v>0</v>
      </c>
      <c r="L103">
        <v>0.61</v>
      </c>
      <c r="M103">
        <v>3072</v>
      </c>
      <c r="N103">
        <v>256</v>
      </c>
      <c r="O103">
        <v>8</v>
      </c>
      <c r="P103">
        <v>3716</v>
      </c>
      <c r="Q103">
        <v>309</v>
      </c>
      <c r="R103">
        <v>9</v>
      </c>
      <c r="S103">
        <v>0</v>
      </c>
      <c r="T103">
        <v>106272</v>
      </c>
      <c r="U103">
        <v>28</v>
      </c>
      <c r="V103">
        <v>28</v>
      </c>
    </row>
    <row r="104" spans="1:22" x14ac:dyDescent="0.3">
      <c r="A104" t="s">
        <v>383</v>
      </c>
      <c r="B104">
        <v>20250</v>
      </c>
      <c r="C104">
        <v>11</v>
      </c>
      <c r="D104" t="s">
        <v>23</v>
      </c>
      <c r="E104">
        <v>1</v>
      </c>
      <c r="F104" t="s">
        <v>28</v>
      </c>
      <c r="G104">
        <v>133920</v>
      </c>
      <c r="H104">
        <v>11160</v>
      </c>
      <c r="I104">
        <v>310</v>
      </c>
      <c r="J104">
        <v>0</v>
      </c>
      <c r="K104">
        <v>0</v>
      </c>
      <c r="L104">
        <v>0.77</v>
      </c>
      <c r="M104">
        <v>3600</v>
      </c>
      <c r="N104">
        <v>300</v>
      </c>
      <c r="O104">
        <v>9</v>
      </c>
      <c r="P104">
        <v>4387</v>
      </c>
      <c r="Q104">
        <v>365</v>
      </c>
      <c r="R104">
        <v>11</v>
      </c>
      <c r="S104">
        <v>0</v>
      </c>
      <c r="T104">
        <v>133920</v>
      </c>
      <c r="U104">
        <v>30</v>
      </c>
      <c r="V104">
        <v>30</v>
      </c>
    </row>
    <row r="105" spans="1:22" x14ac:dyDescent="0.3">
      <c r="A105" t="s">
        <v>383</v>
      </c>
      <c r="B105">
        <v>20230</v>
      </c>
      <c r="C105">
        <v>11</v>
      </c>
      <c r="D105" t="s">
        <v>23</v>
      </c>
      <c r="E105">
        <v>1</v>
      </c>
      <c r="F105" t="s">
        <v>28</v>
      </c>
      <c r="G105">
        <v>159708</v>
      </c>
      <c r="H105">
        <v>13309</v>
      </c>
      <c r="I105">
        <v>370</v>
      </c>
      <c r="J105">
        <v>0</v>
      </c>
      <c r="K105">
        <v>0</v>
      </c>
      <c r="L105">
        <v>0.92</v>
      </c>
      <c r="M105">
        <v>81840</v>
      </c>
      <c r="N105">
        <v>6820</v>
      </c>
      <c r="O105">
        <v>190</v>
      </c>
      <c r="P105">
        <v>82248</v>
      </c>
      <c r="Q105">
        <v>6854</v>
      </c>
      <c r="R105">
        <v>191</v>
      </c>
      <c r="S105">
        <v>0</v>
      </c>
      <c r="T105">
        <v>159708</v>
      </c>
      <c r="U105">
        <v>1</v>
      </c>
      <c r="V105">
        <v>1</v>
      </c>
    </row>
    <row r="106" spans="1:22" x14ac:dyDescent="0.3">
      <c r="A106" t="s">
        <v>383</v>
      </c>
      <c r="B106">
        <v>20210</v>
      </c>
      <c r="C106">
        <v>11</v>
      </c>
      <c r="D106" t="s">
        <v>23</v>
      </c>
      <c r="E106">
        <v>1</v>
      </c>
      <c r="F106" t="s">
        <v>28</v>
      </c>
      <c r="G106">
        <v>361104</v>
      </c>
      <c r="H106">
        <v>30092</v>
      </c>
      <c r="I106">
        <v>836</v>
      </c>
      <c r="J106">
        <v>84672</v>
      </c>
      <c r="K106">
        <v>0</v>
      </c>
      <c r="L106">
        <v>2.09</v>
      </c>
      <c r="M106">
        <v>132336</v>
      </c>
      <c r="N106">
        <v>11028</v>
      </c>
      <c r="O106">
        <v>307</v>
      </c>
      <c r="P106">
        <v>126763</v>
      </c>
      <c r="Q106">
        <v>10563</v>
      </c>
      <c r="R106">
        <v>294</v>
      </c>
      <c r="S106">
        <v>0</v>
      </c>
      <c r="T106">
        <v>276432</v>
      </c>
      <c r="U106">
        <v>2</v>
      </c>
      <c r="V106">
        <v>2</v>
      </c>
    </row>
    <row r="107" spans="1:22" x14ac:dyDescent="0.3">
      <c r="A107" t="s">
        <v>383</v>
      </c>
      <c r="B107">
        <v>13799</v>
      </c>
      <c r="C107">
        <v>11</v>
      </c>
      <c r="D107" t="s">
        <v>23</v>
      </c>
      <c r="E107">
        <v>1</v>
      </c>
      <c r="F107" t="s">
        <v>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 t="s">
        <v>383</v>
      </c>
      <c r="B108">
        <v>13799</v>
      </c>
      <c r="C108">
        <v>11</v>
      </c>
      <c r="D108" t="s">
        <v>23</v>
      </c>
      <c r="E108">
        <v>1</v>
      </c>
      <c r="F108" t="s">
        <v>40</v>
      </c>
      <c r="G108">
        <v>168750</v>
      </c>
      <c r="H108">
        <v>28125</v>
      </c>
      <c r="I108">
        <v>194</v>
      </c>
      <c r="J108">
        <v>127692</v>
      </c>
      <c r="K108">
        <v>0</v>
      </c>
      <c r="L108">
        <v>0.48</v>
      </c>
      <c r="M108">
        <v>2610</v>
      </c>
      <c r="N108">
        <v>435</v>
      </c>
      <c r="O108">
        <v>3</v>
      </c>
      <c r="P108">
        <v>5568</v>
      </c>
      <c r="Q108">
        <v>928</v>
      </c>
      <c r="R108">
        <v>7</v>
      </c>
      <c r="S108">
        <v>0</v>
      </c>
      <c r="T108">
        <v>41058</v>
      </c>
      <c r="U108">
        <v>7</v>
      </c>
      <c r="V108">
        <v>7</v>
      </c>
    </row>
    <row r="109" spans="1:22" x14ac:dyDescent="0.3">
      <c r="A109" t="s">
        <v>383</v>
      </c>
      <c r="B109">
        <v>13798</v>
      </c>
      <c r="C109">
        <v>11</v>
      </c>
      <c r="D109" t="s">
        <v>23</v>
      </c>
      <c r="E109">
        <v>0</v>
      </c>
      <c r="F109" t="s">
        <v>24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383</v>
      </c>
      <c r="B110">
        <v>13798</v>
      </c>
      <c r="C110">
        <v>11</v>
      </c>
      <c r="D110" t="s">
        <v>23</v>
      </c>
      <c r="E110">
        <v>0</v>
      </c>
      <c r="F110" t="s">
        <v>25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383</v>
      </c>
      <c r="B111">
        <v>13797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383</v>
      </c>
      <c r="B112">
        <v>13797</v>
      </c>
      <c r="C112">
        <v>11</v>
      </c>
      <c r="D112" t="s">
        <v>23</v>
      </c>
      <c r="E112">
        <v>0</v>
      </c>
      <c r="F112" t="s">
        <v>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383</v>
      </c>
      <c r="B113">
        <v>13795</v>
      </c>
      <c r="C113">
        <v>11</v>
      </c>
      <c r="D113" t="s">
        <v>23</v>
      </c>
      <c r="E113">
        <v>1</v>
      </c>
      <c r="F113" t="s">
        <v>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383</v>
      </c>
      <c r="B114">
        <v>13791</v>
      </c>
      <c r="C114">
        <v>11</v>
      </c>
      <c r="D114" t="s">
        <v>23</v>
      </c>
      <c r="E114">
        <v>0</v>
      </c>
      <c r="F114" t="s">
        <v>25</v>
      </c>
      <c r="G114">
        <v>4</v>
      </c>
      <c r="H114">
        <v>4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</v>
      </c>
      <c r="U114">
        <v>0</v>
      </c>
      <c r="V114">
        <v>0</v>
      </c>
    </row>
    <row r="115" spans="1:22" x14ac:dyDescent="0.3">
      <c r="A115" t="s">
        <v>383</v>
      </c>
      <c r="B115">
        <v>13790</v>
      </c>
      <c r="C115">
        <v>11</v>
      </c>
      <c r="D115" t="s">
        <v>23</v>
      </c>
      <c r="E115">
        <v>0</v>
      </c>
      <c r="F115" t="s">
        <v>41</v>
      </c>
      <c r="G115">
        <v>21600</v>
      </c>
      <c r="H115">
        <v>900</v>
      </c>
      <c r="I115">
        <v>9</v>
      </c>
      <c r="J115">
        <v>0</v>
      </c>
      <c r="K115">
        <v>0</v>
      </c>
      <c r="L115">
        <v>0.02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21600</v>
      </c>
      <c r="U115">
        <v>0</v>
      </c>
      <c r="V115">
        <v>0</v>
      </c>
    </row>
    <row r="116" spans="1:22" x14ac:dyDescent="0.3">
      <c r="A116" t="s">
        <v>383</v>
      </c>
      <c r="B116">
        <v>13790</v>
      </c>
      <c r="C116">
        <v>11</v>
      </c>
      <c r="D116" t="s">
        <v>23</v>
      </c>
      <c r="E116">
        <v>0</v>
      </c>
      <c r="F116" t="s">
        <v>42</v>
      </c>
      <c r="G116">
        <v>30096</v>
      </c>
      <c r="H116">
        <v>1254</v>
      </c>
      <c r="I116">
        <v>19</v>
      </c>
      <c r="J116">
        <v>0</v>
      </c>
      <c r="K116">
        <v>0</v>
      </c>
      <c r="L116">
        <v>0.04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30096</v>
      </c>
      <c r="U116">
        <v>0</v>
      </c>
      <c r="V116">
        <v>0</v>
      </c>
    </row>
    <row r="117" spans="1:22" x14ac:dyDescent="0.3">
      <c r="A117" t="s">
        <v>383</v>
      </c>
      <c r="B117">
        <v>13790</v>
      </c>
      <c r="C117">
        <v>11</v>
      </c>
      <c r="D117" t="s">
        <v>23</v>
      </c>
      <c r="E117">
        <v>0</v>
      </c>
      <c r="F117" t="s">
        <v>43</v>
      </c>
      <c r="G117">
        <v>233616</v>
      </c>
      <c r="H117">
        <v>9734</v>
      </c>
      <c r="I117">
        <v>99</v>
      </c>
      <c r="J117">
        <v>0</v>
      </c>
      <c r="K117">
        <v>0</v>
      </c>
      <c r="L117">
        <v>0.24</v>
      </c>
      <c r="M117">
        <v>0</v>
      </c>
      <c r="N117">
        <v>0</v>
      </c>
      <c r="O117">
        <v>0</v>
      </c>
      <c r="P117">
        <v>4039</v>
      </c>
      <c r="Q117">
        <v>168</v>
      </c>
      <c r="R117">
        <v>2</v>
      </c>
      <c r="S117">
        <v>0</v>
      </c>
      <c r="T117">
        <v>233616</v>
      </c>
      <c r="U117">
        <v>57</v>
      </c>
      <c r="V117">
        <v>57</v>
      </c>
    </row>
    <row r="118" spans="1:22" x14ac:dyDescent="0.3">
      <c r="A118" t="s">
        <v>383</v>
      </c>
      <c r="B118">
        <v>13783</v>
      </c>
      <c r="C118">
        <v>11</v>
      </c>
      <c r="D118" t="s">
        <v>23</v>
      </c>
      <c r="E118">
        <v>0</v>
      </c>
      <c r="F118" t="s">
        <v>24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 t="s">
        <v>383</v>
      </c>
      <c r="B119">
        <v>13783</v>
      </c>
      <c r="C119">
        <v>11</v>
      </c>
      <c r="D119" t="s">
        <v>23</v>
      </c>
      <c r="E119">
        <v>0</v>
      </c>
      <c r="F119" t="s">
        <v>25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 t="s">
        <v>383</v>
      </c>
      <c r="B120">
        <v>13782</v>
      </c>
      <c r="C120">
        <v>11</v>
      </c>
      <c r="D120" t="s">
        <v>23</v>
      </c>
      <c r="E120">
        <v>0</v>
      </c>
      <c r="F120" t="s">
        <v>40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383</v>
      </c>
      <c r="B121">
        <v>13781</v>
      </c>
      <c r="C121">
        <v>11</v>
      </c>
      <c r="D121" t="s">
        <v>23</v>
      </c>
      <c r="E121">
        <v>0</v>
      </c>
      <c r="F121" t="s">
        <v>40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383</v>
      </c>
      <c r="B122">
        <v>13087</v>
      </c>
      <c r="C122">
        <v>11</v>
      </c>
      <c r="D122" t="s">
        <v>23</v>
      </c>
      <c r="E122">
        <v>1</v>
      </c>
      <c r="F122" t="s">
        <v>40</v>
      </c>
      <c r="G122">
        <v>19626</v>
      </c>
      <c r="H122">
        <v>3271</v>
      </c>
      <c r="I122">
        <v>23</v>
      </c>
      <c r="J122">
        <v>0</v>
      </c>
      <c r="K122">
        <v>0</v>
      </c>
      <c r="L122">
        <v>0.05</v>
      </c>
      <c r="M122">
        <v>0</v>
      </c>
      <c r="N122">
        <v>0</v>
      </c>
      <c r="O122">
        <v>0</v>
      </c>
      <c r="P122">
        <v>1653</v>
      </c>
      <c r="Q122">
        <v>275</v>
      </c>
      <c r="R122">
        <v>2</v>
      </c>
      <c r="S122">
        <v>0</v>
      </c>
      <c r="T122">
        <v>19626</v>
      </c>
      <c r="U122">
        <v>11</v>
      </c>
      <c r="V122">
        <v>11</v>
      </c>
    </row>
    <row r="123" spans="1:22" x14ac:dyDescent="0.3">
      <c r="A123" t="s">
        <v>383</v>
      </c>
      <c r="B123">
        <v>13086</v>
      </c>
      <c r="C123">
        <v>11</v>
      </c>
      <c r="D123" t="s">
        <v>23</v>
      </c>
      <c r="E123">
        <v>0</v>
      </c>
      <c r="F123" t="s">
        <v>24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383</v>
      </c>
      <c r="B124">
        <v>13086</v>
      </c>
      <c r="C124">
        <v>11</v>
      </c>
      <c r="D124" t="s">
        <v>23</v>
      </c>
      <c r="E124">
        <v>0</v>
      </c>
      <c r="F124" t="s">
        <v>25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 t="s">
        <v>383</v>
      </c>
      <c r="B125">
        <v>13085</v>
      </c>
      <c r="C125">
        <v>11</v>
      </c>
      <c r="D125" t="s">
        <v>23</v>
      </c>
      <c r="E125">
        <v>1</v>
      </c>
      <c r="F125" t="s">
        <v>40</v>
      </c>
      <c r="G125">
        <v>81594</v>
      </c>
      <c r="H125">
        <v>13599</v>
      </c>
      <c r="I125">
        <v>94</v>
      </c>
      <c r="J125">
        <v>0</v>
      </c>
      <c r="K125">
        <v>0</v>
      </c>
      <c r="L125">
        <v>0.23</v>
      </c>
      <c r="M125">
        <v>0</v>
      </c>
      <c r="N125">
        <v>0</v>
      </c>
      <c r="O125">
        <v>0</v>
      </c>
      <c r="P125">
        <v>2349</v>
      </c>
      <c r="Q125">
        <v>391</v>
      </c>
      <c r="R125">
        <v>3</v>
      </c>
      <c r="S125">
        <v>0</v>
      </c>
      <c r="T125">
        <v>81594</v>
      </c>
      <c r="U125">
        <v>34</v>
      </c>
      <c r="V125">
        <v>34</v>
      </c>
    </row>
    <row r="126" spans="1:22" x14ac:dyDescent="0.3">
      <c r="A126" t="s">
        <v>383</v>
      </c>
      <c r="B126">
        <v>13084</v>
      </c>
      <c r="C126">
        <v>11</v>
      </c>
      <c r="D126" t="s">
        <v>23</v>
      </c>
      <c r="E126">
        <v>0</v>
      </c>
      <c r="F126" t="s">
        <v>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383</v>
      </c>
      <c r="B127">
        <v>13084</v>
      </c>
      <c r="C127">
        <v>11</v>
      </c>
      <c r="D127" t="s">
        <v>23</v>
      </c>
      <c r="E127">
        <v>0</v>
      </c>
      <c r="F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383</v>
      </c>
      <c r="B128">
        <v>13083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383</v>
      </c>
      <c r="B129">
        <v>13083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383</v>
      </c>
      <c r="B130">
        <v>13081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383</v>
      </c>
      <c r="B131">
        <v>13081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383</v>
      </c>
      <c r="B132">
        <v>13080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383</v>
      </c>
      <c r="B133">
        <v>13080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383</v>
      </c>
      <c r="B134">
        <v>13079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383</v>
      </c>
      <c r="B135">
        <v>13079</v>
      </c>
      <c r="C135">
        <v>12</v>
      </c>
      <c r="D135" t="s">
        <v>33</v>
      </c>
      <c r="E135">
        <v>0</v>
      </c>
      <c r="F135" t="s">
        <v>34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383</v>
      </c>
      <c r="B136">
        <v>13078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383</v>
      </c>
      <c r="B137">
        <v>13078</v>
      </c>
      <c r="C137">
        <v>12</v>
      </c>
      <c r="D137" t="s">
        <v>33</v>
      </c>
      <c r="E137">
        <v>0</v>
      </c>
      <c r="F137" t="s">
        <v>44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383</v>
      </c>
      <c r="B138">
        <v>13076</v>
      </c>
      <c r="C138">
        <v>11</v>
      </c>
      <c r="D138" t="s">
        <v>23</v>
      </c>
      <c r="E138">
        <v>1</v>
      </c>
      <c r="F138" t="s">
        <v>45</v>
      </c>
      <c r="G138">
        <v>19650</v>
      </c>
      <c r="H138">
        <v>3275</v>
      </c>
      <c r="I138">
        <v>39</v>
      </c>
      <c r="J138">
        <v>0</v>
      </c>
      <c r="K138">
        <v>0</v>
      </c>
      <c r="L138">
        <v>0.09</v>
      </c>
      <c r="M138">
        <v>0</v>
      </c>
      <c r="N138">
        <v>0</v>
      </c>
      <c r="O138">
        <v>0</v>
      </c>
      <c r="P138">
        <v>504</v>
      </c>
      <c r="Q138">
        <v>84</v>
      </c>
      <c r="R138">
        <v>1</v>
      </c>
      <c r="S138">
        <v>0</v>
      </c>
      <c r="T138">
        <v>19650</v>
      </c>
      <c r="U138">
        <v>38</v>
      </c>
      <c r="V138">
        <v>38</v>
      </c>
    </row>
    <row r="139" spans="1:22" x14ac:dyDescent="0.3">
      <c r="A139" t="s">
        <v>383</v>
      </c>
      <c r="B139">
        <v>13075</v>
      </c>
      <c r="C139">
        <v>11</v>
      </c>
      <c r="D139" t="s">
        <v>23</v>
      </c>
      <c r="E139">
        <v>1</v>
      </c>
      <c r="F139" t="s">
        <v>45</v>
      </c>
      <c r="G139">
        <v>16692</v>
      </c>
      <c r="H139">
        <v>2782</v>
      </c>
      <c r="I139">
        <v>34</v>
      </c>
      <c r="J139">
        <v>0</v>
      </c>
      <c r="K139">
        <v>0</v>
      </c>
      <c r="L139">
        <v>0.08</v>
      </c>
      <c r="M139">
        <v>0</v>
      </c>
      <c r="N139">
        <v>0</v>
      </c>
      <c r="O139">
        <v>0</v>
      </c>
      <c r="P139">
        <v>504</v>
      </c>
      <c r="Q139">
        <v>84</v>
      </c>
      <c r="R139">
        <v>1</v>
      </c>
      <c r="S139">
        <v>0</v>
      </c>
      <c r="T139">
        <v>16692</v>
      </c>
      <c r="U139">
        <v>33</v>
      </c>
      <c r="V139">
        <v>33</v>
      </c>
    </row>
    <row r="140" spans="1:22" x14ac:dyDescent="0.3">
      <c r="A140" t="s">
        <v>383</v>
      </c>
      <c r="B140">
        <v>13073</v>
      </c>
      <c r="C140">
        <v>11</v>
      </c>
      <c r="D140" t="s">
        <v>23</v>
      </c>
      <c r="E140">
        <v>1</v>
      </c>
      <c r="F140" t="s">
        <v>40</v>
      </c>
      <c r="G140">
        <v>88986</v>
      </c>
      <c r="H140">
        <v>14831</v>
      </c>
      <c r="I140">
        <v>103</v>
      </c>
      <c r="J140">
        <v>0</v>
      </c>
      <c r="K140">
        <v>0</v>
      </c>
      <c r="L140">
        <v>0.25</v>
      </c>
      <c r="M140">
        <v>870</v>
      </c>
      <c r="N140">
        <v>145</v>
      </c>
      <c r="O140">
        <v>1</v>
      </c>
      <c r="P140">
        <v>1740</v>
      </c>
      <c r="Q140">
        <v>290</v>
      </c>
      <c r="R140">
        <v>2</v>
      </c>
      <c r="S140">
        <v>0</v>
      </c>
      <c r="T140">
        <v>88986</v>
      </c>
      <c r="U140">
        <v>51</v>
      </c>
      <c r="V140">
        <v>51</v>
      </c>
    </row>
    <row r="141" spans="1:22" x14ac:dyDescent="0.3">
      <c r="A141" t="s">
        <v>383</v>
      </c>
      <c r="B141">
        <v>13072</v>
      </c>
      <c r="C141">
        <v>11</v>
      </c>
      <c r="D141" t="s">
        <v>23</v>
      </c>
      <c r="E141">
        <v>1</v>
      </c>
      <c r="F141" t="s">
        <v>40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 t="s">
        <v>383</v>
      </c>
      <c r="B142">
        <v>13071</v>
      </c>
      <c r="C142">
        <v>11</v>
      </c>
      <c r="D142" t="s">
        <v>23</v>
      </c>
      <c r="E142">
        <v>1</v>
      </c>
      <c r="F142" t="s">
        <v>40</v>
      </c>
      <c r="G142">
        <v>71646</v>
      </c>
      <c r="H142">
        <v>11941</v>
      </c>
      <c r="I142">
        <v>83</v>
      </c>
      <c r="J142">
        <v>0</v>
      </c>
      <c r="K142">
        <v>0</v>
      </c>
      <c r="L142">
        <v>0.2</v>
      </c>
      <c r="M142">
        <v>870</v>
      </c>
      <c r="N142">
        <v>145</v>
      </c>
      <c r="O142">
        <v>1</v>
      </c>
      <c r="P142">
        <v>2349</v>
      </c>
      <c r="Q142">
        <v>391</v>
      </c>
      <c r="R142">
        <v>3</v>
      </c>
      <c r="S142">
        <v>0</v>
      </c>
      <c r="T142">
        <v>71646</v>
      </c>
      <c r="U142">
        <v>30</v>
      </c>
      <c r="V142">
        <v>30</v>
      </c>
    </row>
    <row r="143" spans="1:22" x14ac:dyDescent="0.3">
      <c r="A143" t="s">
        <v>383</v>
      </c>
      <c r="B143">
        <v>13070</v>
      </c>
      <c r="C143">
        <v>11</v>
      </c>
      <c r="D143" t="s">
        <v>23</v>
      </c>
      <c r="E143">
        <v>1</v>
      </c>
      <c r="F143" t="s">
        <v>40</v>
      </c>
      <c r="G143">
        <v>82368</v>
      </c>
      <c r="H143">
        <v>13728</v>
      </c>
      <c r="I143">
        <v>95</v>
      </c>
      <c r="J143">
        <v>0</v>
      </c>
      <c r="K143">
        <v>0</v>
      </c>
      <c r="L143">
        <v>0.23</v>
      </c>
      <c r="M143">
        <v>870</v>
      </c>
      <c r="N143">
        <v>145</v>
      </c>
      <c r="O143">
        <v>1</v>
      </c>
      <c r="P143">
        <v>3045</v>
      </c>
      <c r="Q143">
        <v>507</v>
      </c>
      <c r="R143">
        <v>4</v>
      </c>
      <c r="S143">
        <v>0</v>
      </c>
      <c r="T143">
        <v>82368</v>
      </c>
      <c r="U143">
        <v>27</v>
      </c>
      <c r="V143">
        <v>27</v>
      </c>
    </row>
    <row r="144" spans="1:22" x14ac:dyDescent="0.3">
      <c r="A144" t="s">
        <v>383</v>
      </c>
      <c r="B144">
        <v>13069</v>
      </c>
      <c r="C144">
        <v>11</v>
      </c>
      <c r="D144" t="s">
        <v>23</v>
      </c>
      <c r="E144">
        <v>0</v>
      </c>
      <c r="F144" t="s">
        <v>25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383</v>
      </c>
      <c r="B145">
        <v>13068</v>
      </c>
      <c r="C145">
        <v>11</v>
      </c>
      <c r="D145" t="s">
        <v>23</v>
      </c>
      <c r="E145">
        <v>1</v>
      </c>
      <c r="F145" t="s">
        <v>25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 t="s">
        <v>383</v>
      </c>
      <c r="B146">
        <v>13038</v>
      </c>
      <c r="C146">
        <v>11</v>
      </c>
      <c r="D146" t="s">
        <v>23</v>
      </c>
      <c r="E146">
        <v>1</v>
      </c>
      <c r="F146" t="s">
        <v>45</v>
      </c>
      <c r="G146">
        <v>11580</v>
      </c>
      <c r="H146">
        <v>1930</v>
      </c>
      <c r="I146">
        <v>23</v>
      </c>
      <c r="J146">
        <v>0</v>
      </c>
      <c r="K146">
        <v>0</v>
      </c>
      <c r="L146">
        <v>0.05</v>
      </c>
      <c r="M146">
        <v>0</v>
      </c>
      <c r="N146">
        <v>0</v>
      </c>
      <c r="O146">
        <v>0</v>
      </c>
      <c r="P146">
        <v>504</v>
      </c>
      <c r="Q146">
        <v>84</v>
      </c>
      <c r="R146">
        <v>1</v>
      </c>
      <c r="S146">
        <v>0</v>
      </c>
      <c r="T146">
        <v>11580</v>
      </c>
      <c r="U146">
        <v>22</v>
      </c>
      <c r="V146">
        <v>22</v>
      </c>
    </row>
    <row r="147" spans="1:22" x14ac:dyDescent="0.3">
      <c r="A147" t="s">
        <v>383</v>
      </c>
      <c r="B147">
        <v>11609</v>
      </c>
      <c r="C147">
        <v>11</v>
      </c>
      <c r="D147" t="s">
        <v>23</v>
      </c>
      <c r="E147">
        <v>0</v>
      </c>
      <c r="F147" t="s">
        <v>24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383</v>
      </c>
      <c r="B148">
        <v>11609</v>
      </c>
      <c r="C148">
        <v>11</v>
      </c>
      <c r="D148" t="s">
        <v>23</v>
      </c>
      <c r="E148">
        <v>0</v>
      </c>
      <c r="F148" t="s">
        <v>32</v>
      </c>
      <c r="G148">
        <v>4</v>
      </c>
      <c r="H148">
        <v>4</v>
      </c>
      <c r="I148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  <c r="U148">
        <v>0</v>
      </c>
      <c r="V148">
        <v>0</v>
      </c>
    </row>
    <row r="149" spans="1:22" x14ac:dyDescent="0.3">
      <c r="A149" t="s">
        <v>383</v>
      </c>
      <c r="B149">
        <v>11609</v>
      </c>
      <c r="C149">
        <v>12</v>
      </c>
      <c r="D149" t="s">
        <v>33</v>
      </c>
      <c r="E149">
        <v>0</v>
      </c>
      <c r="F149" t="s">
        <v>34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383</v>
      </c>
      <c r="B150">
        <v>11608</v>
      </c>
      <c r="C150">
        <v>11</v>
      </c>
      <c r="D150" t="s">
        <v>23</v>
      </c>
      <c r="E150">
        <v>0</v>
      </c>
      <c r="F150" t="s">
        <v>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383</v>
      </c>
      <c r="B151">
        <v>11608</v>
      </c>
      <c r="C151">
        <v>11</v>
      </c>
      <c r="D151" t="s">
        <v>23</v>
      </c>
      <c r="E151">
        <v>0</v>
      </c>
      <c r="F151" t="s">
        <v>32</v>
      </c>
      <c r="G151">
        <v>18</v>
      </c>
      <c r="H151">
        <v>18</v>
      </c>
      <c r="I151">
        <v>9</v>
      </c>
      <c r="J151">
        <v>0</v>
      </c>
      <c r="K151">
        <v>0</v>
      </c>
      <c r="L151">
        <v>0.02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18</v>
      </c>
      <c r="U151">
        <v>0</v>
      </c>
      <c r="V151">
        <v>0</v>
      </c>
    </row>
    <row r="152" spans="1:22" x14ac:dyDescent="0.3">
      <c r="A152" t="s">
        <v>383</v>
      </c>
      <c r="B152">
        <v>11608</v>
      </c>
      <c r="C152">
        <v>12</v>
      </c>
      <c r="D152" t="s">
        <v>33</v>
      </c>
      <c r="E152">
        <v>0</v>
      </c>
      <c r="F152" t="s">
        <v>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383</v>
      </c>
      <c r="B153">
        <v>11607</v>
      </c>
      <c r="C153">
        <v>11</v>
      </c>
      <c r="D153" t="s">
        <v>23</v>
      </c>
      <c r="E153">
        <v>0</v>
      </c>
      <c r="F153" t="s">
        <v>24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383</v>
      </c>
      <c r="B154">
        <v>11607</v>
      </c>
      <c r="C154">
        <v>11</v>
      </c>
      <c r="D154" t="s">
        <v>23</v>
      </c>
      <c r="E154">
        <v>0</v>
      </c>
      <c r="F154" t="s">
        <v>32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383</v>
      </c>
      <c r="B155">
        <v>11607</v>
      </c>
      <c r="C155">
        <v>12</v>
      </c>
      <c r="D155" t="s">
        <v>33</v>
      </c>
      <c r="E155">
        <v>0</v>
      </c>
      <c r="F155" t="s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383</v>
      </c>
      <c r="B156">
        <v>11606</v>
      </c>
      <c r="C156">
        <v>11</v>
      </c>
      <c r="D156" t="s">
        <v>23</v>
      </c>
      <c r="E156">
        <v>0</v>
      </c>
      <c r="F156" t="s">
        <v>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383</v>
      </c>
      <c r="B157">
        <v>11606</v>
      </c>
      <c r="C157">
        <v>11</v>
      </c>
      <c r="D157" t="s">
        <v>23</v>
      </c>
      <c r="E157">
        <v>0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383</v>
      </c>
      <c r="B158">
        <v>11606</v>
      </c>
      <c r="C158">
        <v>12</v>
      </c>
      <c r="D158" t="s">
        <v>33</v>
      </c>
      <c r="E158">
        <v>0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383</v>
      </c>
      <c r="B159">
        <v>11605</v>
      </c>
      <c r="C159">
        <v>11</v>
      </c>
      <c r="D159" t="s">
        <v>23</v>
      </c>
      <c r="E159">
        <v>0</v>
      </c>
      <c r="F159" t="s">
        <v>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383</v>
      </c>
      <c r="B160">
        <v>11605</v>
      </c>
      <c r="C160">
        <v>11</v>
      </c>
      <c r="D160" t="s">
        <v>23</v>
      </c>
      <c r="E160">
        <v>0</v>
      </c>
      <c r="F160" t="s">
        <v>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383</v>
      </c>
      <c r="B161">
        <v>11604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383</v>
      </c>
      <c r="B162">
        <v>11604</v>
      </c>
      <c r="C162">
        <v>12</v>
      </c>
      <c r="D162" t="s">
        <v>33</v>
      </c>
      <c r="E162">
        <v>0</v>
      </c>
      <c r="F162" t="s">
        <v>34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383</v>
      </c>
      <c r="B163">
        <v>11603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383</v>
      </c>
      <c r="B164">
        <v>11603</v>
      </c>
      <c r="C164">
        <v>11</v>
      </c>
      <c r="D164" t="s">
        <v>23</v>
      </c>
      <c r="E164">
        <v>0</v>
      </c>
      <c r="F164" t="s">
        <v>25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383</v>
      </c>
      <c r="B165">
        <v>11602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383</v>
      </c>
      <c r="B166">
        <v>11602</v>
      </c>
      <c r="C166">
        <v>12</v>
      </c>
      <c r="D166" t="s">
        <v>33</v>
      </c>
      <c r="E166">
        <v>0</v>
      </c>
      <c r="F166" t="s">
        <v>34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383</v>
      </c>
      <c r="B167">
        <v>11601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383</v>
      </c>
      <c r="B168">
        <v>11601</v>
      </c>
      <c r="C168">
        <v>11</v>
      </c>
      <c r="D168" t="s">
        <v>23</v>
      </c>
      <c r="E168">
        <v>0</v>
      </c>
      <c r="F168" t="s">
        <v>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383</v>
      </c>
      <c r="B169">
        <v>11600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383</v>
      </c>
      <c r="B170">
        <v>11600</v>
      </c>
      <c r="C170">
        <v>11</v>
      </c>
      <c r="D170" t="s">
        <v>23</v>
      </c>
      <c r="E170">
        <v>0</v>
      </c>
      <c r="F170" t="s">
        <v>32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383</v>
      </c>
      <c r="B171">
        <v>11600</v>
      </c>
      <c r="C171">
        <v>12</v>
      </c>
      <c r="D171" t="s">
        <v>33</v>
      </c>
      <c r="E171">
        <v>0</v>
      </c>
      <c r="F171" t="s">
        <v>34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383</v>
      </c>
      <c r="B172">
        <v>11587</v>
      </c>
      <c r="C172">
        <v>11</v>
      </c>
      <c r="D172" t="s">
        <v>23</v>
      </c>
      <c r="E172">
        <v>1</v>
      </c>
      <c r="F172" t="s">
        <v>25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383</v>
      </c>
      <c r="B173">
        <v>11586</v>
      </c>
      <c r="C173">
        <v>11</v>
      </c>
      <c r="D173" t="s">
        <v>23</v>
      </c>
      <c r="E173">
        <v>1</v>
      </c>
      <c r="F173" t="s">
        <v>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383</v>
      </c>
      <c r="B174">
        <v>11584</v>
      </c>
      <c r="C174">
        <v>11</v>
      </c>
      <c r="D174" t="s">
        <v>23</v>
      </c>
      <c r="E174">
        <v>1</v>
      </c>
      <c r="F174" t="s">
        <v>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383</v>
      </c>
      <c r="B175">
        <v>11583</v>
      </c>
      <c r="C175">
        <v>11</v>
      </c>
      <c r="D175" t="s">
        <v>23</v>
      </c>
      <c r="E175">
        <v>1</v>
      </c>
      <c r="F175" t="s">
        <v>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383</v>
      </c>
      <c r="B176">
        <v>11582</v>
      </c>
      <c r="C176">
        <v>11</v>
      </c>
      <c r="D176" t="s">
        <v>23</v>
      </c>
      <c r="E176">
        <v>1</v>
      </c>
      <c r="F176" t="s">
        <v>32</v>
      </c>
      <c r="G176">
        <v>54</v>
      </c>
      <c r="H176">
        <v>54</v>
      </c>
      <c r="I176">
        <v>27</v>
      </c>
      <c r="J176">
        <v>0</v>
      </c>
      <c r="K176">
        <v>0</v>
      </c>
      <c r="L176">
        <v>0.06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54</v>
      </c>
      <c r="U176">
        <v>0</v>
      </c>
      <c r="V176">
        <v>0</v>
      </c>
    </row>
    <row r="177" spans="1:22" x14ac:dyDescent="0.3">
      <c r="A177" t="s">
        <v>383</v>
      </c>
      <c r="B177">
        <v>11581</v>
      </c>
      <c r="C177">
        <v>11</v>
      </c>
      <c r="D177" t="s">
        <v>23</v>
      </c>
      <c r="E177">
        <v>1</v>
      </c>
      <c r="F177" t="s">
        <v>25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383</v>
      </c>
      <c r="B178">
        <v>11580</v>
      </c>
      <c r="C178">
        <v>11</v>
      </c>
      <c r="D178" t="s">
        <v>23</v>
      </c>
      <c r="E178">
        <v>0</v>
      </c>
      <c r="F178" t="s">
        <v>32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383</v>
      </c>
      <c r="B179">
        <v>11580</v>
      </c>
      <c r="C179">
        <v>12</v>
      </c>
      <c r="D179" t="s">
        <v>33</v>
      </c>
      <c r="E179">
        <v>0</v>
      </c>
      <c r="F179" t="s">
        <v>34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383</v>
      </c>
      <c r="B180">
        <v>11579</v>
      </c>
      <c r="C180">
        <v>11</v>
      </c>
      <c r="D180" t="s">
        <v>23</v>
      </c>
      <c r="E180">
        <v>0</v>
      </c>
      <c r="F180" t="s">
        <v>32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383</v>
      </c>
      <c r="B181">
        <v>11579</v>
      </c>
      <c r="C181">
        <v>12</v>
      </c>
      <c r="D181" t="s">
        <v>33</v>
      </c>
      <c r="E181">
        <v>0</v>
      </c>
      <c r="F181" t="s">
        <v>34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383</v>
      </c>
      <c r="B182">
        <v>11578</v>
      </c>
      <c r="C182">
        <v>11</v>
      </c>
      <c r="D182" t="s">
        <v>23</v>
      </c>
      <c r="E182">
        <v>0</v>
      </c>
      <c r="F182" t="s">
        <v>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383</v>
      </c>
      <c r="B183">
        <v>11578</v>
      </c>
      <c r="C183">
        <v>12</v>
      </c>
      <c r="D183" t="s">
        <v>33</v>
      </c>
      <c r="E183">
        <v>0</v>
      </c>
      <c r="F183" t="s">
        <v>34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383</v>
      </c>
      <c r="B184">
        <v>11577</v>
      </c>
      <c r="C184">
        <v>11</v>
      </c>
      <c r="D184" t="s">
        <v>23</v>
      </c>
      <c r="E184">
        <v>0</v>
      </c>
      <c r="F184" t="s">
        <v>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383</v>
      </c>
      <c r="B185">
        <v>11577</v>
      </c>
      <c r="C185">
        <v>12</v>
      </c>
      <c r="D185" t="s">
        <v>33</v>
      </c>
      <c r="E185">
        <v>0</v>
      </c>
      <c r="F185" t="s">
        <v>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383</v>
      </c>
      <c r="B186">
        <v>11576</v>
      </c>
      <c r="C186">
        <v>11</v>
      </c>
      <c r="D186" t="s">
        <v>23</v>
      </c>
      <c r="E186">
        <v>0</v>
      </c>
      <c r="F186" t="s">
        <v>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383</v>
      </c>
      <c r="B187">
        <v>11576</v>
      </c>
      <c r="C187">
        <v>12</v>
      </c>
      <c r="D187" t="s">
        <v>33</v>
      </c>
      <c r="E187">
        <v>0</v>
      </c>
      <c r="F187" t="s">
        <v>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383</v>
      </c>
      <c r="B188">
        <v>11575</v>
      </c>
      <c r="C188">
        <v>11</v>
      </c>
      <c r="D188" t="s">
        <v>23</v>
      </c>
      <c r="E188">
        <v>0</v>
      </c>
      <c r="F188" t="s">
        <v>25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383</v>
      </c>
      <c r="B189">
        <v>11575</v>
      </c>
      <c r="C189">
        <v>12</v>
      </c>
      <c r="D189" t="s">
        <v>33</v>
      </c>
      <c r="E189">
        <v>0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383</v>
      </c>
      <c r="B190">
        <v>11574</v>
      </c>
      <c r="C190">
        <v>11</v>
      </c>
      <c r="D190" t="s">
        <v>23</v>
      </c>
      <c r="E190">
        <v>0</v>
      </c>
      <c r="F190" t="s">
        <v>25</v>
      </c>
      <c r="G190">
        <v>16</v>
      </c>
      <c r="H190">
        <v>16</v>
      </c>
      <c r="I190">
        <v>4</v>
      </c>
      <c r="J190">
        <v>0</v>
      </c>
      <c r="K190">
        <v>0</v>
      </c>
      <c r="L190">
        <v>0.01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16</v>
      </c>
      <c r="U190">
        <v>0</v>
      </c>
      <c r="V190">
        <v>0</v>
      </c>
    </row>
    <row r="191" spans="1:22" x14ac:dyDescent="0.3">
      <c r="A191" t="s">
        <v>383</v>
      </c>
      <c r="B191">
        <v>11573</v>
      </c>
      <c r="C191">
        <v>11</v>
      </c>
      <c r="D191" t="s">
        <v>23</v>
      </c>
      <c r="E191">
        <v>0</v>
      </c>
      <c r="F191" t="s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383</v>
      </c>
      <c r="B192">
        <v>11572</v>
      </c>
      <c r="C192">
        <v>11</v>
      </c>
      <c r="D192" t="s">
        <v>23</v>
      </c>
      <c r="E192">
        <v>0</v>
      </c>
      <c r="F192" t="s">
        <v>25</v>
      </c>
      <c r="G192">
        <v>132</v>
      </c>
      <c r="H192">
        <v>132</v>
      </c>
      <c r="I192">
        <v>33</v>
      </c>
      <c r="J192">
        <v>0</v>
      </c>
      <c r="K192">
        <v>0</v>
      </c>
      <c r="L192">
        <v>0.08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132</v>
      </c>
      <c r="U192">
        <v>0</v>
      </c>
      <c r="V192">
        <v>0</v>
      </c>
    </row>
    <row r="193" spans="1:22" x14ac:dyDescent="0.3">
      <c r="A193" t="s">
        <v>383</v>
      </c>
      <c r="B193">
        <v>11571</v>
      </c>
      <c r="C193">
        <v>11</v>
      </c>
      <c r="D193" t="s">
        <v>23</v>
      </c>
      <c r="E193">
        <v>0</v>
      </c>
      <c r="F193" t="s">
        <v>25</v>
      </c>
      <c r="G193">
        <v>8</v>
      </c>
      <c r="H193">
        <v>8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</v>
      </c>
      <c r="U193">
        <v>0</v>
      </c>
      <c r="V193">
        <v>0</v>
      </c>
    </row>
    <row r="194" spans="1:22" x14ac:dyDescent="0.3">
      <c r="A194" t="s">
        <v>383</v>
      </c>
      <c r="B194">
        <v>11569</v>
      </c>
      <c r="C194">
        <v>11</v>
      </c>
      <c r="D194" t="s">
        <v>23</v>
      </c>
      <c r="E194">
        <v>0</v>
      </c>
      <c r="F194" t="s">
        <v>25</v>
      </c>
      <c r="G194">
        <v>8</v>
      </c>
      <c r="H194">
        <v>8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8</v>
      </c>
      <c r="U194">
        <v>0</v>
      </c>
      <c r="V194">
        <v>0</v>
      </c>
    </row>
    <row r="195" spans="1:22" x14ac:dyDescent="0.3">
      <c r="A195" t="s">
        <v>383</v>
      </c>
      <c r="B195">
        <v>11568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383</v>
      </c>
      <c r="B196">
        <v>11567</v>
      </c>
      <c r="C196">
        <v>11</v>
      </c>
      <c r="D196" t="s">
        <v>23</v>
      </c>
      <c r="E196">
        <v>0</v>
      </c>
      <c r="F196" t="s">
        <v>25</v>
      </c>
      <c r="G196">
        <v>52</v>
      </c>
      <c r="H196">
        <v>52</v>
      </c>
      <c r="I196">
        <v>13</v>
      </c>
      <c r="J196">
        <v>0</v>
      </c>
      <c r="K196">
        <v>0</v>
      </c>
      <c r="L196">
        <v>0.03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52</v>
      </c>
      <c r="U196">
        <v>0</v>
      </c>
      <c r="V196">
        <v>0</v>
      </c>
    </row>
    <row r="197" spans="1:22" x14ac:dyDescent="0.3">
      <c r="A197" t="s">
        <v>383</v>
      </c>
      <c r="B197">
        <v>11566</v>
      </c>
      <c r="C197">
        <v>11</v>
      </c>
      <c r="D197" t="s">
        <v>23</v>
      </c>
      <c r="E197">
        <v>0</v>
      </c>
      <c r="F197" t="s">
        <v>32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 t="s">
        <v>383</v>
      </c>
      <c r="B198">
        <v>11565</v>
      </c>
      <c r="C198">
        <v>11</v>
      </c>
      <c r="D198" t="s">
        <v>23</v>
      </c>
      <c r="E198">
        <v>0</v>
      </c>
      <c r="F198" t="s">
        <v>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383</v>
      </c>
      <c r="B199">
        <v>11564</v>
      </c>
      <c r="C199">
        <v>11</v>
      </c>
      <c r="D199" t="s">
        <v>23</v>
      </c>
      <c r="E199">
        <v>1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383</v>
      </c>
      <c r="B200">
        <v>11563</v>
      </c>
      <c r="C200">
        <v>11</v>
      </c>
      <c r="D200" t="s">
        <v>23</v>
      </c>
      <c r="E200">
        <v>0</v>
      </c>
      <c r="F200" t="s">
        <v>25</v>
      </c>
      <c r="G200">
        <v>24</v>
      </c>
      <c r="H200">
        <v>24</v>
      </c>
      <c r="I200">
        <v>6</v>
      </c>
      <c r="J200">
        <v>0</v>
      </c>
      <c r="K200">
        <v>0</v>
      </c>
      <c r="L200">
        <v>0.01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24</v>
      </c>
      <c r="U200">
        <v>0</v>
      </c>
      <c r="V200">
        <v>0</v>
      </c>
    </row>
    <row r="201" spans="1:22" x14ac:dyDescent="0.3">
      <c r="A201" t="s">
        <v>383</v>
      </c>
      <c r="B201">
        <v>11562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383</v>
      </c>
      <c r="B202">
        <v>11561</v>
      </c>
      <c r="C202">
        <v>11</v>
      </c>
      <c r="D202" t="s">
        <v>23</v>
      </c>
      <c r="E202">
        <v>0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383</v>
      </c>
      <c r="B203">
        <v>11560</v>
      </c>
      <c r="C203">
        <v>11</v>
      </c>
      <c r="D203" t="s">
        <v>23</v>
      </c>
      <c r="E203">
        <v>0</v>
      </c>
      <c r="F203" t="s">
        <v>25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383</v>
      </c>
      <c r="B204">
        <v>11559</v>
      </c>
      <c r="C204">
        <v>11</v>
      </c>
      <c r="D204" t="s">
        <v>23</v>
      </c>
      <c r="E204">
        <v>0</v>
      </c>
      <c r="F204" t="s">
        <v>24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383</v>
      </c>
      <c r="B205">
        <v>11559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383</v>
      </c>
      <c r="B206">
        <v>11558</v>
      </c>
      <c r="C206">
        <v>11</v>
      </c>
      <c r="D206" t="s">
        <v>23</v>
      </c>
      <c r="E206">
        <v>0</v>
      </c>
      <c r="F206" t="s">
        <v>24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383</v>
      </c>
      <c r="B207">
        <v>11558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383</v>
      </c>
      <c r="B208">
        <v>11557</v>
      </c>
      <c r="C208">
        <v>11</v>
      </c>
      <c r="D208" t="s">
        <v>23</v>
      </c>
      <c r="E208">
        <v>0</v>
      </c>
      <c r="F208" t="s">
        <v>24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383</v>
      </c>
      <c r="B209">
        <v>11557</v>
      </c>
      <c r="C209">
        <v>11</v>
      </c>
      <c r="D209" t="s">
        <v>23</v>
      </c>
      <c r="E209">
        <v>0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383</v>
      </c>
      <c r="B210">
        <v>11556</v>
      </c>
      <c r="C210">
        <v>11</v>
      </c>
      <c r="D210" t="s">
        <v>23</v>
      </c>
      <c r="E210">
        <v>0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383</v>
      </c>
      <c r="B211">
        <v>11556</v>
      </c>
      <c r="C211">
        <v>11</v>
      </c>
      <c r="D211" t="s">
        <v>23</v>
      </c>
      <c r="E211">
        <v>0</v>
      </c>
      <c r="F211" t="s">
        <v>25</v>
      </c>
      <c r="G211">
        <v>20</v>
      </c>
      <c r="H211">
        <v>20</v>
      </c>
      <c r="I211">
        <v>5</v>
      </c>
      <c r="J211">
        <v>0</v>
      </c>
      <c r="K211">
        <v>0</v>
      </c>
      <c r="L211">
        <v>0.01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20</v>
      </c>
      <c r="U211">
        <v>0</v>
      </c>
      <c r="V211">
        <v>0</v>
      </c>
    </row>
    <row r="212" spans="1:22" x14ac:dyDescent="0.3">
      <c r="A212" t="s">
        <v>383</v>
      </c>
      <c r="B212">
        <v>11555</v>
      </c>
      <c r="C212">
        <v>11</v>
      </c>
      <c r="D212" t="s">
        <v>23</v>
      </c>
      <c r="E212">
        <v>0</v>
      </c>
      <c r="F212" t="s">
        <v>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383</v>
      </c>
      <c r="B213">
        <v>11555</v>
      </c>
      <c r="C213">
        <v>11</v>
      </c>
      <c r="D213" t="s">
        <v>23</v>
      </c>
      <c r="E213">
        <v>0</v>
      </c>
      <c r="F213" t="s">
        <v>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383</v>
      </c>
      <c r="B214">
        <v>11555</v>
      </c>
      <c r="C214">
        <v>12</v>
      </c>
      <c r="D214" t="s">
        <v>33</v>
      </c>
      <c r="E214">
        <v>0</v>
      </c>
      <c r="F214" t="s">
        <v>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383</v>
      </c>
      <c r="B215">
        <v>11554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383</v>
      </c>
      <c r="B216">
        <v>11554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383</v>
      </c>
      <c r="B217">
        <v>11550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383</v>
      </c>
      <c r="B218">
        <v>11550</v>
      </c>
      <c r="C218">
        <v>11</v>
      </c>
      <c r="D218" t="s">
        <v>23</v>
      </c>
      <c r="E218">
        <v>0</v>
      </c>
      <c r="F218" t="s">
        <v>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383</v>
      </c>
      <c r="B219">
        <v>11549</v>
      </c>
      <c r="C219">
        <v>11</v>
      </c>
      <c r="D219" t="s">
        <v>23</v>
      </c>
      <c r="E219">
        <v>0</v>
      </c>
      <c r="F219" t="s">
        <v>24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383</v>
      </c>
      <c r="B220">
        <v>11549</v>
      </c>
      <c r="C220">
        <v>11</v>
      </c>
      <c r="D220" t="s">
        <v>23</v>
      </c>
      <c r="E220">
        <v>0</v>
      </c>
      <c r="F220" t="s">
        <v>32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383</v>
      </c>
      <c r="B221">
        <v>11549</v>
      </c>
      <c r="C221">
        <v>12</v>
      </c>
      <c r="D221" t="s">
        <v>33</v>
      </c>
      <c r="E221">
        <v>0</v>
      </c>
      <c r="F221" t="s">
        <v>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383</v>
      </c>
      <c r="B222">
        <v>11548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383</v>
      </c>
      <c r="B223">
        <v>11548</v>
      </c>
      <c r="C223">
        <v>11</v>
      </c>
      <c r="D223" t="s">
        <v>23</v>
      </c>
      <c r="E223">
        <v>0</v>
      </c>
      <c r="F223" t="s">
        <v>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383</v>
      </c>
      <c r="B224">
        <v>11548</v>
      </c>
      <c r="C224">
        <v>12</v>
      </c>
      <c r="D224" t="s">
        <v>33</v>
      </c>
      <c r="E224">
        <v>0</v>
      </c>
      <c r="F224" t="s">
        <v>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383</v>
      </c>
      <c r="B225">
        <v>11547</v>
      </c>
      <c r="C225">
        <v>11</v>
      </c>
      <c r="D225" t="s">
        <v>23</v>
      </c>
      <c r="E225">
        <v>0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383</v>
      </c>
      <c r="B226">
        <v>11547</v>
      </c>
      <c r="C226">
        <v>11</v>
      </c>
      <c r="D226" t="s">
        <v>23</v>
      </c>
      <c r="E226">
        <v>0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383</v>
      </c>
      <c r="B227">
        <v>11547</v>
      </c>
      <c r="C227">
        <v>12</v>
      </c>
      <c r="D227" t="s">
        <v>33</v>
      </c>
      <c r="E227">
        <v>0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383</v>
      </c>
      <c r="B228">
        <v>11546</v>
      </c>
      <c r="C228">
        <v>11</v>
      </c>
      <c r="D228" t="s">
        <v>23</v>
      </c>
      <c r="E228">
        <v>0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383</v>
      </c>
      <c r="B229">
        <v>11546</v>
      </c>
      <c r="C229">
        <v>11</v>
      </c>
      <c r="D229" t="s">
        <v>23</v>
      </c>
      <c r="E229">
        <v>0</v>
      </c>
      <c r="F229" t="s">
        <v>25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383</v>
      </c>
      <c r="B230">
        <v>11545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383</v>
      </c>
      <c r="B231">
        <v>11545</v>
      </c>
      <c r="C231">
        <v>11</v>
      </c>
      <c r="D231" t="s">
        <v>23</v>
      </c>
      <c r="E231">
        <v>0</v>
      </c>
      <c r="F231" t="s">
        <v>25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383</v>
      </c>
      <c r="B232">
        <v>11544</v>
      </c>
      <c r="C232">
        <v>11</v>
      </c>
      <c r="D232" t="s">
        <v>23</v>
      </c>
      <c r="E232">
        <v>0</v>
      </c>
      <c r="F232" t="s">
        <v>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383</v>
      </c>
      <c r="B233">
        <v>11544</v>
      </c>
      <c r="C233">
        <v>11</v>
      </c>
      <c r="D233" t="s">
        <v>23</v>
      </c>
      <c r="E233">
        <v>0</v>
      </c>
      <c r="F233" t="s">
        <v>25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383</v>
      </c>
      <c r="B234">
        <v>11540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383</v>
      </c>
      <c r="B235">
        <v>11540</v>
      </c>
      <c r="C235">
        <v>11</v>
      </c>
      <c r="D235" t="s">
        <v>23</v>
      </c>
      <c r="E235">
        <v>0</v>
      </c>
      <c r="F235" t="s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383</v>
      </c>
      <c r="B236">
        <v>11539</v>
      </c>
      <c r="C236">
        <v>11</v>
      </c>
      <c r="D236" t="s">
        <v>23</v>
      </c>
      <c r="E236">
        <v>0</v>
      </c>
      <c r="F236" t="s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383</v>
      </c>
      <c r="B237">
        <v>11539</v>
      </c>
      <c r="C237">
        <v>11</v>
      </c>
      <c r="D237" t="s">
        <v>23</v>
      </c>
      <c r="E237">
        <v>0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383</v>
      </c>
      <c r="B238">
        <v>11538</v>
      </c>
      <c r="C238">
        <v>11</v>
      </c>
      <c r="D238" t="s">
        <v>23</v>
      </c>
      <c r="E238">
        <v>0</v>
      </c>
      <c r="F238" t="s">
        <v>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383</v>
      </c>
      <c r="B239">
        <v>11538</v>
      </c>
      <c r="C239">
        <v>11</v>
      </c>
      <c r="D239" t="s">
        <v>23</v>
      </c>
      <c r="E239">
        <v>0</v>
      </c>
      <c r="F239" t="s">
        <v>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383</v>
      </c>
      <c r="B240">
        <v>11537</v>
      </c>
      <c r="C240">
        <v>11</v>
      </c>
      <c r="D240" t="s">
        <v>23</v>
      </c>
      <c r="E240">
        <v>0</v>
      </c>
      <c r="F240" t="s">
        <v>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383</v>
      </c>
      <c r="B241">
        <v>11537</v>
      </c>
      <c r="C241">
        <v>12</v>
      </c>
      <c r="D241" t="s">
        <v>33</v>
      </c>
      <c r="E241">
        <v>0</v>
      </c>
      <c r="F241" t="s">
        <v>34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383</v>
      </c>
      <c r="B242">
        <v>11536</v>
      </c>
      <c r="C242">
        <v>11</v>
      </c>
      <c r="D242" t="s">
        <v>23</v>
      </c>
      <c r="E242">
        <v>0</v>
      </c>
      <c r="F242" t="s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383</v>
      </c>
      <c r="B243">
        <v>11536</v>
      </c>
      <c r="C243">
        <v>11</v>
      </c>
      <c r="D243" t="s">
        <v>23</v>
      </c>
      <c r="E243">
        <v>0</v>
      </c>
      <c r="F243" t="s">
        <v>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383</v>
      </c>
      <c r="B244">
        <v>11534</v>
      </c>
      <c r="C244">
        <v>11</v>
      </c>
      <c r="D244" t="s">
        <v>23</v>
      </c>
      <c r="E244">
        <v>0</v>
      </c>
      <c r="F244" t="s">
        <v>24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383</v>
      </c>
      <c r="B245">
        <v>11534</v>
      </c>
      <c r="C245">
        <v>11</v>
      </c>
      <c r="D245" t="s">
        <v>23</v>
      </c>
      <c r="E245">
        <v>0</v>
      </c>
      <c r="F245" t="s">
        <v>25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383</v>
      </c>
      <c r="B246">
        <v>11533</v>
      </c>
      <c r="C246">
        <v>11</v>
      </c>
      <c r="D246" t="s">
        <v>23</v>
      </c>
      <c r="E246">
        <v>0</v>
      </c>
      <c r="F246" t="s">
        <v>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383</v>
      </c>
      <c r="B247">
        <v>11533</v>
      </c>
      <c r="C247">
        <v>11</v>
      </c>
      <c r="D247" t="s">
        <v>23</v>
      </c>
      <c r="E247">
        <v>0</v>
      </c>
      <c r="F247" t="s">
        <v>32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383</v>
      </c>
      <c r="B248">
        <v>11533</v>
      </c>
      <c r="C248">
        <v>12</v>
      </c>
      <c r="D248" t="s">
        <v>33</v>
      </c>
      <c r="E248">
        <v>0</v>
      </c>
      <c r="F248" t="s">
        <v>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383</v>
      </c>
      <c r="B249">
        <v>11532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383</v>
      </c>
      <c r="B250">
        <v>11532</v>
      </c>
      <c r="C250">
        <v>11</v>
      </c>
      <c r="D250" t="s">
        <v>23</v>
      </c>
      <c r="E250">
        <v>0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383</v>
      </c>
      <c r="B251">
        <v>11531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383</v>
      </c>
      <c r="B252">
        <v>11531</v>
      </c>
      <c r="C252">
        <v>11</v>
      </c>
      <c r="D252" t="s">
        <v>23</v>
      </c>
      <c r="E252">
        <v>0</v>
      </c>
      <c r="F252" t="s">
        <v>25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383</v>
      </c>
      <c r="B253">
        <v>11530</v>
      </c>
      <c r="C253">
        <v>11</v>
      </c>
      <c r="D253" t="s">
        <v>23</v>
      </c>
      <c r="E253">
        <v>0</v>
      </c>
      <c r="F253" t="s">
        <v>24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383</v>
      </c>
      <c r="B254">
        <v>11530</v>
      </c>
      <c r="C254">
        <v>11</v>
      </c>
      <c r="D254" t="s">
        <v>23</v>
      </c>
      <c r="E254">
        <v>0</v>
      </c>
      <c r="F254" t="s">
        <v>25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383</v>
      </c>
      <c r="B255">
        <v>11529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383</v>
      </c>
      <c r="B256">
        <v>11529</v>
      </c>
      <c r="C256">
        <v>11</v>
      </c>
      <c r="D256" t="s">
        <v>23</v>
      </c>
      <c r="E256">
        <v>0</v>
      </c>
      <c r="F256" t="s">
        <v>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383</v>
      </c>
      <c r="B257">
        <v>11528</v>
      </c>
      <c r="C257">
        <v>11</v>
      </c>
      <c r="D257" t="s">
        <v>23</v>
      </c>
      <c r="E257">
        <v>0</v>
      </c>
      <c r="F257" t="s">
        <v>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383</v>
      </c>
      <c r="B258">
        <v>11528</v>
      </c>
      <c r="C258">
        <v>11</v>
      </c>
      <c r="D258" t="s">
        <v>23</v>
      </c>
      <c r="E258">
        <v>0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383</v>
      </c>
      <c r="B259">
        <v>11527</v>
      </c>
      <c r="C259">
        <v>11</v>
      </c>
      <c r="D259" t="s">
        <v>23</v>
      </c>
      <c r="E259">
        <v>0</v>
      </c>
      <c r="F259" t="s">
        <v>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383</v>
      </c>
      <c r="B260">
        <v>11527</v>
      </c>
      <c r="C260">
        <v>11</v>
      </c>
      <c r="D260" t="s">
        <v>23</v>
      </c>
      <c r="E260">
        <v>0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383</v>
      </c>
      <c r="B261">
        <v>11526</v>
      </c>
      <c r="C261">
        <v>11</v>
      </c>
      <c r="D261" t="s">
        <v>23</v>
      </c>
      <c r="E261">
        <v>0</v>
      </c>
      <c r="F261" t="s">
        <v>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383</v>
      </c>
      <c r="B262">
        <v>11526</v>
      </c>
      <c r="C262">
        <v>11</v>
      </c>
      <c r="D262" t="s">
        <v>23</v>
      </c>
      <c r="E262">
        <v>0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383</v>
      </c>
      <c r="B263">
        <v>11525</v>
      </c>
      <c r="C263">
        <v>11</v>
      </c>
      <c r="D263" t="s">
        <v>23</v>
      </c>
      <c r="E263">
        <v>0</v>
      </c>
      <c r="F263" t="s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383</v>
      </c>
      <c r="B264">
        <v>11525</v>
      </c>
      <c r="C264">
        <v>11</v>
      </c>
      <c r="D264" t="s">
        <v>23</v>
      </c>
      <c r="E264">
        <v>0</v>
      </c>
      <c r="F264" t="s">
        <v>25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383</v>
      </c>
      <c r="B265">
        <v>11524</v>
      </c>
      <c r="C265">
        <v>11</v>
      </c>
      <c r="D265" t="s">
        <v>23</v>
      </c>
      <c r="E265">
        <v>0</v>
      </c>
      <c r="F265" t="s">
        <v>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383</v>
      </c>
      <c r="B266">
        <v>11524</v>
      </c>
      <c r="C266">
        <v>11</v>
      </c>
      <c r="D266" t="s">
        <v>23</v>
      </c>
      <c r="E266">
        <v>0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383</v>
      </c>
      <c r="B267">
        <v>11523</v>
      </c>
      <c r="C267">
        <v>11</v>
      </c>
      <c r="D267" t="s">
        <v>23</v>
      </c>
      <c r="E267">
        <v>0</v>
      </c>
      <c r="F267" t="s">
        <v>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383</v>
      </c>
      <c r="B268">
        <v>11523</v>
      </c>
      <c r="C268">
        <v>11</v>
      </c>
      <c r="D268" t="s">
        <v>23</v>
      </c>
      <c r="E268">
        <v>0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383</v>
      </c>
      <c r="B269">
        <v>11521</v>
      </c>
      <c r="C269">
        <v>11</v>
      </c>
      <c r="D269" t="s">
        <v>23</v>
      </c>
      <c r="E269">
        <v>0</v>
      </c>
      <c r="F269" t="s">
        <v>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383</v>
      </c>
      <c r="B270">
        <v>11521</v>
      </c>
      <c r="C270">
        <v>11</v>
      </c>
      <c r="D270" t="s">
        <v>23</v>
      </c>
      <c r="E270">
        <v>0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383</v>
      </c>
      <c r="B271">
        <v>11520</v>
      </c>
      <c r="C271">
        <v>11</v>
      </c>
      <c r="D271" t="s">
        <v>23</v>
      </c>
      <c r="E271">
        <v>0</v>
      </c>
      <c r="F271" t="s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383</v>
      </c>
      <c r="B272">
        <v>11520</v>
      </c>
      <c r="C272">
        <v>11</v>
      </c>
      <c r="D272" t="s">
        <v>23</v>
      </c>
      <c r="E272">
        <v>0</v>
      </c>
      <c r="F272" t="s">
        <v>25</v>
      </c>
      <c r="G272">
        <v>4</v>
      </c>
      <c r="H272">
        <v>4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  <c r="U272">
        <v>0</v>
      </c>
      <c r="V272">
        <v>0</v>
      </c>
    </row>
    <row r="273" spans="1:22" x14ac:dyDescent="0.3">
      <c r="A273" t="s">
        <v>383</v>
      </c>
      <c r="B273">
        <v>11519</v>
      </c>
      <c r="C273">
        <v>11</v>
      </c>
      <c r="D273" t="s">
        <v>23</v>
      </c>
      <c r="E273">
        <v>0</v>
      </c>
      <c r="F273" t="s">
        <v>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383</v>
      </c>
      <c r="B274">
        <v>11519</v>
      </c>
      <c r="C274">
        <v>11</v>
      </c>
      <c r="D274" t="s">
        <v>23</v>
      </c>
      <c r="E274">
        <v>0</v>
      </c>
      <c r="F274" t="s">
        <v>25</v>
      </c>
      <c r="G274">
        <v>84</v>
      </c>
      <c r="H274">
        <v>84</v>
      </c>
      <c r="I274">
        <v>21</v>
      </c>
      <c r="J274">
        <v>0</v>
      </c>
      <c r="K274">
        <v>0</v>
      </c>
      <c r="L274">
        <v>0.05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84</v>
      </c>
      <c r="U274">
        <v>0</v>
      </c>
      <c r="V274">
        <v>0</v>
      </c>
    </row>
    <row r="275" spans="1:22" x14ac:dyDescent="0.3">
      <c r="A275" t="s">
        <v>383</v>
      </c>
      <c r="B275">
        <v>11518</v>
      </c>
      <c r="C275">
        <v>11</v>
      </c>
      <c r="D275" t="s">
        <v>23</v>
      </c>
      <c r="E275">
        <v>0</v>
      </c>
      <c r="F275" t="s">
        <v>24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383</v>
      </c>
      <c r="B276">
        <v>11518</v>
      </c>
      <c r="C276">
        <v>11</v>
      </c>
      <c r="D276" t="s">
        <v>23</v>
      </c>
      <c r="E276">
        <v>0</v>
      </c>
      <c r="F276" t="s">
        <v>25</v>
      </c>
      <c r="G276">
        <v>98</v>
      </c>
      <c r="H276">
        <v>98</v>
      </c>
      <c r="I276">
        <v>25</v>
      </c>
      <c r="J276">
        <v>0</v>
      </c>
      <c r="K276">
        <v>0</v>
      </c>
      <c r="L276">
        <v>0.06</v>
      </c>
      <c r="M276">
        <v>2</v>
      </c>
      <c r="N276">
        <v>2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98</v>
      </c>
      <c r="U276">
        <v>0</v>
      </c>
      <c r="V276">
        <v>0</v>
      </c>
    </row>
    <row r="277" spans="1:22" x14ac:dyDescent="0.3">
      <c r="A277" t="s">
        <v>383</v>
      </c>
      <c r="B277">
        <v>11517</v>
      </c>
      <c r="C277">
        <v>11</v>
      </c>
      <c r="D277" t="s">
        <v>23</v>
      </c>
      <c r="E277">
        <v>0</v>
      </c>
      <c r="F277" t="s">
        <v>24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 t="s">
        <v>383</v>
      </c>
      <c r="B278">
        <v>11517</v>
      </c>
      <c r="C278">
        <v>11</v>
      </c>
      <c r="D278" t="s">
        <v>23</v>
      </c>
      <c r="E278">
        <v>0</v>
      </c>
      <c r="F278" t="s">
        <v>25</v>
      </c>
      <c r="G278">
        <v>78</v>
      </c>
      <c r="H278">
        <v>78</v>
      </c>
      <c r="I278">
        <v>20</v>
      </c>
      <c r="J278">
        <v>0</v>
      </c>
      <c r="K278">
        <v>0</v>
      </c>
      <c r="L278">
        <v>0.05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78</v>
      </c>
      <c r="U278">
        <v>0</v>
      </c>
      <c r="V278">
        <v>0</v>
      </c>
    </row>
    <row r="279" spans="1:22" x14ac:dyDescent="0.3">
      <c r="A279" t="s">
        <v>383</v>
      </c>
      <c r="B279">
        <v>11513</v>
      </c>
      <c r="C279">
        <v>11</v>
      </c>
      <c r="D279" t="s">
        <v>23</v>
      </c>
      <c r="E279">
        <v>0</v>
      </c>
      <c r="F279" t="s">
        <v>46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 t="s">
        <v>383</v>
      </c>
      <c r="B280">
        <v>11513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383</v>
      </c>
      <c r="B281">
        <v>11512</v>
      </c>
      <c r="C281">
        <v>11</v>
      </c>
      <c r="D281" t="s">
        <v>23</v>
      </c>
      <c r="E281">
        <v>0</v>
      </c>
      <c r="F281" t="s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 t="s">
        <v>383</v>
      </c>
      <c r="B282">
        <v>11512</v>
      </c>
      <c r="C282">
        <v>11</v>
      </c>
      <c r="D282" t="s">
        <v>23</v>
      </c>
      <c r="E282">
        <v>0</v>
      </c>
      <c r="F282" t="s">
        <v>35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383</v>
      </c>
      <c r="B283">
        <v>11511</v>
      </c>
      <c r="C283">
        <v>11</v>
      </c>
      <c r="D283" t="s">
        <v>23</v>
      </c>
      <c r="E283">
        <v>0</v>
      </c>
      <c r="F283" t="s">
        <v>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 t="s">
        <v>383</v>
      </c>
      <c r="B284">
        <v>11511</v>
      </c>
      <c r="C284">
        <v>11</v>
      </c>
      <c r="D284" t="s">
        <v>23</v>
      </c>
      <c r="E284">
        <v>0</v>
      </c>
      <c r="F284" t="s">
        <v>25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383</v>
      </c>
      <c r="B285">
        <v>11510</v>
      </c>
      <c r="C285">
        <v>11</v>
      </c>
      <c r="D285" t="s">
        <v>23</v>
      </c>
      <c r="E285">
        <v>0</v>
      </c>
      <c r="F285" t="s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383</v>
      </c>
      <c r="B286">
        <v>11510</v>
      </c>
      <c r="C286">
        <v>11</v>
      </c>
      <c r="D286" t="s">
        <v>23</v>
      </c>
      <c r="E286">
        <v>0</v>
      </c>
      <c r="F286" t="s">
        <v>25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383</v>
      </c>
      <c r="B287">
        <v>11509</v>
      </c>
      <c r="C287">
        <v>11</v>
      </c>
      <c r="D287" t="s">
        <v>23</v>
      </c>
      <c r="E287">
        <v>0</v>
      </c>
      <c r="F287" t="s">
        <v>24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383</v>
      </c>
      <c r="B288">
        <v>11509</v>
      </c>
      <c r="C288">
        <v>11</v>
      </c>
      <c r="D288" t="s">
        <v>23</v>
      </c>
      <c r="E288">
        <v>0</v>
      </c>
      <c r="F288" t="s">
        <v>25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383</v>
      </c>
      <c r="B289">
        <v>11508</v>
      </c>
      <c r="C289">
        <v>11</v>
      </c>
      <c r="D289" t="s">
        <v>23</v>
      </c>
      <c r="E289">
        <v>0</v>
      </c>
      <c r="F289" t="s">
        <v>24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383</v>
      </c>
      <c r="B290">
        <v>11508</v>
      </c>
      <c r="C290">
        <v>11</v>
      </c>
      <c r="D290" t="s">
        <v>23</v>
      </c>
      <c r="E290">
        <v>0</v>
      </c>
      <c r="F290" t="s">
        <v>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383</v>
      </c>
      <c r="B291">
        <v>11508</v>
      </c>
      <c r="C291">
        <v>12</v>
      </c>
      <c r="D291" t="s">
        <v>33</v>
      </c>
      <c r="E291">
        <v>0</v>
      </c>
      <c r="F291" t="s">
        <v>34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383</v>
      </c>
      <c r="B292">
        <v>11507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383</v>
      </c>
      <c r="B293">
        <v>11507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383</v>
      </c>
      <c r="B294">
        <v>11506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383</v>
      </c>
      <c r="B295">
        <v>11506</v>
      </c>
      <c r="C295">
        <v>12</v>
      </c>
      <c r="D295" t="s">
        <v>33</v>
      </c>
      <c r="E295">
        <v>0</v>
      </c>
      <c r="F295" t="s">
        <v>44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383</v>
      </c>
      <c r="B296">
        <v>11503</v>
      </c>
      <c r="C296">
        <v>11</v>
      </c>
      <c r="D296" t="s">
        <v>23</v>
      </c>
      <c r="E296">
        <v>0</v>
      </c>
      <c r="F296" t="s">
        <v>24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383</v>
      </c>
      <c r="B297">
        <v>11503</v>
      </c>
      <c r="C297">
        <v>11</v>
      </c>
      <c r="D297" t="s">
        <v>23</v>
      </c>
      <c r="E297">
        <v>0</v>
      </c>
      <c r="F297" t="s">
        <v>25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383</v>
      </c>
      <c r="B298">
        <v>11501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383</v>
      </c>
      <c r="B299">
        <v>11501</v>
      </c>
      <c r="C299">
        <v>11</v>
      </c>
      <c r="D299" t="s">
        <v>23</v>
      </c>
      <c r="E299">
        <v>0</v>
      </c>
      <c r="F299" t="s">
        <v>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383</v>
      </c>
      <c r="B300">
        <v>11500</v>
      </c>
      <c r="C300">
        <v>11</v>
      </c>
      <c r="D300" t="s">
        <v>23</v>
      </c>
      <c r="E300">
        <v>0</v>
      </c>
      <c r="F300" t="s">
        <v>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383</v>
      </c>
      <c r="B301">
        <v>11500</v>
      </c>
      <c r="C301">
        <v>11</v>
      </c>
      <c r="D301" t="s">
        <v>23</v>
      </c>
      <c r="E301">
        <v>0</v>
      </c>
      <c r="F301" t="s">
        <v>32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383</v>
      </c>
      <c r="B302">
        <v>11500</v>
      </c>
      <c r="C302">
        <v>12</v>
      </c>
      <c r="D302" t="s">
        <v>33</v>
      </c>
      <c r="E302">
        <v>0</v>
      </c>
      <c r="F302" t="s">
        <v>34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383</v>
      </c>
      <c r="B303">
        <v>11195</v>
      </c>
      <c r="C303">
        <v>11</v>
      </c>
      <c r="D303" t="s">
        <v>23</v>
      </c>
      <c r="E303">
        <v>1</v>
      </c>
      <c r="F303" t="s">
        <v>28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383</v>
      </c>
      <c r="B304">
        <v>10969</v>
      </c>
      <c r="C304">
        <v>11</v>
      </c>
      <c r="D304" t="s">
        <v>23</v>
      </c>
      <c r="E304">
        <v>1</v>
      </c>
      <c r="F304" t="s">
        <v>47</v>
      </c>
      <c r="G304">
        <v>612</v>
      </c>
      <c r="H304">
        <v>17</v>
      </c>
      <c r="I304">
        <v>17</v>
      </c>
      <c r="J304">
        <v>0</v>
      </c>
      <c r="K304">
        <v>0</v>
      </c>
      <c r="L304">
        <v>0.04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612</v>
      </c>
      <c r="U304">
        <v>0</v>
      </c>
      <c r="V304">
        <v>0</v>
      </c>
    </row>
    <row r="305" spans="1:22" x14ac:dyDescent="0.3">
      <c r="A305" t="s">
        <v>383</v>
      </c>
      <c r="B305">
        <v>10969</v>
      </c>
      <c r="C305">
        <v>11</v>
      </c>
      <c r="D305" t="s">
        <v>23</v>
      </c>
      <c r="E305">
        <v>1</v>
      </c>
      <c r="F305" t="s">
        <v>48</v>
      </c>
      <c r="G305">
        <v>9658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</v>
      </c>
      <c r="Q305">
        <v>0</v>
      </c>
      <c r="R305">
        <v>1</v>
      </c>
      <c r="S305">
        <v>0</v>
      </c>
      <c r="T305">
        <v>9658</v>
      </c>
      <c r="U305">
        <v>3219</v>
      </c>
      <c r="V305">
        <v>3219</v>
      </c>
    </row>
    <row r="306" spans="1:22" x14ac:dyDescent="0.3">
      <c r="A306" t="s">
        <v>383</v>
      </c>
      <c r="B306">
        <v>10959</v>
      </c>
      <c r="C306">
        <v>11</v>
      </c>
      <c r="D306" t="s">
        <v>23</v>
      </c>
      <c r="E306">
        <v>0</v>
      </c>
      <c r="F306" t="s">
        <v>30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383</v>
      </c>
      <c r="B307">
        <v>10958</v>
      </c>
      <c r="C307">
        <v>11</v>
      </c>
      <c r="D307" t="s">
        <v>23</v>
      </c>
      <c r="E307">
        <v>0</v>
      </c>
      <c r="F307" t="s">
        <v>30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383</v>
      </c>
      <c r="B308">
        <v>10599</v>
      </c>
      <c r="C308">
        <v>11</v>
      </c>
      <c r="D308" t="s">
        <v>23</v>
      </c>
      <c r="E308">
        <v>1</v>
      </c>
      <c r="F308" t="s">
        <v>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383</v>
      </c>
      <c r="B309">
        <v>10599</v>
      </c>
      <c r="C309">
        <v>11</v>
      </c>
      <c r="D309" t="s">
        <v>23</v>
      </c>
      <c r="E309">
        <v>1</v>
      </c>
      <c r="F309" t="s">
        <v>50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383</v>
      </c>
      <c r="B310">
        <v>10599</v>
      </c>
      <c r="C310">
        <v>11</v>
      </c>
      <c r="D310" t="s">
        <v>23</v>
      </c>
      <c r="E310">
        <v>1</v>
      </c>
      <c r="F310" t="s">
        <v>39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383</v>
      </c>
      <c r="B311">
        <v>10599</v>
      </c>
      <c r="C311">
        <v>11</v>
      </c>
      <c r="D311" t="s">
        <v>23</v>
      </c>
      <c r="E311">
        <v>1</v>
      </c>
      <c r="F311" t="s">
        <v>51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383</v>
      </c>
      <c r="B312">
        <v>10599</v>
      </c>
      <c r="C312">
        <v>11</v>
      </c>
      <c r="D312" t="s">
        <v>23</v>
      </c>
      <c r="E312">
        <v>1</v>
      </c>
      <c r="F312" t="s">
        <v>40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383</v>
      </c>
      <c r="B313">
        <v>10599</v>
      </c>
      <c r="C313">
        <v>11</v>
      </c>
      <c r="D313" t="s">
        <v>23</v>
      </c>
      <c r="E313">
        <v>1</v>
      </c>
      <c r="F313" t="s">
        <v>36</v>
      </c>
      <c r="G313">
        <v>28392</v>
      </c>
      <c r="H313">
        <v>4732</v>
      </c>
      <c r="I313">
        <v>28</v>
      </c>
      <c r="J313">
        <v>0</v>
      </c>
      <c r="K313">
        <v>0</v>
      </c>
      <c r="L313">
        <v>7.0000000000000007E-2</v>
      </c>
      <c r="M313">
        <v>0</v>
      </c>
      <c r="N313">
        <v>0</v>
      </c>
      <c r="O313">
        <v>0</v>
      </c>
      <c r="P313">
        <v>325</v>
      </c>
      <c r="Q313">
        <v>54</v>
      </c>
      <c r="R313">
        <v>1</v>
      </c>
      <c r="S313">
        <v>0</v>
      </c>
      <c r="T313">
        <v>28392</v>
      </c>
      <c r="U313">
        <v>87</v>
      </c>
      <c r="V313">
        <v>87</v>
      </c>
    </row>
    <row r="314" spans="1:22" x14ac:dyDescent="0.3">
      <c r="A314" t="s">
        <v>383</v>
      </c>
      <c r="B314">
        <v>10598</v>
      </c>
      <c r="C314">
        <v>11</v>
      </c>
      <c r="D314" t="s">
        <v>23</v>
      </c>
      <c r="E314">
        <v>1</v>
      </c>
      <c r="F314" t="s">
        <v>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383</v>
      </c>
      <c r="B315">
        <v>10598</v>
      </c>
      <c r="C315">
        <v>11</v>
      </c>
      <c r="D315" t="s">
        <v>23</v>
      </c>
      <c r="E315">
        <v>1</v>
      </c>
      <c r="F315" t="s">
        <v>50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383</v>
      </c>
      <c r="B316">
        <v>10598</v>
      </c>
      <c r="C316">
        <v>11</v>
      </c>
      <c r="D316" t="s">
        <v>23</v>
      </c>
      <c r="E316">
        <v>1</v>
      </c>
      <c r="F316" t="s">
        <v>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383</v>
      </c>
      <c r="B317">
        <v>10598</v>
      </c>
      <c r="C317">
        <v>11</v>
      </c>
      <c r="D317" t="s">
        <v>23</v>
      </c>
      <c r="E317">
        <v>1</v>
      </c>
      <c r="F317" t="s">
        <v>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383</v>
      </c>
      <c r="B318">
        <v>10598</v>
      </c>
      <c r="C318">
        <v>11</v>
      </c>
      <c r="D318" t="s">
        <v>23</v>
      </c>
      <c r="E318">
        <v>1</v>
      </c>
      <c r="F318" t="s">
        <v>40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383</v>
      </c>
      <c r="B319">
        <v>10598</v>
      </c>
      <c r="C319">
        <v>11</v>
      </c>
      <c r="D319" t="s">
        <v>23</v>
      </c>
      <c r="E319">
        <v>1</v>
      </c>
      <c r="F319" t="s">
        <v>52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383</v>
      </c>
      <c r="B320">
        <v>10598</v>
      </c>
      <c r="C320">
        <v>11</v>
      </c>
      <c r="D320" t="s">
        <v>23</v>
      </c>
      <c r="E320">
        <v>1</v>
      </c>
      <c r="F320" t="s">
        <v>36</v>
      </c>
      <c r="G320">
        <v>45006</v>
      </c>
      <c r="H320">
        <v>7501</v>
      </c>
      <c r="I320">
        <v>44</v>
      </c>
      <c r="J320">
        <v>0</v>
      </c>
      <c r="K320">
        <v>35190</v>
      </c>
      <c r="L320">
        <v>0.11</v>
      </c>
      <c r="M320">
        <v>2088</v>
      </c>
      <c r="N320">
        <v>348</v>
      </c>
      <c r="O320">
        <v>2</v>
      </c>
      <c r="P320">
        <v>955</v>
      </c>
      <c r="Q320">
        <v>159</v>
      </c>
      <c r="R320">
        <v>1</v>
      </c>
      <c r="S320">
        <v>0</v>
      </c>
      <c r="T320">
        <v>9816</v>
      </c>
      <c r="U320">
        <v>10</v>
      </c>
      <c r="V320">
        <v>10</v>
      </c>
    </row>
    <row r="321" spans="1:22" x14ac:dyDescent="0.3">
      <c r="A321" t="s">
        <v>383</v>
      </c>
      <c r="B321">
        <v>10597</v>
      </c>
      <c r="C321">
        <v>11</v>
      </c>
      <c r="D321" t="s">
        <v>23</v>
      </c>
      <c r="E321">
        <v>1</v>
      </c>
      <c r="F321" t="s">
        <v>49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383</v>
      </c>
      <c r="B322">
        <v>10597</v>
      </c>
      <c r="C322">
        <v>11</v>
      </c>
      <c r="D322" t="s">
        <v>23</v>
      </c>
      <c r="E322">
        <v>1</v>
      </c>
      <c r="F322" t="s">
        <v>53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383</v>
      </c>
      <c r="B323">
        <v>10597</v>
      </c>
      <c r="C323">
        <v>11</v>
      </c>
      <c r="D323" t="s">
        <v>23</v>
      </c>
      <c r="E323">
        <v>1</v>
      </c>
      <c r="F323" t="s">
        <v>50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383</v>
      </c>
      <c r="B324">
        <v>10597</v>
      </c>
      <c r="C324">
        <v>11</v>
      </c>
      <c r="D324" t="s">
        <v>23</v>
      </c>
      <c r="E324">
        <v>1</v>
      </c>
      <c r="F324" t="s">
        <v>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383</v>
      </c>
      <c r="B325">
        <v>10597</v>
      </c>
      <c r="C325">
        <v>11</v>
      </c>
      <c r="D325" t="s">
        <v>23</v>
      </c>
      <c r="E325">
        <v>1</v>
      </c>
      <c r="F325" t="s">
        <v>54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383</v>
      </c>
      <c r="B326">
        <v>10597</v>
      </c>
      <c r="C326">
        <v>11</v>
      </c>
      <c r="D326" t="s">
        <v>23</v>
      </c>
      <c r="E326">
        <v>1</v>
      </c>
      <c r="F326" t="s">
        <v>55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383</v>
      </c>
      <c r="B327">
        <v>10597</v>
      </c>
      <c r="C327">
        <v>11</v>
      </c>
      <c r="D327" t="s">
        <v>23</v>
      </c>
      <c r="E327">
        <v>1</v>
      </c>
      <c r="F327" t="s">
        <v>51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383</v>
      </c>
      <c r="B328">
        <v>10597</v>
      </c>
      <c r="C328">
        <v>11</v>
      </c>
      <c r="D328" t="s">
        <v>23</v>
      </c>
      <c r="E328">
        <v>1</v>
      </c>
      <c r="F328" t="s">
        <v>40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383</v>
      </c>
      <c r="B329">
        <v>10597</v>
      </c>
      <c r="C329">
        <v>11</v>
      </c>
      <c r="D329" t="s">
        <v>23</v>
      </c>
      <c r="E329">
        <v>1</v>
      </c>
      <c r="F329" t="s">
        <v>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383</v>
      </c>
      <c r="B330">
        <v>10597</v>
      </c>
      <c r="C330">
        <v>11</v>
      </c>
      <c r="D330" t="s">
        <v>23</v>
      </c>
      <c r="E330">
        <v>1</v>
      </c>
      <c r="F330" t="s">
        <v>36</v>
      </c>
      <c r="G330">
        <v>33192</v>
      </c>
      <c r="H330">
        <v>5532</v>
      </c>
      <c r="I330">
        <v>32</v>
      </c>
      <c r="J330">
        <v>0</v>
      </c>
      <c r="K330">
        <v>0</v>
      </c>
      <c r="L330">
        <v>0.08</v>
      </c>
      <c r="M330">
        <v>0</v>
      </c>
      <c r="N330">
        <v>0</v>
      </c>
      <c r="O330">
        <v>0</v>
      </c>
      <c r="P330">
        <v>1165</v>
      </c>
      <c r="Q330">
        <v>194</v>
      </c>
      <c r="R330">
        <v>2</v>
      </c>
      <c r="S330">
        <v>0</v>
      </c>
      <c r="T330">
        <v>33192</v>
      </c>
      <c r="U330">
        <v>28</v>
      </c>
      <c r="V330">
        <v>28</v>
      </c>
    </row>
    <row r="331" spans="1:22" x14ac:dyDescent="0.3">
      <c r="A331" t="s">
        <v>383</v>
      </c>
      <c r="B331">
        <v>10596</v>
      </c>
      <c r="C331">
        <v>11</v>
      </c>
      <c r="D331" t="s">
        <v>23</v>
      </c>
      <c r="E331">
        <v>0</v>
      </c>
      <c r="F331" t="s">
        <v>53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383</v>
      </c>
      <c r="B332">
        <v>10596</v>
      </c>
      <c r="C332">
        <v>11</v>
      </c>
      <c r="D332" t="s">
        <v>23</v>
      </c>
      <c r="E332">
        <v>0</v>
      </c>
      <c r="F332" t="s">
        <v>54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383</v>
      </c>
      <c r="B333">
        <v>10596</v>
      </c>
      <c r="C333">
        <v>11</v>
      </c>
      <c r="D333" t="s">
        <v>23</v>
      </c>
      <c r="E333">
        <v>0</v>
      </c>
      <c r="F333" t="s">
        <v>55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383</v>
      </c>
      <c r="B334">
        <v>10596</v>
      </c>
      <c r="C334">
        <v>11</v>
      </c>
      <c r="D334" t="s">
        <v>23</v>
      </c>
      <c r="E334">
        <v>0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383</v>
      </c>
      <c r="B335">
        <v>10596</v>
      </c>
      <c r="C335">
        <v>11</v>
      </c>
      <c r="D335" t="s">
        <v>23</v>
      </c>
      <c r="E335">
        <v>0</v>
      </c>
      <c r="F335" t="s">
        <v>36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383</v>
      </c>
      <c r="B336">
        <v>10595</v>
      </c>
      <c r="C336">
        <v>11</v>
      </c>
      <c r="D336" t="s">
        <v>23</v>
      </c>
      <c r="E336">
        <v>1</v>
      </c>
      <c r="F336" t="s">
        <v>49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383</v>
      </c>
      <c r="B337">
        <v>10595</v>
      </c>
      <c r="C337">
        <v>11</v>
      </c>
      <c r="D337" t="s">
        <v>23</v>
      </c>
      <c r="E337">
        <v>1</v>
      </c>
      <c r="F337" t="s">
        <v>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383</v>
      </c>
      <c r="B338">
        <v>10595</v>
      </c>
      <c r="C338">
        <v>11</v>
      </c>
      <c r="D338" t="s">
        <v>23</v>
      </c>
      <c r="E338">
        <v>1</v>
      </c>
      <c r="F338" t="s">
        <v>50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383</v>
      </c>
      <c r="B339">
        <v>10595</v>
      </c>
      <c r="C339">
        <v>11</v>
      </c>
      <c r="D339" t="s">
        <v>23</v>
      </c>
      <c r="E339">
        <v>1</v>
      </c>
      <c r="F339" t="s">
        <v>39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383</v>
      </c>
      <c r="B340">
        <v>10595</v>
      </c>
      <c r="C340">
        <v>11</v>
      </c>
      <c r="D340" t="s">
        <v>23</v>
      </c>
      <c r="E340">
        <v>1</v>
      </c>
      <c r="F340" t="s">
        <v>54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383</v>
      </c>
      <c r="B341">
        <v>10595</v>
      </c>
      <c r="C341">
        <v>11</v>
      </c>
      <c r="D341" t="s">
        <v>23</v>
      </c>
      <c r="E341">
        <v>1</v>
      </c>
      <c r="F341" t="s">
        <v>55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383</v>
      </c>
      <c r="B342">
        <v>10595</v>
      </c>
      <c r="C342">
        <v>11</v>
      </c>
      <c r="D342" t="s">
        <v>23</v>
      </c>
      <c r="E342">
        <v>1</v>
      </c>
      <c r="F342" t="s">
        <v>51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383</v>
      </c>
      <c r="B343">
        <v>10595</v>
      </c>
      <c r="C343">
        <v>11</v>
      </c>
      <c r="D343" t="s">
        <v>23</v>
      </c>
      <c r="E343">
        <v>1</v>
      </c>
      <c r="F343" t="s">
        <v>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383</v>
      </c>
      <c r="B344">
        <v>10595</v>
      </c>
      <c r="C344">
        <v>11</v>
      </c>
      <c r="D344" t="s">
        <v>23</v>
      </c>
      <c r="E344">
        <v>1</v>
      </c>
      <c r="F344" t="s">
        <v>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383</v>
      </c>
      <c r="B345">
        <v>10595</v>
      </c>
      <c r="C345">
        <v>11</v>
      </c>
      <c r="D345" t="s">
        <v>23</v>
      </c>
      <c r="E345">
        <v>1</v>
      </c>
      <c r="F345" t="s">
        <v>36</v>
      </c>
      <c r="G345">
        <v>30822</v>
      </c>
      <c r="H345">
        <v>5137</v>
      </c>
      <c r="I345">
        <v>30</v>
      </c>
      <c r="J345">
        <v>0</v>
      </c>
      <c r="K345">
        <v>0</v>
      </c>
      <c r="L345">
        <v>7.0000000000000007E-2</v>
      </c>
      <c r="M345">
        <v>1044</v>
      </c>
      <c r="N345">
        <v>174</v>
      </c>
      <c r="O345">
        <v>1</v>
      </c>
      <c r="P345">
        <v>626</v>
      </c>
      <c r="Q345">
        <v>104</v>
      </c>
      <c r="R345">
        <v>1</v>
      </c>
      <c r="S345">
        <v>0</v>
      </c>
      <c r="T345">
        <v>30822</v>
      </c>
      <c r="U345">
        <v>49</v>
      </c>
      <c r="V345">
        <v>49</v>
      </c>
    </row>
    <row r="346" spans="1:22" x14ac:dyDescent="0.3">
      <c r="A346" t="s">
        <v>383</v>
      </c>
      <c r="B346">
        <v>10594</v>
      </c>
      <c r="C346">
        <v>11</v>
      </c>
      <c r="D346" t="s">
        <v>23</v>
      </c>
      <c r="E346">
        <v>1</v>
      </c>
      <c r="F346" t="s">
        <v>49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383</v>
      </c>
      <c r="B347">
        <v>10594</v>
      </c>
      <c r="C347">
        <v>11</v>
      </c>
      <c r="D347" t="s">
        <v>23</v>
      </c>
      <c r="E347">
        <v>1</v>
      </c>
      <c r="F347" t="s">
        <v>50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383</v>
      </c>
      <c r="B348">
        <v>10594</v>
      </c>
      <c r="C348">
        <v>11</v>
      </c>
      <c r="D348" t="s">
        <v>23</v>
      </c>
      <c r="E348">
        <v>1</v>
      </c>
      <c r="F348" t="s">
        <v>39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383</v>
      </c>
      <c r="B349">
        <v>10594</v>
      </c>
      <c r="C349">
        <v>11</v>
      </c>
      <c r="D349" t="s">
        <v>23</v>
      </c>
      <c r="E349">
        <v>1</v>
      </c>
      <c r="F349" t="s">
        <v>51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383</v>
      </c>
      <c r="B350">
        <v>10594</v>
      </c>
      <c r="C350">
        <v>11</v>
      </c>
      <c r="D350" t="s">
        <v>23</v>
      </c>
      <c r="E350">
        <v>1</v>
      </c>
      <c r="F350" t="s">
        <v>40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383</v>
      </c>
      <c r="B351">
        <v>10594</v>
      </c>
      <c r="C351">
        <v>11</v>
      </c>
      <c r="D351" t="s">
        <v>23</v>
      </c>
      <c r="E351">
        <v>1</v>
      </c>
      <c r="F351" t="s">
        <v>36</v>
      </c>
      <c r="G351">
        <v>18036</v>
      </c>
      <c r="H351">
        <v>3006</v>
      </c>
      <c r="I351">
        <v>18</v>
      </c>
      <c r="J351">
        <v>0</v>
      </c>
      <c r="K351">
        <v>0</v>
      </c>
      <c r="L351">
        <v>0.04</v>
      </c>
      <c r="M351">
        <v>0</v>
      </c>
      <c r="N351">
        <v>0</v>
      </c>
      <c r="O351">
        <v>0</v>
      </c>
      <c r="P351">
        <v>948</v>
      </c>
      <c r="Q351">
        <v>158</v>
      </c>
      <c r="R351">
        <v>1</v>
      </c>
      <c r="S351">
        <v>0</v>
      </c>
      <c r="T351">
        <v>18036</v>
      </c>
      <c r="U351">
        <v>19</v>
      </c>
      <c r="V351">
        <v>19</v>
      </c>
    </row>
    <row r="352" spans="1:22" x14ac:dyDescent="0.3">
      <c r="A352" t="s">
        <v>383</v>
      </c>
      <c r="B352">
        <v>10589</v>
      </c>
      <c r="C352">
        <v>11</v>
      </c>
      <c r="D352" t="s">
        <v>23</v>
      </c>
      <c r="E352">
        <v>1</v>
      </c>
      <c r="F352" t="s">
        <v>56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383</v>
      </c>
      <c r="B353">
        <v>10589</v>
      </c>
      <c r="C353">
        <v>11</v>
      </c>
      <c r="D353" t="s">
        <v>23</v>
      </c>
      <c r="E353">
        <v>1</v>
      </c>
      <c r="F353" t="s">
        <v>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383</v>
      </c>
      <c r="B354">
        <v>10589</v>
      </c>
      <c r="C354">
        <v>11</v>
      </c>
      <c r="D354" t="s">
        <v>23</v>
      </c>
      <c r="E354">
        <v>1</v>
      </c>
      <c r="F354" t="s">
        <v>58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383</v>
      </c>
      <c r="B355">
        <v>10589</v>
      </c>
      <c r="C355">
        <v>11</v>
      </c>
      <c r="D355" t="s">
        <v>23</v>
      </c>
      <c r="E355">
        <v>1</v>
      </c>
      <c r="F355" t="s">
        <v>59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383</v>
      </c>
      <c r="B356">
        <v>10589</v>
      </c>
      <c r="C356">
        <v>11</v>
      </c>
      <c r="D356" t="s">
        <v>23</v>
      </c>
      <c r="E356">
        <v>1</v>
      </c>
      <c r="F356" t="s">
        <v>60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383</v>
      </c>
      <c r="B357">
        <v>10589</v>
      </c>
      <c r="C357">
        <v>11</v>
      </c>
      <c r="D357" t="s">
        <v>23</v>
      </c>
      <c r="E357">
        <v>1</v>
      </c>
      <c r="F357" t="s">
        <v>61</v>
      </c>
      <c r="G357">
        <v>106380</v>
      </c>
      <c r="H357">
        <v>17730</v>
      </c>
      <c r="I357">
        <v>234</v>
      </c>
      <c r="J357">
        <v>0</v>
      </c>
      <c r="K357">
        <v>0</v>
      </c>
      <c r="L357">
        <v>0.57999999999999996</v>
      </c>
      <c r="M357">
        <v>912</v>
      </c>
      <c r="N357">
        <v>152</v>
      </c>
      <c r="O357">
        <v>2</v>
      </c>
      <c r="P357">
        <v>2286</v>
      </c>
      <c r="Q357">
        <v>381</v>
      </c>
      <c r="R357">
        <v>6</v>
      </c>
      <c r="S357">
        <v>0</v>
      </c>
      <c r="T357">
        <v>106380</v>
      </c>
      <c r="U357">
        <v>46</v>
      </c>
      <c r="V357">
        <v>46</v>
      </c>
    </row>
    <row r="358" spans="1:22" x14ac:dyDescent="0.3">
      <c r="A358" t="s">
        <v>383</v>
      </c>
      <c r="B358">
        <v>10588</v>
      </c>
      <c r="C358">
        <v>11</v>
      </c>
      <c r="D358" t="s">
        <v>23</v>
      </c>
      <c r="E358">
        <v>1</v>
      </c>
      <c r="F358" t="s">
        <v>56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383</v>
      </c>
      <c r="B359">
        <v>10588</v>
      </c>
      <c r="C359">
        <v>11</v>
      </c>
      <c r="D359" t="s">
        <v>23</v>
      </c>
      <c r="E359">
        <v>1</v>
      </c>
      <c r="F359" t="s">
        <v>57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383</v>
      </c>
      <c r="B360">
        <v>10588</v>
      </c>
      <c r="C360">
        <v>11</v>
      </c>
      <c r="D360" t="s">
        <v>23</v>
      </c>
      <c r="E360">
        <v>1</v>
      </c>
      <c r="F360" t="s">
        <v>58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383</v>
      </c>
      <c r="B361">
        <v>10588</v>
      </c>
      <c r="C361">
        <v>11</v>
      </c>
      <c r="D361" t="s">
        <v>23</v>
      </c>
      <c r="E361">
        <v>1</v>
      </c>
      <c r="F361" t="s">
        <v>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383</v>
      </c>
      <c r="B362">
        <v>10588</v>
      </c>
      <c r="C362">
        <v>11</v>
      </c>
      <c r="D362" t="s">
        <v>23</v>
      </c>
      <c r="E362">
        <v>1</v>
      </c>
      <c r="F362" t="s">
        <v>60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383</v>
      </c>
      <c r="B363">
        <v>10588</v>
      </c>
      <c r="C363">
        <v>11</v>
      </c>
      <c r="D363" t="s">
        <v>23</v>
      </c>
      <c r="E363">
        <v>1</v>
      </c>
      <c r="F363" t="s">
        <v>61</v>
      </c>
      <c r="G363">
        <v>53496</v>
      </c>
      <c r="H363">
        <v>8916</v>
      </c>
      <c r="I363">
        <v>118</v>
      </c>
      <c r="J363">
        <v>0</v>
      </c>
      <c r="K363">
        <v>0</v>
      </c>
      <c r="L363">
        <v>0.28999999999999998</v>
      </c>
      <c r="M363">
        <v>2736</v>
      </c>
      <c r="N363">
        <v>456</v>
      </c>
      <c r="O363">
        <v>6</v>
      </c>
      <c r="P363">
        <v>3420</v>
      </c>
      <c r="Q363">
        <v>570</v>
      </c>
      <c r="R363">
        <v>8</v>
      </c>
      <c r="S363">
        <v>0</v>
      </c>
      <c r="T363">
        <v>53496</v>
      </c>
      <c r="U363">
        <v>15</v>
      </c>
      <c r="V363">
        <v>15</v>
      </c>
    </row>
    <row r="364" spans="1:22" x14ac:dyDescent="0.3">
      <c r="A364" t="s">
        <v>383</v>
      </c>
      <c r="B364">
        <v>10587</v>
      </c>
      <c r="C364">
        <v>11</v>
      </c>
      <c r="D364" t="s">
        <v>23</v>
      </c>
      <c r="E364">
        <v>1</v>
      </c>
      <c r="F364" t="s">
        <v>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383</v>
      </c>
      <c r="B365">
        <v>10587</v>
      </c>
      <c r="C365">
        <v>11</v>
      </c>
      <c r="D365" t="s">
        <v>23</v>
      </c>
      <c r="E365">
        <v>1</v>
      </c>
      <c r="F365" t="s">
        <v>57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383</v>
      </c>
      <c r="B366">
        <v>10587</v>
      </c>
      <c r="C366">
        <v>11</v>
      </c>
      <c r="D366" t="s">
        <v>23</v>
      </c>
      <c r="E366">
        <v>1</v>
      </c>
      <c r="F366" t="s">
        <v>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383</v>
      </c>
      <c r="B367">
        <v>10587</v>
      </c>
      <c r="C367">
        <v>11</v>
      </c>
      <c r="D367" t="s">
        <v>23</v>
      </c>
      <c r="E367">
        <v>1</v>
      </c>
      <c r="F367" t="s">
        <v>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383</v>
      </c>
      <c r="B368">
        <v>10587</v>
      </c>
      <c r="C368">
        <v>11</v>
      </c>
      <c r="D368" t="s">
        <v>23</v>
      </c>
      <c r="E368">
        <v>1</v>
      </c>
      <c r="F368" t="s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383</v>
      </c>
      <c r="B369">
        <v>10587</v>
      </c>
      <c r="C369">
        <v>11</v>
      </c>
      <c r="D369" t="s">
        <v>23</v>
      </c>
      <c r="E369">
        <v>1</v>
      </c>
      <c r="F369" t="s">
        <v>61</v>
      </c>
      <c r="G369">
        <v>44850</v>
      </c>
      <c r="H369">
        <v>7475</v>
      </c>
      <c r="I369">
        <v>99</v>
      </c>
      <c r="J369">
        <v>0</v>
      </c>
      <c r="K369">
        <v>0</v>
      </c>
      <c r="L369">
        <v>0.24</v>
      </c>
      <c r="M369">
        <v>0</v>
      </c>
      <c r="N369">
        <v>0</v>
      </c>
      <c r="O369">
        <v>0</v>
      </c>
      <c r="P369">
        <v>2280</v>
      </c>
      <c r="Q369">
        <v>380</v>
      </c>
      <c r="R369">
        <v>5</v>
      </c>
      <c r="S369">
        <v>0</v>
      </c>
      <c r="T369">
        <v>44850</v>
      </c>
      <c r="U369">
        <v>19</v>
      </c>
      <c r="V369">
        <v>19</v>
      </c>
    </row>
    <row r="370" spans="1:22" x14ac:dyDescent="0.3">
      <c r="A370" t="s">
        <v>383</v>
      </c>
      <c r="B370">
        <v>10579</v>
      </c>
      <c r="C370">
        <v>11</v>
      </c>
      <c r="D370" t="s">
        <v>23</v>
      </c>
      <c r="E370">
        <v>1</v>
      </c>
      <c r="F370" t="s">
        <v>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383</v>
      </c>
      <c r="B371">
        <v>10579</v>
      </c>
      <c r="C371">
        <v>11</v>
      </c>
      <c r="D371" t="s">
        <v>23</v>
      </c>
      <c r="E371">
        <v>1</v>
      </c>
      <c r="F371" t="s">
        <v>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383</v>
      </c>
      <c r="B372">
        <v>10579</v>
      </c>
      <c r="C372">
        <v>11</v>
      </c>
      <c r="D372" t="s">
        <v>23</v>
      </c>
      <c r="E372">
        <v>1</v>
      </c>
      <c r="F372" t="s">
        <v>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383</v>
      </c>
      <c r="B373">
        <v>10579</v>
      </c>
      <c r="C373">
        <v>11</v>
      </c>
      <c r="D373" t="s">
        <v>23</v>
      </c>
      <c r="E373">
        <v>1</v>
      </c>
      <c r="F373" t="s">
        <v>61</v>
      </c>
      <c r="G373">
        <v>17292</v>
      </c>
      <c r="H373">
        <v>2882</v>
      </c>
      <c r="I373">
        <v>38</v>
      </c>
      <c r="J373">
        <v>0</v>
      </c>
      <c r="K373">
        <v>0</v>
      </c>
      <c r="L373">
        <v>0.09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17292</v>
      </c>
      <c r="U373">
        <v>0</v>
      </c>
      <c r="V373">
        <v>0</v>
      </c>
    </row>
    <row r="374" spans="1:22" x14ac:dyDescent="0.3">
      <c r="A374" t="s">
        <v>383</v>
      </c>
      <c r="B374">
        <v>10578</v>
      </c>
      <c r="C374">
        <v>11</v>
      </c>
      <c r="D374" t="s">
        <v>23</v>
      </c>
      <c r="E374">
        <v>1</v>
      </c>
      <c r="F374" t="s">
        <v>56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383</v>
      </c>
      <c r="B375">
        <v>10578</v>
      </c>
      <c r="C375">
        <v>11</v>
      </c>
      <c r="D375" t="s">
        <v>23</v>
      </c>
      <c r="E375">
        <v>1</v>
      </c>
      <c r="F375" t="s">
        <v>57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383</v>
      </c>
      <c r="B376">
        <v>10578</v>
      </c>
      <c r="C376">
        <v>11</v>
      </c>
      <c r="D376" t="s">
        <v>23</v>
      </c>
      <c r="E376">
        <v>1</v>
      </c>
      <c r="F376" t="s">
        <v>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383</v>
      </c>
      <c r="B377">
        <v>10578</v>
      </c>
      <c r="C377">
        <v>11</v>
      </c>
      <c r="D377" t="s">
        <v>23</v>
      </c>
      <c r="E377">
        <v>1</v>
      </c>
      <c r="F377" t="s">
        <v>61</v>
      </c>
      <c r="G377">
        <v>15144</v>
      </c>
      <c r="H377">
        <v>2524</v>
      </c>
      <c r="I377">
        <v>34</v>
      </c>
      <c r="J377">
        <v>0</v>
      </c>
      <c r="K377">
        <v>0</v>
      </c>
      <c r="L377">
        <v>0.08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15144</v>
      </c>
      <c r="U377">
        <v>0</v>
      </c>
      <c r="V377">
        <v>0</v>
      </c>
    </row>
    <row r="378" spans="1:22" x14ac:dyDescent="0.3">
      <c r="A378" t="s">
        <v>383</v>
      </c>
      <c r="B378">
        <v>10577</v>
      </c>
      <c r="C378">
        <v>11</v>
      </c>
      <c r="D378" t="s">
        <v>23</v>
      </c>
      <c r="E378">
        <v>1</v>
      </c>
      <c r="F378" t="s">
        <v>56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383</v>
      </c>
      <c r="B379">
        <v>10577</v>
      </c>
      <c r="C379">
        <v>11</v>
      </c>
      <c r="D379" t="s">
        <v>23</v>
      </c>
      <c r="E379">
        <v>1</v>
      </c>
      <c r="F379" t="s">
        <v>57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383</v>
      </c>
      <c r="B380">
        <v>10577</v>
      </c>
      <c r="C380">
        <v>11</v>
      </c>
      <c r="D380" t="s">
        <v>23</v>
      </c>
      <c r="E380">
        <v>1</v>
      </c>
      <c r="F380" t="s">
        <v>58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383</v>
      </c>
      <c r="B381">
        <v>10577</v>
      </c>
      <c r="C381">
        <v>11</v>
      </c>
      <c r="D381" t="s">
        <v>23</v>
      </c>
      <c r="E381">
        <v>1</v>
      </c>
      <c r="F381" t="s">
        <v>61</v>
      </c>
      <c r="G381">
        <v>15924</v>
      </c>
      <c r="H381">
        <v>2654</v>
      </c>
      <c r="I381">
        <v>35</v>
      </c>
      <c r="J381">
        <v>0</v>
      </c>
      <c r="K381">
        <v>0</v>
      </c>
      <c r="L381">
        <v>0.08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15924</v>
      </c>
      <c r="U381">
        <v>0</v>
      </c>
      <c r="V381">
        <v>0</v>
      </c>
    </row>
    <row r="382" spans="1:22" x14ac:dyDescent="0.3">
      <c r="A382" t="s">
        <v>383</v>
      </c>
      <c r="B382">
        <v>10571</v>
      </c>
      <c r="C382">
        <v>11</v>
      </c>
      <c r="D382" t="s">
        <v>23</v>
      </c>
      <c r="E382">
        <v>1</v>
      </c>
      <c r="F382" t="s">
        <v>36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383</v>
      </c>
      <c r="B383">
        <v>10567</v>
      </c>
      <c r="C383">
        <v>11</v>
      </c>
      <c r="D383" t="s">
        <v>23</v>
      </c>
      <c r="E383">
        <v>1</v>
      </c>
      <c r="F383" t="s">
        <v>36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383</v>
      </c>
      <c r="B384">
        <v>10566</v>
      </c>
      <c r="C384">
        <v>11</v>
      </c>
      <c r="D384" t="s">
        <v>23</v>
      </c>
      <c r="E384">
        <v>1</v>
      </c>
      <c r="F384" t="s">
        <v>36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383</v>
      </c>
      <c r="B385">
        <v>10565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383</v>
      </c>
      <c r="B386">
        <v>10564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383</v>
      </c>
      <c r="B387">
        <v>10563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383</v>
      </c>
      <c r="B388">
        <v>10562</v>
      </c>
      <c r="C388">
        <v>11</v>
      </c>
      <c r="D388" t="s">
        <v>23</v>
      </c>
      <c r="E388">
        <v>1</v>
      </c>
      <c r="F388" t="s">
        <v>49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383</v>
      </c>
      <c r="B389">
        <v>10562</v>
      </c>
      <c r="C389">
        <v>11</v>
      </c>
      <c r="D389" t="s">
        <v>23</v>
      </c>
      <c r="E389">
        <v>1</v>
      </c>
      <c r="F389" t="s">
        <v>50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383</v>
      </c>
      <c r="B390">
        <v>10562</v>
      </c>
      <c r="C390">
        <v>11</v>
      </c>
      <c r="D390" t="s">
        <v>23</v>
      </c>
      <c r="E390">
        <v>1</v>
      </c>
      <c r="F390" t="s">
        <v>39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383</v>
      </c>
      <c r="B391">
        <v>10562</v>
      </c>
      <c r="C391">
        <v>11</v>
      </c>
      <c r="D391" t="s">
        <v>23</v>
      </c>
      <c r="E391">
        <v>1</v>
      </c>
      <c r="F391" t="s">
        <v>51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383</v>
      </c>
      <c r="B392">
        <v>10562</v>
      </c>
      <c r="C392">
        <v>11</v>
      </c>
      <c r="D392" t="s">
        <v>23</v>
      </c>
      <c r="E392">
        <v>1</v>
      </c>
      <c r="F392" t="s">
        <v>40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383</v>
      </c>
      <c r="B393">
        <v>10562</v>
      </c>
      <c r="C393">
        <v>11</v>
      </c>
      <c r="D393" t="s">
        <v>23</v>
      </c>
      <c r="E393">
        <v>1</v>
      </c>
      <c r="F393" t="s">
        <v>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383</v>
      </c>
      <c r="B394">
        <v>10561</v>
      </c>
      <c r="C394">
        <v>11</v>
      </c>
      <c r="D394" t="s">
        <v>23</v>
      </c>
      <c r="E394">
        <v>1</v>
      </c>
      <c r="F394" t="s">
        <v>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383</v>
      </c>
      <c r="B395">
        <v>10561</v>
      </c>
      <c r="C395">
        <v>11</v>
      </c>
      <c r="D395" t="s">
        <v>23</v>
      </c>
      <c r="E395">
        <v>1</v>
      </c>
      <c r="F395" t="s">
        <v>50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383</v>
      </c>
      <c r="B396">
        <v>10561</v>
      </c>
      <c r="C396">
        <v>11</v>
      </c>
      <c r="D396" t="s">
        <v>23</v>
      </c>
      <c r="E396">
        <v>1</v>
      </c>
      <c r="F396" t="s">
        <v>39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383</v>
      </c>
      <c r="B397">
        <v>10561</v>
      </c>
      <c r="C397">
        <v>11</v>
      </c>
      <c r="D397" t="s">
        <v>23</v>
      </c>
      <c r="E397">
        <v>1</v>
      </c>
      <c r="F397" t="s">
        <v>51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383</v>
      </c>
      <c r="B398">
        <v>10561</v>
      </c>
      <c r="C398">
        <v>11</v>
      </c>
      <c r="D398" t="s">
        <v>23</v>
      </c>
      <c r="E398">
        <v>1</v>
      </c>
      <c r="F398" t="s">
        <v>40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383</v>
      </c>
      <c r="B399">
        <v>10561</v>
      </c>
      <c r="C399">
        <v>11</v>
      </c>
      <c r="D399" t="s">
        <v>23</v>
      </c>
      <c r="E399">
        <v>1</v>
      </c>
      <c r="F399" t="s">
        <v>36</v>
      </c>
      <c r="G399">
        <v>85368</v>
      </c>
      <c r="H399">
        <v>14228</v>
      </c>
      <c r="I399">
        <v>82</v>
      </c>
      <c r="J399">
        <v>0</v>
      </c>
      <c r="K399">
        <v>0</v>
      </c>
      <c r="L399">
        <v>0.2</v>
      </c>
      <c r="M399">
        <v>0</v>
      </c>
      <c r="N399">
        <v>0</v>
      </c>
      <c r="O399">
        <v>0</v>
      </c>
      <c r="P399">
        <v>1366</v>
      </c>
      <c r="Q399">
        <v>227</v>
      </c>
      <c r="R399">
        <v>2</v>
      </c>
      <c r="S399">
        <v>0</v>
      </c>
      <c r="T399">
        <v>85368</v>
      </c>
      <c r="U399">
        <v>62</v>
      </c>
      <c r="V399">
        <v>62</v>
      </c>
    </row>
    <row r="400" spans="1:22" x14ac:dyDescent="0.3">
      <c r="A400" t="s">
        <v>383</v>
      </c>
      <c r="B400">
        <v>10560</v>
      </c>
      <c r="C400">
        <v>11</v>
      </c>
      <c r="D400" t="s">
        <v>23</v>
      </c>
      <c r="E400">
        <v>1</v>
      </c>
      <c r="F400" t="s">
        <v>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383</v>
      </c>
      <c r="B401">
        <v>10560</v>
      </c>
      <c r="C401">
        <v>11</v>
      </c>
      <c r="D401" t="s">
        <v>23</v>
      </c>
      <c r="E401">
        <v>1</v>
      </c>
      <c r="F401" t="s">
        <v>50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383</v>
      </c>
      <c r="B402">
        <v>10560</v>
      </c>
      <c r="C402">
        <v>11</v>
      </c>
      <c r="D402" t="s">
        <v>23</v>
      </c>
      <c r="E402">
        <v>1</v>
      </c>
      <c r="F402" t="s">
        <v>39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383</v>
      </c>
      <c r="B403">
        <v>10560</v>
      </c>
      <c r="C403">
        <v>11</v>
      </c>
      <c r="D403" t="s">
        <v>23</v>
      </c>
      <c r="E403">
        <v>1</v>
      </c>
      <c r="F403" t="s">
        <v>51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383</v>
      </c>
      <c r="B404">
        <v>10560</v>
      </c>
      <c r="C404">
        <v>11</v>
      </c>
      <c r="D404" t="s">
        <v>23</v>
      </c>
      <c r="E404">
        <v>1</v>
      </c>
      <c r="F404" t="s">
        <v>40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383</v>
      </c>
      <c r="B405">
        <v>10560</v>
      </c>
      <c r="C405">
        <v>11</v>
      </c>
      <c r="D405" t="s">
        <v>23</v>
      </c>
      <c r="E405">
        <v>1</v>
      </c>
      <c r="F405" t="s">
        <v>36</v>
      </c>
      <c r="G405">
        <v>80280</v>
      </c>
      <c r="H405">
        <v>13380</v>
      </c>
      <c r="I405">
        <v>77</v>
      </c>
      <c r="J405">
        <v>0</v>
      </c>
      <c r="K405">
        <v>0</v>
      </c>
      <c r="L405">
        <v>0.19</v>
      </c>
      <c r="M405">
        <v>1044</v>
      </c>
      <c r="N405">
        <v>174</v>
      </c>
      <c r="O405">
        <v>1</v>
      </c>
      <c r="P405">
        <v>1252</v>
      </c>
      <c r="Q405">
        <v>208</v>
      </c>
      <c r="R405">
        <v>2</v>
      </c>
      <c r="S405">
        <v>0</v>
      </c>
      <c r="T405">
        <v>80280</v>
      </c>
      <c r="U405">
        <v>64</v>
      </c>
      <c r="V405">
        <v>64</v>
      </c>
    </row>
    <row r="406" spans="1:22" x14ac:dyDescent="0.3">
      <c r="A406" t="s">
        <v>383</v>
      </c>
      <c r="B406">
        <v>10559</v>
      </c>
      <c r="C406">
        <v>11</v>
      </c>
      <c r="D406" t="s">
        <v>23</v>
      </c>
      <c r="E406">
        <v>1</v>
      </c>
      <c r="F406" t="s">
        <v>49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383</v>
      </c>
      <c r="B407">
        <v>10559</v>
      </c>
      <c r="C407">
        <v>11</v>
      </c>
      <c r="D407" t="s">
        <v>23</v>
      </c>
      <c r="E407">
        <v>1</v>
      </c>
      <c r="F407" t="s">
        <v>50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383</v>
      </c>
      <c r="B408">
        <v>10559</v>
      </c>
      <c r="C408">
        <v>11</v>
      </c>
      <c r="D408" t="s">
        <v>23</v>
      </c>
      <c r="E408">
        <v>1</v>
      </c>
      <c r="F408" t="s">
        <v>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383</v>
      </c>
      <c r="B409">
        <v>10559</v>
      </c>
      <c r="C409">
        <v>11</v>
      </c>
      <c r="D409" t="s">
        <v>23</v>
      </c>
      <c r="E409">
        <v>1</v>
      </c>
      <c r="F409" t="s">
        <v>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383</v>
      </c>
      <c r="B410">
        <v>10559</v>
      </c>
      <c r="C410">
        <v>11</v>
      </c>
      <c r="D410" t="s">
        <v>23</v>
      </c>
      <c r="E410">
        <v>1</v>
      </c>
      <c r="F410" t="s">
        <v>40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383</v>
      </c>
      <c r="B411">
        <v>10559</v>
      </c>
      <c r="C411">
        <v>11</v>
      </c>
      <c r="D411" t="s">
        <v>23</v>
      </c>
      <c r="E411">
        <v>1</v>
      </c>
      <c r="F411" t="s">
        <v>36</v>
      </c>
      <c r="G411">
        <v>74064</v>
      </c>
      <c r="H411">
        <v>12344</v>
      </c>
      <c r="I411">
        <v>71</v>
      </c>
      <c r="J411">
        <v>0</v>
      </c>
      <c r="K411">
        <v>0</v>
      </c>
      <c r="L411">
        <v>0.17</v>
      </c>
      <c r="M411">
        <v>4176</v>
      </c>
      <c r="N411">
        <v>696</v>
      </c>
      <c r="O411">
        <v>4</v>
      </c>
      <c r="P411">
        <v>6267</v>
      </c>
      <c r="Q411">
        <v>1044</v>
      </c>
      <c r="R411">
        <v>7</v>
      </c>
      <c r="S411">
        <v>0</v>
      </c>
      <c r="T411">
        <v>74064</v>
      </c>
      <c r="U411">
        <v>11</v>
      </c>
      <c r="V411">
        <v>11</v>
      </c>
    </row>
    <row r="412" spans="1:22" x14ac:dyDescent="0.3">
      <c r="A412" t="s">
        <v>383</v>
      </c>
      <c r="B412">
        <v>10558</v>
      </c>
      <c r="C412">
        <v>11</v>
      </c>
      <c r="D412" t="s">
        <v>23</v>
      </c>
      <c r="E412">
        <v>1</v>
      </c>
      <c r="F412" t="s">
        <v>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383</v>
      </c>
      <c r="B413">
        <v>10558</v>
      </c>
      <c r="C413">
        <v>11</v>
      </c>
      <c r="D413" t="s">
        <v>23</v>
      </c>
      <c r="E413">
        <v>1</v>
      </c>
      <c r="F413" t="s">
        <v>50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383</v>
      </c>
      <c r="B414">
        <v>10558</v>
      </c>
      <c r="C414">
        <v>11</v>
      </c>
      <c r="D414" t="s">
        <v>23</v>
      </c>
      <c r="E414">
        <v>1</v>
      </c>
      <c r="F414" t="s">
        <v>39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383</v>
      </c>
      <c r="B415">
        <v>10558</v>
      </c>
      <c r="C415">
        <v>11</v>
      </c>
      <c r="D415" t="s">
        <v>23</v>
      </c>
      <c r="E415">
        <v>1</v>
      </c>
      <c r="F415" t="s">
        <v>51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383</v>
      </c>
      <c r="B416">
        <v>10558</v>
      </c>
      <c r="C416">
        <v>11</v>
      </c>
      <c r="D416" t="s">
        <v>23</v>
      </c>
      <c r="E416">
        <v>1</v>
      </c>
      <c r="F416" t="s">
        <v>40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383</v>
      </c>
      <c r="B417">
        <v>10558</v>
      </c>
      <c r="C417">
        <v>11</v>
      </c>
      <c r="D417" t="s">
        <v>23</v>
      </c>
      <c r="E417">
        <v>1</v>
      </c>
      <c r="F417" t="s">
        <v>36</v>
      </c>
      <c r="G417">
        <v>194322</v>
      </c>
      <c r="H417">
        <v>32387</v>
      </c>
      <c r="I417">
        <v>187</v>
      </c>
      <c r="J417">
        <v>0</v>
      </c>
      <c r="K417">
        <v>0</v>
      </c>
      <c r="L417">
        <v>0.46</v>
      </c>
      <c r="M417">
        <v>6264</v>
      </c>
      <c r="N417">
        <v>1044</v>
      </c>
      <c r="O417">
        <v>6</v>
      </c>
      <c r="P417">
        <v>10656</v>
      </c>
      <c r="Q417">
        <v>1776</v>
      </c>
      <c r="R417">
        <v>11</v>
      </c>
      <c r="S417">
        <v>0</v>
      </c>
      <c r="T417">
        <v>194322</v>
      </c>
      <c r="U417">
        <v>18</v>
      </c>
      <c r="V417">
        <v>18</v>
      </c>
    </row>
    <row r="418" spans="1:22" x14ac:dyDescent="0.3">
      <c r="A418" t="s">
        <v>383</v>
      </c>
      <c r="B418">
        <v>10557</v>
      </c>
      <c r="C418">
        <v>11</v>
      </c>
      <c r="D418" t="s">
        <v>23</v>
      </c>
      <c r="E418">
        <v>1</v>
      </c>
      <c r="F418" t="s">
        <v>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383</v>
      </c>
      <c r="B419">
        <v>10557</v>
      </c>
      <c r="C419">
        <v>11</v>
      </c>
      <c r="D419" t="s">
        <v>23</v>
      </c>
      <c r="E419">
        <v>1</v>
      </c>
      <c r="F419" t="s">
        <v>50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383</v>
      </c>
      <c r="B420">
        <v>10557</v>
      </c>
      <c r="C420">
        <v>11</v>
      </c>
      <c r="D420" t="s">
        <v>23</v>
      </c>
      <c r="E420">
        <v>1</v>
      </c>
      <c r="F420" t="s">
        <v>39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383</v>
      </c>
      <c r="B421">
        <v>10557</v>
      </c>
      <c r="C421">
        <v>11</v>
      </c>
      <c r="D421" t="s">
        <v>23</v>
      </c>
      <c r="E421">
        <v>1</v>
      </c>
      <c r="F421" t="s">
        <v>51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383</v>
      </c>
      <c r="B422">
        <v>10557</v>
      </c>
      <c r="C422">
        <v>11</v>
      </c>
      <c r="D422" t="s">
        <v>23</v>
      </c>
      <c r="E422">
        <v>1</v>
      </c>
      <c r="F422" t="s">
        <v>40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383</v>
      </c>
      <c r="B423">
        <v>10557</v>
      </c>
      <c r="C423">
        <v>11</v>
      </c>
      <c r="D423" t="s">
        <v>23</v>
      </c>
      <c r="E423">
        <v>1</v>
      </c>
      <c r="F423" t="s">
        <v>36</v>
      </c>
      <c r="G423">
        <v>153458</v>
      </c>
      <c r="H423">
        <v>25576</v>
      </c>
      <c r="I423">
        <v>147</v>
      </c>
      <c r="J423">
        <v>0</v>
      </c>
      <c r="K423">
        <v>0</v>
      </c>
      <c r="L423">
        <v>0.36</v>
      </c>
      <c r="M423">
        <v>5220</v>
      </c>
      <c r="N423">
        <v>870</v>
      </c>
      <c r="O423">
        <v>5</v>
      </c>
      <c r="P423">
        <v>6685</v>
      </c>
      <c r="Q423">
        <v>1114</v>
      </c>
      <c r="R423">
        <v>7</v>
      </c>
      <c r="S423">
        <v>0</v>
      </c>
      <c r="T423">
        <v>153458</v>
      </c>
      <c r="U423">
        <v>22</v>
      </c>
      <c r="V423">
        <v>22</v>
      </c>
    </row>
    <row r="424" spans="1:22" x14ac:dyDescent="0.3">
      <c r="A424" t="s">
        <v>383</v>
      </c>
      <c r="B424">
        <v>10553</v>
      </c>
      <c r="C424">
        <v>11</v>
      </c>
      <c r="D424" t="s">
        <v>23</v>
      </c>
      <c r="E424">
        <v>1</v>
      </c>
      <c r="F424" t="s">
        <v>49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383</v>
      </c>
      <c r="B425">
        <v>10553</v>
      </c>
      <c r="C425">
        <v>11</v>
      </c>
      <c r="D425" t="s">
        <v>23</v>
      </c>
      <c r="E425">
        <v>1</v>
      </c>
      <c r="F425" t="s">
        <v>50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383</v>
      </c>
      <c r="B426">
        <v>10553</v>
      </c>
      <c r="C426">
        <v>11</v>
      </c>
      <c r="D426" t="s">
        <v>23</v>
      </c>
      <c r="E426">
        <v>1</v>
      </c>
      <c r="F426" t="s">
        <v>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383</v>
      </c>
      <c r="B427">
        <v>10553</v>
      </c>
      <c r="C427">
        <v>11</v>
      </c>
      <c r="D427" t="s">
        <v>23</v>
      </c>
      <c r="E427">
        <v>1</v>
      </c>
      <c r="F427" t="s">
        <v>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383</v>
      </c>
      <c r="B428">
        <v>10553</v>
      </c>
      <c r="C428">
        <v>11</v>
      </c>
      <c r="D428" t="s">
        <v>23</v>
      </c>
      <c r="E428">
        <v>1</v>
      </c>
      <c r="F428" t="s">
        <v>40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383</v>
      </c>
      <c r="B429">
        <v>10553</v>
      </c>
      <c r="C429">
        <v>11</v>
      </c>
      <c r="D429" t="s">
        <v>23</v>
      </c>
      <c r="E429">
        <v>1</v>
      </c>
      <c r="F429" t="s">
        <v>36</v>
      </c>
      <c r="G429">
        <v>8364</v>
      </c>
      <c r="H429">
        <v>1394</v>
      </c>
      <c r="I429">
        <v>9</v>
      </c>
      <c r="J429">
        <v>0</v>
      </c>
      <c r="K429">
        <v>0</v>
      </c>
      <c r="L429">
        <v>0.02</v>
      </c>
      <c r="M429">
        <v>0</v>
      </c>
      <c r="N429">
        <v>0</v>
      </c>
      <c r="O429">
        <v>0</v>
      </c>
      <c r="P429">
        <v>442</v>
      </c>
      <c r="Q429">
        <v>73</v>
      </c>
      <c r="R429">
        <v>1</v>
      </c>
      <c r="S429">
        <v>0</v>
      </c>
      <c r="T429">
        <v>8364</v>
      </c>
      <c r="U429">
        <v>18</v>
      </c>
      <c r="V429">
        <v>18</v>
      </c>
    </row>
    <row r="430" spans="1:22" x14ac:dyDescent="0.3">
      <c r="A430" t="s">
        <v>383</v>
      </c>
      <c r="B430">
        <v>10552</v>
      </c>
      <c r="C430">
        <v>11</v>
      </c>
      <c r="D430" t="s">
        <v>23</v>
      </c>
      <c r="E430">
        <v>1</v>
      </c>
      <c r="F430" t="s">
        <v>49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383</v>
      </c>
      <c r="B431">
        <v>10552</v>
      </c>
      <c r="C431">
        <v>11</v>
      </c>
      <c r="D431" t="s">
        <v>23</v>
      </c>
      <c r="E431">
        <v>1</v>
      </c>
      <c r="F431" t="s">
        <v>50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383</v>
      </c>
      <c r="B432">
        <v>10552</v>
      </c>
      <c r="C432">
        <v>11</v>
      </c>
      <c r="D432" t="s">
        <v>23</v>
      </c>
      <c r="E432">
        <v>1</v>
      </c>
      <c r="F432" t="s">
        <v>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383</v>
      </c>
      <c r="B433">
        <v>10552</v>
      </c>
      <c r="C433">
        <v>11</v>
      </c>
      <c r="D433" t="s">
        <v>23</v>
      </c>
      <c r="E433">
        <v>1</v>
      </c>
      <c r="F433" t="s">
        <v>51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383</v>
      </c>
      <c r="B434">
        <v>10552</v>
      </c>
      <c r="C434">
        <v>11</v>
      </c>
      <c r="D434" t="s">
        <v>23</v>
      </c>
      <c r="E434">
        <v>1</v>
      </c>
      <c r="F434" t="s">
        <v>40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383</v>
      </c>
      <c r="B435">
        <v>10552</v>
      </c>
      <c r="C435">
        <v>11</v>
      </c>
      <c r="D435" t="s">
        <v>23</v>
      </c>
      <c r="E435">
        <v>1</v>
      </c>
      <c r="F435" t="s">
        <v>36</v>
      </c>
      <c r="G435">
        <v>20922</v>
      </c>
      <c r="H435">
        <v>3487</v>
      </c>
      <c r="I435">
        <v>21</v>
      </c>
      <c r="J435">
        <v>0</v>
      </c>
      <c r="K435">
        <v>0</v>
      </c>
      <c r="L435">
        <v>0.05</v>
      </c>
      <c r="M435">
        <v>1044</v>
      </c>
      <c r="N435">
        <v>174</v>
      </c>
      <c r="O435">
        <v>1</v>
      </c>
      <c r="P435">
        <v>854</v>
      </c>
      <c r="Q435">
        <v>142</v>
      </c>
      <c r="R435">
        <v>1</v>
      </c>
      <c r="S435">
        <v>0</v>
      </c>
      <c r="T435">
        <v>20922</v>
      </c>
      <c r="U435">
        <v>24</v>
      </c>
      <c r="V435">
        <v>24</v>
      </c>
    </row>
    <row r="436" spans="1:22" x14ac:dyDescent="0.3">
      <c r="A436" t="s">
        <v>383</v>
      </c>
      <c r="B436">
        <v>10551</v>
      </c>
      <c r="C436">
        <v>11</v>
      </c>
      <c r="D436" t="s">
        <v>23</v>
      </c>
      <c r="E436">
        <v>1</v>
      </c>
      <c r="F436" t="s">
        <v>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383</v>
      </c>
      <c r="B437">
        <v>10551</v>
      </c>
      <c r="C437">
        <v>11</v>
      </c>
      <c r="D437" t="s">
        <v>23</v>
      </c>
      <c r="E437">
        <v>1</v>
      </c>
      <c r="F437" t="s">
        <v>50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383</v>
      </c>
      <c r="B438">
        <v>10551</v>
      </c>
      <c r="C438">
        <v>11</v>
      </c>
      <c r="D438" t="s">
        <v>23</v>
      </c>
      <c r="E438">
        <v>1</v>
      </c>
      <c r="F438" t="s">
        <v>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383</v>
      </c>
      <c r="B439">
        <v>10551</v>
      </c>
      <c r="C439">
        <v>11</v>
      </c>
      <c r="D439" t="s">
        <v>23</v>
      </c>
      <c r="E439">
        <v>1</v>
      </c>
      <c r="F439" t="s">
        <v>51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383</v>
      </c>
      <c r="B440">
        <v>10551</v>
      </c>
      <c r="C440">
        <v>11</v>
      </c>
      <c r="D440" t="s">
        <v>23</v>
      </c>
      <c r="E440">
        <v>1</v>
      </c>
      <c r="F440" t="s">
        <v>40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383</v>
      </c>
      <c r="B441">
        <v>10551</v>
      </c>
      <c r="C441">
        <v>11</v>
      </c>
      <c r="D441" t="s">
        <v>23</v>
      </c>
      <c r="E441">
        <v>1</v>
      </c>
      <c r="F441" t="s">
        <v>36</v>
      </c>
      <c r="G441">
        <v>31488</v>
      </c>
      <c r="H441">
        <v>5248</v>
      </c>
      <c r="I441">
        <v>31</v>
      </c>
      <c r="J441">
        <v>0</v>
      </c>
      <c r="K441">
        <v>0</v>
      </c>
      <c r="L441">
        <v>7.0000000000000007E-2</v>
      </c>
      <c r="M441">
        <v>1044</v>
      </c>
      <c r="N441">
        <v>174</v>
      </c>
      <c r="O441">
        <v>1</v>
      </c>
      <c r="P441">
        <v>852</v>
      </c>
      <c r="Q441">
        <v>142</v>
      </c>
      <c r="R441">
        <v>1</v>
      </c>
      <c r="S441">
        <v>0</v>
      </c>
      <c r="T441">
        <v>31488</v>
      </c>
      <c r="U441">
        <v>36</v>
      </c>
      <c r="V441">
        <v>36</v>
      </c>
    </row>
    <row r="442" spans="1:22" x14ac:dyDescent="0.3">
      <c r="A442" t="s">
        <v>383</v>
      </c>
      <c r="B442">
        <v>10550</v>
      </c>
      <c r="C442">
        <v>11</v>
      </c>
      <c r="D442" t="s">
        <v>23</v>
      </c>
      <c r="E442">
        <v>1</v>
      </c>
      <c r="F442" t="s">
        <v>49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383</v>
      </c>
      <c r="B443">
        <v>10550</v>
      </c>
      <c r="C443">
        <v>11</v>
      </c>
      <c r="D443" t="s">
        <v>23</v>
      </c>
      <c r="E443">
        <v>1</v>
      </c>
      <c r="F443" t="s">
        <v>50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383</v>
      </c>
      <c r="B444">
        <v>10550</v>
      </c>
      <c r="C444">
        <v>11</v>
      </c>
      <c r="D444" t="s">
        <v>23</v>
      </c>
      <c r="E444">
        <v>1</v>
      </c>
      <c r="F444" t="s">
        <v>39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383</v>
      </c>
      <c r="B445">
        <v>10550</v>
      </c>
      <c r="C445">
        <v>11</v>
      </c>
      <c r="D445" t="s">
        <v>23</v>
      </c>
      <c r="E445">
        <v>1</v>
      </c>
      <c r="F445" t="s">
        <v>51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383</v>
      </c>
      <c r="B446">
        <v>10550</v>
      </c>
      <c r="C446">
        <v>11</v>
      </c>
      <c r="D446" t="s">
        <v>23</v>
      </c>
      <c r="E446">
        <v>1</v>
      </c>
      <c r="F446" t="s">
        <v>40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383</v>
      </c>
      <c r="B447">
        <v>10550</v>
      </c>
      <c r="C447">
        <v>11</v>
      </c>
      <c r="D447" t="s">
        <v>23</v>
      </c>
      <c r="E447">
        <v>1</v>
      </c>
      <c r="F447" t="s">
        <v>36</v>
      </c>
      <c r="G447">
        <v>43278</v>
      </c>
      <c r="H447">
        <v>7213</v>
      </c>
      <c r="I447">
        <v>42</v>
      </c>
      <c r="J447">
        <v>0</v>
      </c>
      <c r="K447">
        <v>0</v>
      </c>
      <c r="L447">
        <v>0.1</v>
      </c>
      <c r="M447">
        <v>0</v>
      </c>
      <c r="N447">
        <v>0</v>
      </c>
      <c r="O447">
        <v>0</v>
      </c>
      <c r="P447">
        <v>646</v>
      </c>
      <c r="Q447">
        <v>107</v>
      </c>
      <c r="R447">
        <v>1</v>
      </c>
      <c r="S447">
        <v>0</v>
      </c>
      <c r="T447">
        <v>43278</v>
      </c>
      <c r="U447">
        <v>66</v>
      </c>
      <c r="V447">
        <v>66</v>
      </c>
    </row>
    <row r="448" spans="1:22" x14ac:dyDescent="0.3">
      <c r="A448" t="s">
        <v>383</v>
      </c>
      <c r="B448">
        <v>10549</v>
      </c>
      <c r="C448">
        <v>11</v>
      </c>
      <c r="D448" t="s">
        <v>23</v>
      </c>
      <c r="E448">
        <v>1</v>
      </c>
      <c r="F448" t="s">
        <v>62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383</v>
      </c>
      <c r="B449">
        <v>10548</v>
      </c>
      <c r="C449">
        <v>11</v>
      </c>
      <c r="D449" t="s">
        <v>23</v>
      </c>
      <c r="E449">
        <v>1</v>
      </c>
      <c r="F449" t="s">
        <v>62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383</v>
      </c>
      <c r="B450">
        <v>10547</v>
      </c>
      <c r="C450">
        <v>11</v>
      </c>
      <c r="D450" t="s">
        <v>23</v>
      </c>
      <c r="E450">
        <v>1</v>
      </c>
      <c r="F450" t="s">
        <v>62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383</v>
      </c>
      <c r="B451">
        <v>10546</v>
      </c>
      <c r="C451">
        <v>11</v>
      </c>
      <c r="D451" t="s">
        <v>23</v>
      </c>
      <c r="E451">
        <v>1</v>
      </c>
      <c r="F451" t="s">
        <v>63</v>
      </c>
      <c r="G451">
        <v>64</v>
      </c>
      <c r="H451">
        <v>32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0</v>
      </c>
    </row>
    <row r="452" spans="1:22" x14ac:dyDescent="0.3">
      <c r="A452" t="s">
        <v>383</v>
      </c>
      <c r="B452">
        <v>10545</v>
      </c>
      <c r="C452">
        <v>11</v>
      </c>
      <c r="D452" t="s">
        <v>23</v>
      </c>
      <c r="E452">
        <v>1</v>
      </c>
      <c r="F452" t="s">
        <v>63</v>
      </c>
      <c r="G452">
        <v>452</v>
      </c>
      <c r="H452">
        <v>226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452</v>
      </c>
      <c r="U452">
        <v>0</v>
      </c>
      <c r="V452">
        <v>0</v>
      </c>
    </row>
    <row r="453" spans="1:22" x14ac:dyDescent="0.3">
      <c r="A453" t="s">
        <v>383</v>
      </c>
      <c r="B453">
        <v>10544</v>
      </c>
      <c r="C453">
        <v>11</v>
      </c>
      <c r="D453" t="s">
        <v>23</v>
      </c>
      <c r="E453">
        <v>1</v>
      </c>
      <c r="F453" t="s">
        <v>63</v>
      </c>
      <c r="G453">
        <v>494</v>
      </c>
      <c r="H453">
        <v>247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494</v>
      </c>
      <c r="U453">
        <v>0</v>
      </c>
      <c r="V453">
        <v>0</v>
      </c>
    </row>
    <row r="454" spans="1:22" x14ac:dyDescent="0.3">
      <c r="A454" t="s">
        <v>383</v>
      </c>
      <c r="B454">
        <v>10522</v>
      </c>
      <c r="C454">
        <v>11</v>
      </c>
      <c r="D454" t="s">
        <v>23</v>
      </c>
      <c r="E454">
        <v>1</v>
      </c>
      <c r="F454" t="s">
        <v>36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383</v>
      </c>
      <c r="B455">
        <v>10521</v>
      </c>
      <c r="C455">
        <v>11</v>
      </c>
      <c r="D455" t="s">
        <v>23</v>
      </c>
      <c r="E455">
        <v>1</v>
      </c>
      <c r="F455" t="s">
        <v>49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383</v>
      </c>
      <c r="B456">
        <v>10521</v>
      </c>
      <c r="C456">
        <v>11</v>
      </c>
      <c r="D456" t="s">
        <v>23</v>
      </c>
      <c r="E456">
        <v>1</v>
      </c>
      <c r="F456" t="s">
        <v>50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 t="s">
        <v>383</v>
      </c>
      <c r="B457">
        <v>10521</v>
      </c>
      <c r="C457">
        <v>11</v>
      </c>
      <c r="D457" t="s">
        <v>23</v>
      </c>
      <c r="E457">
        <v>1</v>
      </c>
      <c r="F457" t="s">
        <v>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383</v>
      </c>
      <c r="B458">
        <v>10521</v>
      </c>
      <c r="C458">
        <v>11</v>
      </c>
      <c r="D458" t="s">
        <v>23</v>
      </c>
      <c r="E458">
        <v>1</v>
      </c>
      <c r="F458" t="s">
        <v>51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383</v>
      </c>
      <c r="B459">
        <v>10521</v>
      </c>
      <c r="C459">
        <v>11</v>
      </c>
      <c r="D459" t="s">
        <v>23</v>
      </c>
      <c r="E459">
        <v>1</v>
      </c>
      <c r="F459" t="s">
        <v>40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383</v>
      </c>
      <c r="B460">
        <v>10521</v>
      </c>
      <c r="C460">
        <v>11</v>
      </c>
      <c r="D460" t="s">
        <v>23</v>
      </c>
      <c r="E460">
        <v>1</v>
      </c>
      <c r="F460" t="s">
        <v>36</v>
      </c>
      <c r="G460">
        <v>27936</v>
      </c>
      <c r="H460">
        <v>4656</v>
      </c>
      <c r="I460">
        <v>27</v>
      </c>
      <c r="J460">
        <v>0</v>
      </c>
      <c r="K460">
        <v>0</v>
      </c>
      <c r="L460">
        <v>0.06</v>
      </c>
      <c r="M460">
        <v>0</v>
      </c>
      <c r="N460">
        <v>0</v>
      </c>
      <c r="O460">
        <v>0</v>
      </c>
      <c r="P460">
        <v>357</v>
      </c>
      <c r="Q460">
        <v>59</v>
      </c>
      <c r="R460">
        <v>1</v>
      </c>
      <c r="S460">
        <v>0</v>
      </c>
      <c r="T460">
        <v>27936</v>
      </c>
      <c r="U460">
        <v>78</v>
      </c>
      <c r="V460">
        <v>78</v>
      </c>
    </row>
    <row r="461" spans="1:22" x14ac:dyDescent="0.3">
      <c r="A461" t="s">
        <v>383</v>
      </c>
      <c r="B461">
        <v>10520</v>
      </c>
      <c r="C461">
        <v>11</v>
      </c>
      <c r="D461" t="s">
        <v>23</v>
      </c>
      <c r="E461">
        <v>1</v>
      </c>
      <c r="F461" t="s">
        <v>49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383</v>
      </c>
      <c r="B462">
        <v>10520</v>
      </c>
      <c r="C462">
        <v>11</v>
      </c>
      <c r="D462" t="s">
        <v>23</v>
      </c>
      <c r="E462">
        <v>1</v>
      </c>
      <c r="F462" t="s">
        <v>50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383</v>
      </c>
      <c r="B463">
        <v>10520</v>
      </c>
      <c r="C463">
        <v>11</v>
      </c>
      <c r="D463" t="s">
        <v>23</v>
      </c>
      <c r="E463">
        <v>1</v>
      </c>
      <c r="F463" t="s">
        <v>39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383</v>
      </c>
      <c r="B464">
        <v>10520</v>
      </c>
      <c r="C464">
        <v>11</v>
      </c>
      <c r="D464" t="s">
        <v>23</v>
      </c>
      <c r="E464">
        <v>1</v>
      </c>
      <c r="F464" t="s">
        <v>51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383</v>
      </c>
      <c r="B465">
        <v>10520</v>
      </c>
      <c r="C465">
        <v>11</v>
      </c>
      <c r="D465" t="s">
        <v>23</v>
      </c>
      <c r="E465">
        <v>1</v>
      </c>
      <c r="F465" t="s">
        <v>40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383</v>
      </c>
      <c r="B466">
        <v>10520</v>
      </c>
      <c r="C466">
        <v>11</v>
      </c>
      <c r="D466" t="s">
        <v>23</v>
      </c>
      <c r="E466">
        <v>1</v>
      </c>
      <c r="F466" t="s">
        <v>36</v>
      </c>
      <c r="G466">
        <v>39048</v>
      </c>
      <c r="H466">
        <v>6508</v>
      </c>
      <c r="I466">
        <v>38</v>
      </c>
      <c r="J466">
        <v>0</v>
      </c>
      <c r="K466">
        <v>0</v>
      </c>
      <c r="L466">
        <v>0.09</v>
      </c>
      <c r="M466">
        <v>0</v>
      </c>
      <c r="N466">
        <v>0</v>
      </c>
      <c r="O466">
        <v>0</v>
      </c>
      <c r="P466">
        <v>26</v>
      </c>
      <c r="Q466">
        <v>4</v>
      </c>
      <c r="R466">
        <v>1</v>
      </c>
      <c r="S466">
        <v>0</v>
      </c>
      <c r="T466">
        <v>39048</v>
      </c>
      <c r="U466">
        <v>1501</v>
      </c>
      <c r="V466">
        <v>1501</v>
      </c>
    </row>
    <row r="467" spans="1:22" x14ac:dyDescent="0.3">
      <c r="A467" t="s">
        <v>383</v>
      </c>
      <c r="B467">
        <v>10499</v>
      </c>
      <c r="C467">
        <v>11</v>
      </c>
      <c r="D467" t="s">
        <v>23</v>
      </c>
      <c r="E467">
        <v>1</v>
      </c>
      <c r="F467" t="s">
        <v>27</v>
      </c>
      <c r="G467">
        <v>163680</v>
      </c>
      <c r="H467">
        <v>13640</v>
      </c>
      <c r="I467">
        <v>341</v>
      </c>
      <c r="J467">
        <v>0</v>
      </c>
      <c r="K467">
        <v>0</v>
      </c>
      <c r="L467">
        <v>0.85</v>
      </c>
      <c r="M467">
        <v>10920</v>
      </c>
      <c r="N467">
        <v>910</v>
      </c>
      <c r="O467">
        <v>23</v>
      </c>
      <c r="P467">
        <v>10998</v>
      </c>
      <c r="Q467">
        <v>916</v>
      </c>
      <c r="R467">
        <v>23</v>
      </c>
      <c r="S467">
        <v>0</v>
      </c>
      <c r="T467">
        <v>163680</v>
      </c>
      <c r="U467">
        <v>14</v>
      </c>
      <c r="V467">
        <v>14</v>
      </c>
    </row>
    <row r="468" spans="1:22" x14ac:dyDescent="0.3">
      <c r="A468" t="s">
        <v>383</v>
      </c>
      <c r="B468">
        <v>10489</v>
      </c>
      <c r="C468">
        <v>11</v>
      </c>
      <c r="D468" t="s">
        <v>23</v>
      </c>
      <c r="E468">
        <v>1</v>
      </c>
      <c r="F468" t="s">
        <v>37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76</v>
      </c>
      <c r="Q468">
        <v>12</v>
      </c>
      <c r="R468">
        <v>1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383</v>
      </c>
      <c r="B469">
        <v>10488</v>
      </c>
      <c r="C469">
        <v>11</v>
      </c>
      <c r="D469" t="s">
        <v>23</v>
      </c>
      <c r="E469">
        <v>1</v>
      </c>
      <c r="F469" t="s">
        <v>37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383</v>
      </c>
      <c r="B470">
        <v>10472</v>
      </c>
      <c r="C470">
        <v>11</v>
      </c>
      <c r="D470" t="s">
        <v>23</v>
      </c>
      <c r="E470">
        <v>1</v>
      </c>
      <c r="F470" t="s">
        <v>27</v>
      </c>
      <c r="G470">
        <v>83520</v>
      </c>
      <c r="H470">
        <v>6960</v>
      </c>
      <c r="I470">
        <v>174</v>
      </c>
      <c r="J470">
        <v>0</v>
      </c>
      <c r="K470">
        <v>25440</v>
      </c>
      <c r="L470">
        <v>0.43</v>
      </c>
      <c r="M470">
        <v>660</v>
      </c>
      <c r="N470">
        <v>55</v>
      </c>
      <c r="O470">
        <v>2</v>
      </c>
      <c r="P470">
        <v>2430</v>
      </c>
      <c r="Q470">
        <v>202</v>
      </c>
      <c r="R470">
        <v>6</v>
      </c>
      <c r="S470">
        <v>0</v>
      </c>
      <c r="T470">
        <v>58080</v>
      </c>
      <c r="U470">
        <v>23</v>
      </c>
      <c r="V470">
        <v>23</v>
      </c>
    </row>
    <row r="471" spans="1:22" x14ac:dyDescent="0.3">
      <c r="A471" t="s">
        <v>383</v>
      </c>
      <c r="B471">
        <v>10471</v>
      </c>
      <c r="C471">
        <v>11</v>
      </c>
      <c r="D471" t="s">
        <v>23</v>
      </c>
      <c r="E471">
        <v>1</v>
      </c>
      <c r="F471" t="s">
        <v>27</v>
      </c>
      <c r="G471">
        <v>57120</v>
      </c>
      <c r="H471">
        <v>4760</v>
      </c>
      <c r="I471">
        <v>119</v>
      </c>
      <c r="J471">
        <v>0</v>
      </c>
      <c r="K471">
        <v>0</v>
      </c>
      <c r="L471">
        <v>0.28999999999999998</v>
      </c>
      <c r="M471">
        <v>3000</v>
      </c>
      <c r="N471">
        <v>250</v>
      </c>
      <c r="O471">
        <v>7</v>
      </c>
      <c r="P471">
        <v>2748</v>
      </c>
      <c r="Q471">
        <v>229</v>
      </c>
      <c r="R471">
        <v>6</v>
      </c>
      <c r="S471">
        <v>0</v>
      </c>
      <c r="T471">
        <v>57120</v>
      </c>
      <c r="U471">
        <v>20</v>
      </c>
      <c r="V471">
        <v>20</v>
      </c>
    </row>
    <row r="472" spans="1:22" x14ac:dyDescent="0.3">
      <c r="A472" t="s">
        <v>383</v>
      </c>
      <c r="B472">
        <v>10470</v>
      </c>
      <c r="C472">
        <v>11</v>
      </c>
      <c r="D472" t="s">
        <v>23</v>
      </c>
      <c r="E472">
        <v>1</v>
      </c>
      <c r="F472" t="s">
        <v>27</v>
      </c>
      <c r="G472">
        <v>36480</v>
      </c>
      <c r="H472">
        <v>3040</v>
      </c>
      <c r="I472">
        <v>76</v>
      </c>
      <c r="J472">
        <v>0</v>
      </c>
      <c r="K472">
        <v>0</v>
      </c>
      <c r="L472">
        <v>0.19</v>
      </c>
      <c r="M472">
        <v>1080</v>
      </c>
      <c r="N472">
        <v>90</v>
      </c>
      <c r="O472">
        <v>3</v>
      </c>
      <c r="P472">
        <v>1356</v>
      </c>
      <c r="Q472">
        <v>113</v>
      </c>
      <c r="R472">
        <v>3</v>
      </c>
      <c r="S472">
        <v>0</v>
      </c>
      <c r="T472">
        <v>36480</v>
      </c>
      <c r="U472">
        <v>26</v>
      </c>
      <c r="V472">
        <v>26</v>
      </c>
    </row>
    <row r="473" spans="1:22" x14ac:dyDescent="0.3">
      <c r="A473" t="s">
        <v>383</v>
      </c>
      <c r="B473">
        <v>10469</v>
      </c>
      <c r="C473">
        <v>11</v>
      </c>
      <c r="D473" t="s">
        <v>23</v>
      </c>
      <c r="E473">
        <v>1</v>
      </c>
      <c r="F473" t="s">
        <v>27</v>
      </c>
      <c r="G473">
        <v>59520</v>
      </c>
      <c r="H473">
        <v>4960</v>
      </c>
      <c r="I473">
        <v>124</v>
      </c>
      <c r="J473">
        <v>0</v>
      </c>
      <c r="K473">
        <v>0</v>
      </c>
      <c r="L473">
        <v>0.31</v>
      </c>
      <c r="M473">
        <v>6240</v>
      </c>
      <c r="N473">
        <v>520</v>
      </c>
      <c r="O473">
        <v>13</v>
      </c>
      <c r="P473">
        <v>8874</v>
      </c>
      <c r="Q473">
        <v>739</v>
      </c>
      <c r="R473">
        <v>19</v>
      </c>
      <c r="S473">
        <v>0</v>
      </c>
      <c r="T473">
        <v>59520</v>
      </c>
      <c r="U473">
        <v>6</v>
      </c>
      <c r="V473">
        <v>6</v>
      </c>
    </row>
    <row r="474" spans="1:22" x14ac:dyDescent="0.3">
      <c r="A474" t="s">
        <v>383</v>
      </c>
      <c r="B474">
        <v>10468</v>
      </c>
      <c r="C474">
        <v>11</v>
      </c>
      <c r="D474" t="s">
        <v>23</v>
      </c>
      <c r="E474">
        <v>1</v>
      </c>
      <c r="F474" t="s">
        <v>27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383</v>
      </c>
      <c r="B475">
        <v>10467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383</v>
      </c>
      <c r="B476">
        <v>10466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383</v>
      </c>
      <c r="B477">
        <v>10438</v>
      </c>
      <c r="C477">
        <v>11</v>
      </c>
      <c r="D477" t="s">
        <v>23</v>
      </c>
      <c r="E477">
        <v>1</v>
      </c>
      <c r="F477" t="s">
        <v>27</v>
      </c>
      <c r="G477">
        <v>52800</v>
      </c>
      <c r="H477">
        <v>4400</v>
      </c>
      <c r="I477">
        <v>110</v>
      </c>
      <c r="J477">
        <v>0</v>
      </c>
      <c r="K477">
        <v>0</v>
      </c>
      <c r="L477">
        <v>0.27</v>
      </c>
      <c r="M477">
        <v>6240</v>
      </c>
      <c r="N477">
        <v>520</v>
      </c>
      <c r="O477">
        <v>13</v>
      </c>
      <c r="P477">
        <v>7890</v>
      </c>
      <c r="Q477">
        <v>657</v>
      </c>
      <c r="R477">
        <v>17</v>
      </c>
      <c r="S477">
        <v>0</v>
      </c>
      <c r="T477">
        <v>52800</v>
      </c>
      <c r="U477">
        <v>6</v>
      </c>
      <c r="V477">
        <v>6</v>
      </c>
    </row>
    <row r="478" spans="1:22" x14ac:dyDescent="0.3">
      <c r="A478" t="s">
        <v>383</v>
      </c>
      <c r="B478">
        <v>10429</v>
      </c>
      <c r="C478">
        <v>11</v>
      </c>
      <c r="D478" t="s">
        <v>23</v>
      </c>
      <c r="E478">
        <v>1</v>
      </c>
      <c r="F478" t="s">
        <v>29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383</v>
      </c>
      <c r="B479">
        <v>10428</v>
      </c>
      <c r="C479">
        <v>11</v>
      </c>
      <c r="D479" t="s">
        <v>23</v>
      </c>
      <c r="E479">
        <v>1</v>
      </c>
      <c r="F479" t="s">
        <v>29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383</v>
      </c>
      <c r="B480">
        <v>10427</v>
      </c>
      <c r="C480">
        <v>11</v>
      </c>
      <c r="D480" t="s">
        <v>23</v>
      </c>
      <c r="E480">
        <v>1</v>
      </c>
      <c r="F480" t="s">
        <v>27</v>
      </c>
      <c r="G480">
        <v>180000</v>
      </c>
      <c r="H480">
        <v>15000</v>
      </c>
      <c r="I480">
        <v>375</v>
      </c>
      <c r="J480">
        <v>144960</v>
      </c>
      <c r="K480">
        <v>0</v>
      </c>
      <c r="L480">
        <v>0.93</v>
      </c>
      <c r="M480">
        <v>11700</v>
      </c>
      <c r="N480">
        <v>975</v>
      </c>
      <c r="O480">
        <v>25</v>
      </c>
      <c r="P480">
        <v>17169</v>
      </c>
      <c r="Q480">
        <v>1430</v>
      </c>
      <c r="R480">
        <v>36</v>
      </c>
      <c r="S480">
        <v>0</v>
      </c>
      <c r="T480">
        <v>35040</v>
      </c>
      <c r="U480">
        <v>2</v>
      </c>
      <c r="V480">
        <v>2</v>
      </c>
    </row>
    <row r="481" spans="1:22" x14ac:dyDescent="0.3">
      <c r="A481" t="s">
        <v>383</v>
      </c>
      <c r="B481">
        <v>10426</v>
      </c>
      <c r="C481">
        <v>11</v>
      </c>
      <c r="D481" t="s">
        <v>23</v>
      </c>
      <c r="E481">
        <v>1</v>
      </c>
      <c r="F481" t="s">
        <v>29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383</v>
      </c>
      <c r="B482">
        <v>10424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383</v>
      </c>
      <c r="B483">
        <v>10423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383</v>
      </c>
      <c r="B484">
        <v>10422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383</v>
      </c>
      <c r="B485">
        <v>10420</v>
      </c>
      <c r="C485">
        <v>11</v>
      </c>
      <c r="D485" t="s">
        <v>23</v>
      </c>
      <c r="E485">
        <v>1</v>
      </c>
      <c r="F485" t="s">
        <v>29</v>
      </c>
      <c r="G485">
        <v>20616</v>
      </c>
      <c r="H485">
        <v>1718</v>
      </c>
      <c r="I485">
        <v>35</v>
      </c>
      <c r="J485">
        <v>0</v>
      </c>
      <c r="K485">
        <v>0</v>
      </c>
      <c r="L485">
        <v>0.08</v>
      </c>
      <c r="M485">
        <v>960</v>
      </c>
      <c r="N485">
        <v>80</v>
      </c>
      <c r="O485">
        <v>2</v>
      </c>
      <c r="P485">
        <v>777</v>
      </c>
      <c r="Q485">
        <v>64</v>
      </c>
      <c r="R485">
        <v>2</v>
      </c>
      <c r="S485">
        <v>0</v>
      </c>
      <c r="T485">
        <v>20616</v>
      </c>
      <c r="U485">
        <v>26</v>
      </c>
      <c r="V485">
        <v>26</v>
      </c>
    </row>
    <row r="486" spans="1:22" x14ac:dyDescent="0.3">
      <c r="A486" t="s">
        <v>383</v>
      </c>
      <c r="B486">
        <v>10419</v>
      </c>
      <c r="C486">
        <v>11</v>
      </c>
      <c r="D486" t="s">
        <v>23</v>
      </c>
      <c r="E486">
        <v>1</v>
      </c>
      <c r="F486" t="s">
        <v>29</v>
      </c>
      <c r="G486">
        <v>13200</v>
      </c>
      <c r="H486">
        <v>1100</v>
      </c>
      <c r="I486">
        <v>22</v>
      </c>
      <c r="J486">
        <v>0</v>
      </c>
      <c r="K486">
        <v>0</v>
      </c>
      <c r="L486">
        <v>0.05</v>
      </c>
      <c r="M486">
        <v>120</v>
      </c>
      <c r="N486">
        <v>10</v>
      </c>
      <c r="O486">
        <v>1</v>
      </c>
      <c r="P486">
        <v>565</v>
      </c>
      <c r="Q486">
        <v>47</v>
      </c>
      <c r="R486">
        <v>1</v>
      </c>
      <c r="S486">
        <v>0</v>
      </c>
      <c r="T486">
        <v>13200</v>
      </c>
      <c r="U486">
        <v>23</v>
      </c>
      <c r="V486">
        <v>23</v>
      </c>
    </row>
    <row r="487" spans="1:22" x14ac:dyDescent="0.3">
      <c r="A487" t="s">
        <v>383</v>
      </c>
      <c r="B487">
        <v>10418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383</v>
      </c>
      <c r="B488">
        <v>10417</v>
      </c>
      <c r="C488">
        <v>11</v>
      </c>
      <c r="D488" t="s">
        <v>23</v>
      </c>
      <c r="E488">
        <v>1</v>
      </c>
      <c r="F488" t="s">
        <v>27</v>
      </c>
      <c r="G488">
        <v>90240</v>
      </c>
      <c r="H488">
        <v>7520</v>
      </c>
      <c r="I488">
        <v>188</v>
      </c>
      <c r="J488">
        <v>0</v>
      </c>
      <c r="K488">
        <v>0</v>
      </c>
      <c r="L488">
        <v>0.47</v>
      </c>
      <c r="M488">
        <v>5040</v>
      </c>
      <c r="N488">
        <v>420</v>
      </c>
      <c r="O488">
        <v>11</v>
      </c>
      <c r="P488">
        <v>7014</v>
      </c>
      <c r="Q488">
        <v>584</v>
      </c>
      <c r="R488">
        <v>15</v>
      </c>
      <c r="S488">
        <v>0</v>
      </c>
      <c r="T488">
        <v>90240</v>
      </c>
      <c r="U488">
        <v>12</v>
      </c>
      <c r="V488">
        <v>12</v>
      </c>
    </row>
    <row r="489" spans="1:22" x14ac:dyDescent="0.3">
      <c r="A489" t="s">
        <v>383</v>
      </c>
      <c r="B489">
        <v>10416</v>
      </c>
      <c r="C489">
        <v>11</v>
      </c>
      <c r="D489" t="s">
        <v>23</v>
      </c>
      <c r="E489">
        <v>1</v>
      </c>
      <c r="F489" t="s">
        <v>29</v>
      </c>
      <c r="G489">
        <v>34200</v>
      </c>
      <c r="H489">
        <v>2850</v>
      </c>
      <c r="I489">
        <v>57</v>
      </c>
      <c r="J489">
        <v>0</v>
      </c>
      <c r="K489">
        <v>0</v>
      </c>
      <c r="L489">
        <v>0.14000000000000001</v>
      </c>
      <c r="M489">
        <v>3636</v>
      </c>
      <c r="N489">
        <v>303</v>
      </c>
      <c r="O489">
        <v>7</v>
      </c>
      <c r="P489">
        <v>4314</v>
      </c>
      <c r="Q489">
        <v>359</v>
      </c>
      <c r="R489">
        <v>8</v>
      </c>
      <c r="S489">
        <v>0</v>
      </c>
      <c r="T489">
        <v>34200</v>
      </c>
      <c r="U489">
        <v>7</v>
      </c>
      <c r="V489">
        <v>7</v>
      </c>
    </row>
    <row r="490" spans="1:22" x14ac:dyDescent="0.3">
      <c r="A490" t="s">
        <v>383</v>
      </c>
      <c r="B490">
        <v>10414</v>
      </c>
      <c r="C490">
        <v>11</v>
      </c>
      <c r="D490" t="s">
        <v>23</v>
      </c>
      <c r="E490">
        <v>1</v>
      </c>
      <c r="F490" t="s">
        <v>29</v>
      </c>
      <c r="G490">
        <v>30600</v>
      </c>
      <c r="H490">
        <v>2550</v>
      </c>
      <c r="I490">
        <v>51</v>
      </c>
      <c r="J490">
        <v>0</v>
      </c>
      <c r="K490">
        <v>0</v>
      </c>
      <c r="L490">
        <v>0.12</v>
      </c>
      <c r="M490">
        <v>960</v>
      </c>
      <c r="N490">
        <v>80</v>
      </c>
      <c r="O490">
        <v>2</v>
      </c>
      <c r="P490">
        <v>906</v>
      </c>
      <c r="Q490">
        <v>75</v>
      </c>
      <c r="R490">
        <v>2</v>
      </c>
      <c r="S490">
        <v>0</v>
      </c>
      <c r="T490">
        <v>30600</v>
      </c>
      <c r="U490">
        <v>33</v>
      </c>
      <c r="V490">
        <v>33</v>
      </c>
    </row>
    <row r="491" spans="1:22" x14ac:dyDescent="0.3">
      <c r="A491" t="s">
        <v>383</v>
      </c>
      <c r="B491">
        <v>10413</v>
      </c>
      <c r="C491">
        <v>11</v>
      </c>
      <c r="D491" t="s">
        <v>23</v>
      </c>
      <c r="E491">
        <v>1</v>
      </c>
      <c r="F491" t="s">
        <v>29</v>
      </c>
      <c r="G491">
        <v>22800</v>
      </c>
      <c r="H491">
        <v>1900</v>
      </c>
      <c r="I491">
        <v>38</v>
      </c>
      <c r="J491">
        <v>0</v>
      </c>
      <c r="K491">
        <v>0</v>
      </c>
      <c r="L491">
        <v>0.09</v>
      </c>
      <c r="M491">
        <v>840</v>
      </c>
      <c r="N491">
        <v>70</v>
      </c>
      <c r="O491">
        <v>2</v>
      </c>
      <c r="P491">
        <v>540</v>
      </c>
      <c r="Q491">
        <v>45</v>
      </c>
      <c r="R491">
        <v>1</v>
      </c>
      <c r="S491">
        <v>0</v>
      </c>
      <c r="T491">
        <v>22800</v>
      </c>
      <c r="U491">
        <v>42</v>
      </c>
      <c r="V491">
        <v>42</v>
      </c>
    </row>
    <row r="492" spans="1:22" x14ac:dyDescent="0.3">
      <c r="A492" t="s">
        <v>383</v>
      </c>
      <c r="B492">
        <v>10412</v>
      </c>
      <c r="C492">
        <v>11</v>
      </c>
      <c r="D492" t="s">
        <v>23</v>
      </c>
      <c r="E492">
        <v>1</v>
      </c>
      <c r="F492" t="s">
        <v>29</v>
      </c>
      <c r="G492">
        <v>22680</v>
      </c>
      <c r="H492">
        <v>1890</v>
      </c>
      <c r="I492">
        <v>38</v>
      </c>
      <c r="J492">
        <v>0</v>
      </c>
      <c r="K492">
        <v>0</v>
      </c>
      <c r="L492">
        <v>0.09</v>
      </c>
      <c r="M492">
        <v>1404</v>
      </c>
      <c r="N492">
        <v>117</v>
      </c>
      <c r="O492">
        <v>3</v>
      </c>
      <c r="P492">
        <v>1236</v>
      </c>
      <c r="Q492">
        <v>103</v>
      </c>
      <c r="R492">
        <v>3</v>
      </c>
      <c r="S492">
        <v>0</v>
      </c>
      <c r="T492">
        <v>22680</v>
      </c>
      <c r="U492">
        <v>18</v>
      </c>
      <c r="V492">
        <v>18</v>
      </c>
    </row>
    <row r="493" spans="1:22" x14ac:dyDescent="0.3">
      <c r="A493" t="s">
        <v>383</v>
      </c>
      <c r="B493">
        <v>10410</v>
      </c>
      <c r="C493">
        <v>11</v>
      </c>
      <c r="D493" t="s">
        <v>23</v>
      </c>
      <c r="E493">
        <v>1</v>
      </c>
      <c r="F493" t="s">
        <v>27</v>
      </c>
      <c r="G493">
        <v>50628</v>
      </c>
      <c r="H493">
        <v>4219</v>
      </c>
      <c r="I493">
        <v>106</v>
      </c>
      <c r="J493">
        <v>5988</v>
      </c>
      <c r="K493">
        <v>0</v>
      </c>
      <c r="L493">
        <v>0.26</v>
      </c>
      <c r="M493">
        <v>2160</v>
      </c>
      <c r="N493">
        <v>180</v>
      </c>
      <c r="O493">
        <v>5</v>
      </c>
      <c r="P493">
        <v>3282</v>
      </c>
      <c r="Q493">
        <v>273</v>
      </c>
      <c r="R493">
        <v>7</v>
      </c>
      <c r="S493">
        <v>0</v>
      </c>
      <c r="T493">
        <v>44640</v>
      </c>
      <c r="U493">
        <v>13</v>
      </c>
      <c r="V493">
        <v>13</v>
      </c>
    </row>
    <row r="494" spans="1:22" x14ac:dyDescent="0.3">
      <c r="A494" t="s">
        <v>383</v>
      </c>
      <c r="B494">
        <v>10409</v>
      </c>
      <c r="C494">
        <v>11</v>
      </c>
      <c r="D494" t="s">
        <v>23</v>
      </c>
      <c r="E494">
        <v>1</v>
      </c>
      <c r="F494" t="s">
        <v>27</v>
      </c>
      <c r="G494">
        <v>451620</v>
      </c>
      <c r="H494">
        <v>37635</v>
      </c>
      <c r="I494">
        <v>941</v>
      </c>
      <c r="J494">
        <v>268056</v>
      </c>
      <c r="K494">
        <v>0</v>
      </c>
      <c r="L494">
        <v>2.35</v>
      </c>
      <c r="M494">
        <v>47220</v>
      </c>
      <c r="N494">
        <v>3935</v>
      </c>
      <c r="O494">
        <v>99</v>
      </c>
      <c r="P494">
        <v>59667</v>
      </c>
      <c r="Q494">
        <v>4972</v>
      </c>
      <c r="R494">
        <v>125</v>
      </c>
      <c r="S494">
        <v>0</v>
      </c>
      <c r="T494">
        <v>183564</v>
      </c>
      <c r="U494">
        <v>3</v>
      </c>
      <c r="V494">
        <v>3</v>
      </c>
    </row>
    <row r="495" spans="1:22" x14ac:dyDescent="0.3">
      <c r="A495" t="s">
        <v>383</v>
      </c>
      <c r="B495">
        <v>10408</v>
      </c>
      <c r="C495">
        <v>11</v>
      </c>
      <c r="D495" t="s">
        <v>23</v>
      </c>
      <c r="E495">
        <v>1</v>
      </c>
      <c r="F495" t="s">
        <v>27</v>
      </c>
      <c r="G495">
        <v>1483812</v>
      </c>
      <c r="H495">
        <v>123651</v>
      </c>
      <c r="I495">
        <v>3092</v>
      </c>
      <c r="J495">
        <v>462720</v>
      </c>
      <c r="K495">
        <v>0</v>
      </c>
      <c r="L495">
        <v>7.73</v>
      </c>
      <c r="M495">
        <v>179400</v>
      </c>
      <c r="N495">
        <v>14950</v>
      </c>
      <c r="O495">
        <v>374</v>
      </c>
      <c r="P495">
        <v>238579</v>
      </c>
      <c r="Q495">
        <v>19881</v>
      </c>
      <c r="R495">
        <v>498</v>
      </c>
      <c r="S495">
        <v>0</v>
      </c>
      <c r="T495">
        <v>1021092</v>
      </c>
      <c r="U495">
        <v>4</v>
      </c>
      <c r="V495">
        <v>4</v>
      </c>
    </row>
    <row r="496" spans="1:22" x14ac:dyDescent="0.3">
      <c r="A496" t="s">
        <v>383</v>
      </c>
      <c r="B496">
        <v>10407</v>
      </c>
      <c r="C496">
        <v>11</v>
      </c>
      <c r="D496" t="s">
        <v>23</v>
      </c>
      <c r="E496">
        <v>1</v>
      </c>
      <c r="F496" t="s">
        <v>27</v>
      </c>
      <c r="G496">
        <v>1140828</v>
      </c>
      <c r="H496">
        <v>95069</v>
      </c>
      <c r="I496">
        <v>2377</v>
      </c>
      <c r="J496">
        <v>545760</v>
      </c>
      <c r="K496">
        <v>0</v>
      </c>
      <c r="L496">
        <v>5.94</v>
      </c>
      <c r="M496">
        <v>110160</v>
      </c>
      <c r="N496">
        <v>9180</v>
      </c>
      <c r="O496">
        <v>230</v>
      </c>
      <c r="P496">
        <v>133410</v>
      </c>
      <c r="Q496">
        <v>11117</v>
      </c>
      <c r="R496">
        <v>278</v>
      </c>
      <c r="S496">
        <v>0</v>
      </c>
      <c r="T496">
        <v>595068</v>
      </c>
      <c r="U496">
        <v>4</v>
      </c>
      <c r="V496">
        <v>4</v>
      </c>
    </row>
    <row r="497" spans="1:22" x14ac:dyDescent="0.3">
      <c r="A497" t="s">
        <v>383</v>
      </c>
      <c r="B497">
        <v>10406</v>
      </c>
      <c r="C497">
        <v>11</v>
      </c>
      <c r="D497" t="s">
        <v>23</v>
      </c>
      <c r="E497">
        <v>1</v>
      </c>
      <c r="F497" t="s">
        <v>29</v>
      </c>
      <c r="G497">
        <v>52800</v>
      </c>
      <c r="H497">
        <v>4400</v>
      </c>
      <c r="I497">
        <v>88</v>
      </c>
      <c r="J497">
        <v>0</v>
      </c>
      <c r="K497">
        <v>29400</v>
      </c>
      <c r="L497">
        <v>0.22</v>
      </c>
      <c r="M497">
        <v>900</v>
      </c>
      <c r="N497">
        <v>75</v>
      </c>
      <c r="O497">
        <v>2</v>
      </c>
      <c r="P497">
        <v>2012</v>
      </c>
      <c r="Q497">
        <v>167</v>
      </c>
      <c r="R497">
        <v>4</v>
      </c>
      <c r="S497">
        <v>0</v>
      </c>
      <c r="T497">
        <v>23400</v>
      </c>
      <c r="U497">
        <v>11</v>
      </c>
      <c r="V497">
        <v>11</v>
      </c>
    </row>
    <row r="498" spans="1:22" x14ac:dyDescent="0.3">
      <c r="A498" t="s">
        <v>383</v>
      </c>
      <c r="B498">
        <v>10405</v>
      </c>
      <c r="C498">
        <v>11</v>
      </c>
      <c r="D498" t="s">
        <v>23</v>
      </c>
      <c r="E498">
        <v>1</v>
      </c>
      <c r="F498" t="s">
        <v>29</v>
      </c>
      <c r="G498">
        <v>24600</v>
      </c>
      <c r="H498">
        <v>2050</v>
      </c>
      <c r="I498">
        <v>41</v>
      </c>
      <c r="J498">
        <v>0</v>
      </c>
      <c r="K498">
        <v>0</v>
      </c>
      <c r="L498">
        <v>0.1</v>
      </c>
      <c r="M498">
        <v>1080</v>
      </c>
      <c r="N498">
        <v>90</v>
      </c>
      <c r="O498">
        <v>2</v>
      </c>
      <c r="P498">
        <v>2098</v>
      </c>
      <c r="Q498">
        <v>174</v>
      </c>
      <c r="R498">
        <v>4</v>
      </c>
      <c r="S498">
        <v>0</v>
      </c>
      <c r="T498">
        <v>24600</v>
      </c>
      <c r="U498">
        <v>11</v>
      </c>
      <c r="V498">
        <v>11</v>
      </c>
    </row>
    <row r="499" spans="1:22" x14ac:dyDescent="0.3">
      <c r="A499" t="s">
        <v>383</v>
      </c>
      <c r="B499">
        <v>10404</v>
      </c>
      <c r="C499">
        <v>11</v>
      </c>
      <c r="D499" t="s">
        <v>23</v>
      </c>
      <c r="E499">
        <v>1</v>
      </c>
      <c r="F499" t="s">
        <v>29</v>
      </c>
      <c r="G499">
        <v>84000</v>
      </c>
      <c r="H499">
        <v>7000</v>
      </c>
      <c r="I499">
        <v>140</v>
      </c>
      <c r="J499">
        <v>0</v>
      </c>
      <c r="K499">
        <v>0</v>
      </c>
      <c r="L499">
        <v>0.35</v>
      </c>
      <c r="M499">
        <v>4740</v>
      </c>
      <c r="N499">
        <v>395</v>
      </c>
      <c r="O499">
        <v>8</v>
      </c>
      <c r="P499">
        <v>2926</v>
      </c>
      <c r="Q499">
        <v>243</v>
      </c>
      <c r="R499">
        <v>5</v>
      </c>
      <c r="S499">
        <v>0</v>
      </c>
      <c r="T499">
        <v>84000</v>
      </c>
      <c r="U499">
        <v>28</v>
      </c>
      <c r="V499">
        <v>28</v>
      </c>
    </row>
    <row r="500" spans="1:22" x14ac:dyDescent="0.3">
      <c r="A500" t="s">
        <v>383</v>
      </c>
      <c r="B500">
        <v>10403</v>
      </c>
      <c r="C500">
        <v>11</v>
      </c>
      <c r="D500" t="s">
        <v>23</v>
      </c>
      <c r="E500">
        <v>1</v>
      </c>
      <c r="F500" t="s">
        <v>29</v>
      </c>
      <c r="G500">
        <v>13692</v>
      </c>
      <c r="H500">
        <v>1141</v>
      </c>
      <c r="I500">
        <v>23</v>
      </c>
      <c r="J500">
        <v>0</v>
      </c>
      <c r="K500">
        <v>0</v>
      </c>
      <c r="L500">
        <v>0.05</v>
      </c>
      <c r="M500">
        <v>1800</v>
      </c>
      <c r="N500">
        <v>150</v>
      </c>
      <c r="O500">
        <v>3</v>
      </c>
      <c r="P500">
        <v>1182</v>
      </c>
      <c r="Q500">
        <v>98</v>
      </c>
      <c r="R500">
        <v>2</v>
      </c>
      <c r="S500">
        <v>0</v>
      </c>
      <c r="T500">
        <v>13692</v>
      </c>
      <c r="U500">
        <v>11</v>
      </c>
      <c r="V500">
        <v>11</v>
      </c>
    </row>
    <row r="501" spans="1:22" x14ac:dyDescent="0.3">
      <c r="A501" t="s">
        <v>383</v>
      </c>
      <c r="B501">
        <v>10402</v>
      </c>
      <c r="C501">
        <v>11</v>
      </c>
      <c r="D501" t="s">
        <v>23</v>
      </c>
      <c r="E501">
        <v>1</v>
      </c>
      <c r="F501" t="s">
        <v>29</v>
      </c>
      <c r="G501">
        <v>131400</v>
      </c>
      <c r="H501">
        <v>10950</v>
      </c>
      <c r="I501">
        <v>219</v>
      </c>
      <c r="J501">
        <v>0</v>
      </c>
      <c r="K501">
        <v>0</v>
      </c>
      <c r="L501">
        <v>0.54</v>
      </c>
      <c r="M501">
        <v>4140</v>
      </c>
      <c r="N501">
        <v>345</v>
      </c>
      <c r="O501">
        <v>7</v>
      </c>
      <c r="P501">
        <v>8186</v>
      </c>
      <c r="Q501">
        <v>682</v>
      </c>
      <c r="R501">
        <v>14</v>
      </c>
      <c r="S501">
        <v>0</v>
      </c>
      <c r="T501">
        <v>131400</v>
      </c>
      <c r="U501">
        <v>16</v>
      </c>
      <c r="V501">
        <v>16</v>
      </c>
    </row>
    <row r="502" spans="1:22" x14ac:dyDescent="0.3">
      <c r="A502" t="s">
        <v>383</v>
      </c>
      <c r="B502">
        <v>10401</v>
      </c>
      <c r="C502">
        <v>11</v>
      </c>
      <c r="D502" t="s">
        <v>23</v>
      </c>
      <c r="E502">
        <v>1</v>
      </c>
      <c r="F502" t="s">
        <v>29</v>
      </c>
      <c r="G502">
        <v>277608</v>
      </c>
      <c r="H502">
        <v>23134</v>
      </c>
      <c r="I502">
        <v>463</v>
      </c>
      <c r="J502">
        <v>0</v>
      </c>
      <c r="K502">
        <v>0</v>
      </c>
      <c r="L502">
        <v>1.1499999999999999</v>
      </c>
      <c r="M502">
        <v>20340</v>
      </c>
      <c r="N502">
        <v>1695</v>
      </c>
      <c r="O502">
        <v>34</v>
      </c>
      <c r="P502">
        <v>21340</v>
      </c>
      <c r="Q502">
        <v>1778</v>
      </c>
      <c r="R502">
        <v>36</v>
      </c>
      <c r="S502">
        <v>0</v>
      </c>
      <c r="T502">
        <v>277608</v>
      </c>
      <c r="U502">
        <v>13</v>
      </c>
      <c r="V502">
        <v>13</v>
      </c>
    </row>
    <row r="503" spans="1:22" x14ac:dyDescent="0.3">
      <c r="A503" t="s">
        <v>383</v>
      </c>
      <c r="B503">
        <v>10400</v>
      </c>
      <c r="C503">
        <v>11</v>
      </c>
      <c r="D503" t="s">
        <v>23</v>
      </c>
      <c r="E503">
        <v>1</v>
      </c>
      <c r="F503" t="s">
        <v>29</v>
      </c>
      <c r="G503">
        <v>303000</v>
      </c>
      <c r="H503">
        <v>25250</v>
      </c>
      <c r="I503">
        <v>505</v>
      </c>
      <c r="J503">
        <v>0</v>
      </c>
      <c r="K503">
        <v>0</v>
      </c>
      <c r="L503">
        <v>1.26</v>
      </c>
      <c r="M503">
        <v>15600</v>
      </c>
      <c r="N503">
        <v>1300</v>
      </c>
      <c r="O503">
        <v>26</v>
      </c>
      <c r="P503">
        <v>14767</v>
      </c>
      <c r="Q503">
        <v>1230</v>
      </c>
      <c r="R503">
        <v>25</v>
      </c>
      <c r="S503">
        <v>0</v>
      </c>
      <c r="T503">
        <v>303000</v>
      </c>
      <c r="U503">
        <v>20</v>
      </c>
      <c r="V503">
        <v>20</v>
      </c>
    </row>
    <row r="504" spans="1:22" x14ac:dyDescent="0.3">
      <c r="A504" t="s">
        <v>383</v>
      </c>
      <c r="B504">
        <v>10363</v>
      </c>
      <c r="C504">
        <v>11</v>
      </c>
      <c r="D504" t="s">
        <v>23</v>
      </c>
      <c r="E504">
        <v>1</v>
      </c>
      <c r="F504" t="s">
        <v>30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 t="s">
        <v>383</v>
      </c>
      <c r="B505">
        <v>10362</v>
      </c>
      <c r="C505">
        <v>11</v>
      </c>
      <c r="D505" t="s">
        <v>23</v>
      </c>
      <c r="E505">
        <v>1</v>
      </c>
      <c r="F505" t="s">
        <v>30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 t="s">
        <v>383</v>
      </c>
      <c r="B506">
        <v>10361</v>
      </c>
      <c r="C506">
        <v>11</v>
      </c>
      <c r="D506" t="s">
        <v>23</v>
      </c>
      <c r="E506">
        <v>1</v>
      </c>
      <c r="F506" t="s">
        <v>30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 t="s">
        <v>383</v>
      </c>
      <c r="B507">
        <v>10352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383</v>
      </c>
      <c r="B508">
        <v>10351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383</v>
      </c>
      <c r="B509">
        <v>10349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383</v>
      </c>
      <c r="B510">
        <v>10348</v>
      </c>
      <c r="C510">
        <v>11</v>
      </c>
      <c r="D510" t="s">
        <v>23</v>
      </c>
      <c r="E510">
        <v>0</v>
      </c>
      <c r="F510" t="s">
        <v>30</v>
      </c>
      <c r="G510">
        <v>1920</v>
      </c>
      <c r="H510">
        <v>80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1920</v>
      </c>
      <c r="U510">
        <v>0</v>
      </c>
      <c r="V510">
        <v>0</v>
      </c>
    </row>
    <row r="511" spans="1:22" x14ac:dyDescent="0.3">
      <c r="A511" t="s">
        <v>383</v>
      </c>
      <c r="B511">
        <v>10347</v>
      </c>
      <c r="C511">
        <v>11</v>
      </c>
      <c r="D511" t="s">
        <v>23</v>
      </c>
      <c r="E511">
        <v>0</v>
      </c>
      <c r="F511" t="s">
        <v>30</v>
      </c>
      <c r="G511">
        <v>1920</v>
      </c>
      <c r="H511">
        <v>80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1920</v>
      </c>
      <c r="U511">
        <v>0</v>
      </c>
      <c r="V511">
        <v>0</v>
      </c>
    </row>
    <row r="512" spans="1:22" x14ac:dyDescent="0.3">
      <c r="A512" t="s">
        <v>383</v>
      </c>
      <c r="B512">
        <v>10346</v>
      </c>
      <c r="C512">
        <v>11</v>
      </c>
      <c r="D512" t="s">
        <v>23</v>
      </c>
      <c r="E512">
        <v>0</v>
      </c>
      <c r="F512" t="s">
        <v>30</v>
      </c>
      <c r="G512">
        <v>1920</v>
      </c>
      <c r="H512">
        <v>80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1920</v>
      </c>
      <c r="U512">
        <v>0</v>
      </c>
      <c r="V512">
        <v>0</v>
      </c>
    </row>
    <row r="513" spans="1:22" x14ac:dyDescent="0.3">
      <c r="A513" t="s">
        <v>383</v>
      </c>
      <c r="B513">
        <v>10345</v>
      </c>
      <c r="C513">
        <v>11</v>
      </c>
      <c r="D513" t="s">
        <v>23</v>
      </c>
      <c r="E513">
        <v>0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383</v>
      </c>
      <c r="B514">
        <v>10344</v>
      </c>
      <c r="C514">
        <v>11</v>
      </c>
      <c r="D514" t="s">
        <v>23</v>
      </c>
      <c r="E514">
        <v>0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383</v>
      </c>
      <c r="B515">
        <v>10338</v>
      </c>
      <c r="C515">
        <v>11</v>
      </c>
      <c r="D515" t="s">
        <v>23</v>
      </c>
      <c r="E515">
        <v>1</v>
      </c>
      <c r="F515" t="s">
        <v>30</v>
      </c>
      <c r="G515">
        <v>27528</v>
      </c>
      <c r="H515">
        <v>1147</v>
      </c>
      <c r="I515">
        <v>29</v>
      </c>
      <c r="J515">
        <v>0</v>
      </c>
      <c r="K515">
        <v>0</v>
      </c>
      <c r="L515">
        <v>7.0000000000000007E-2</v>
      </c>
      <c r="M515">
        <v>96</v>
      </c>
      <c r="N515">
        <v>4</v>
      </c>
      <c r="O515">
        <v>1</v>
      </c>
      <c r="P515">
        <v>115</v>
      </c>
      <c r="Q515">
        <v>4</v>
      </c>
      <c r="R515">
        <v>1</v>
      </c>
      <c r="S515">
        <v>0</v>
      </c>
      <c r="T515">
        <v>27528</v>
      </c>
      <c r="U515">
        <v>239</v>
      </c>
      <c r="V515">
        <v>239</v>
      </c>
    </row>
    <row r="516" spans="1:22" x14ac:dyDescent="0.3">
      <c r="A516" t="s">
        <v>383</v>
      </c>
      <c r="B516">
        <v>10337</v>
      </c>
      <c r="C516">
        <v>11</v>
      </c>
      <c r="D516" t="s">
        <v>23</v>
      </c>
      <c r="E516">
        <v>1</v>
      </c>
      <c r="F516" t="s">
        <v>30</v>
      </c>
      <c r="G516">
        <v>30072</v>
      </c>
      <c r="H516">
        <v>1253</v>
      </c>
      <c r="I516">
        <v>32</v>
      </c>
      <c r="J516">
        <v>0</v>
      </c>
      <c r="K516">
        <v>0</v>
      </c>
      <c r="L516">
        <v>0.08</v>
      </c>
      <c r="M516">
        <v>264</v>
      </c>
      <c r="N516">
        <v>11</v>
      </c>
      <c r="O516">
        <v>1</v>
      </c>
      <c r="P516">
        <v>216</v>
      </c>
      <c r="Q516">
        <v>9</v>
      </c>
      <c r="R516">
        <v>1</v>
      </c>
      <c r="S516">
        <v>0</v>
      </c>
      <c r="T516">
        <v>30072</v>
      </c>
      <c r="U516">
        <v>139</v>
      </c>
      <c r="V516">
        <v>139</v>
      </c>
    </row>
    <row r="517" spans="1:22" x14ac:dyDescent="0.3">
      <c r="A517" t="s">
        <v>383</v>
      </c>
      <c r="B517">
        <v>10336</v>
      </c>
      <c r="C517">
        <v>11</v>
      </c>
      <c r="D517" t="s">
        <v>23</v>
      </c>
      <c r="E517">
        <v>1</v>
      </c>
      <c r="F517" t="s">
        <v>30</v>
      </c>
      <c r="G517">
        <v>35760</v>
      </c>
      <c r="H517">
        <v>1490</v>
      </c>
      <c r="I517">
        <v>38</v>
      </c>
      <c r="J517">
        <v>0</v>
      </c>
      <c r="K517">
        <v>0</v>
      </c>
      <c r="L517">
        <v>0.09</v>
      </c>
      <c r="M517">
        <v>0</v>
      </c>
      <c r="N517">
        <v>0</v>
      </c>
      <c r="O517">
        <v>0</v>
      </c>
      <c r="P517">
        <v>110</v>
      </c>
      <c r="Q517">
        <v>4</v>
      </c>
      <c r="R517">
        <v>1</v>
      </c>
      <c r="S517">
        <v>0</v>
      </c>
      <c r="T517">
        <v>35760</v>
      </c>
      <c r="U517">
        <v>325</v>
      </c>
      <c r="V517">
        <v>325</v>
      </c>
    </row>
    <row r="518" spans="1:22" x14ac:dyDescent="0.3">
      <c r="A518" t="s">
        <v>383</v>
      </c>
      <c r="B518">
        <v>10335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383</v>
      </c>
      <c r="B519">
        <v>10334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383</v>
      </c>
      <c r="B520">
        <v>10332</v>
      </c>
      <c r="C520">
        <v>11</v>
      </c>
      <c r="D520" t="s">
        <v>23</v>
      </c>
      <c r="E520">
        <v>1</v>
      </c>
      <c r="F520" t="s">
        <v>30</v>
      </c>
      <c r="G520">
        <v>3840</v>
      </c>
      <c r="H520">
        <v>160</v>
      </c>
      <c r="I520">
        <v>4</v>
      </c>
      <c r="J520">
        <v>0</v>
      </c>
      <c r="K520">
        <v>0</v>
      </c>
      <c r="L520">
        <v>0.01</v>
      </c>
      <c r="M520">
        <v>0</v>
      </c>
      <c r="N520">
        <v>0</v>
      </c>
      <c r="O520">
        <v>0</v>
      </c>
      <c r="P520">
        <v>9</v>
      </c>
      <c r="Q520">
        <v>0</v>
      </c>
      <c r="R520">
        <v>1</v>
      </c>
      <c r="S520">
        <v>0</v>
      </c>
      <c r="T520">
        <v>3840</v>
      </c>
      <c r="U520">
        <v>426</v>
      </c>
      <c r="V520">
        <v>426</v>
      </c>
    </row>
    <row r="521" spans="1:22" x14ac:dyDescent="0.3">
      <c r="A521" t="s">
        <v>383</v>
      </c>
      <c r="B521">
        <v>10331</v>
      </c>
      <c r="C521">
        <v>11</v>
      </c>
      <c r="D521" t="s">
        <v>23</v>
      </c>
      <c r="E521">
        <v>1</v>
      </c>
      <c r="F521" t="s">
        <v>30</v>
      </c>
      <c r="G521">
        <v>7680</v>
      </c>
      <c r="H521">
        <v>320</v>
      </c>
      <c r="I521">
        <v>8</v>
      </c>
      <c r="J521">
        <v>0</v>
      </c>
      <c r="K521">
        <v>0</v>
      </c>
      <c r="L521">
        <v>0.02</v>
      </c>
      <c r="M521">
        <v>0</v>
      </c>
      <c r="N521">
        <v>0</v>
      </c>
      <c r="O521">
        <v>0</v>
      </c>
      <c r="P521">
        <v>14</v>
      </c>
      <c r="Q521">
        <v>0</v>
      </c>
      <c r="R521">
        <v>1</v>
      </c>
      <c r="S521">
        <v>0</v>
      </c>
      <c r="T521">
        <v>7680</v>
      </c>
      <c r="U521">
        <v>548</v>
      </c>
      <c r="V521">
        <v>548</v>
      </c>
    </row>
    <row r="522" spans="1:22" x14ac:dyDescent="0.3">
      <c r="A522" t="s">
        <v>383</v>
      </c>
      <c r="B522">
        <v>10329</v>
      </c>
      <c r="C522">
        <v>11</v>
      </c>
      <c r="D522" t="s">
        <v>23</v>
      </c>
      <c r="E522">
        <v>1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383</v>
      </c>
      <c r="B523">
        <v>10327</v>
      </c>
      <c r="C523">
        <v>11</v>
      </c>
      <c r="D523" t="s">
        <v>23</v>
      </c>
      <c r="E523">
        <v>1</v>
      </c>
      <c r="F523" t="s">
        <v>27</v>
      </c>
      <c r="G523">
        <v>125760</v>
      </c>
      <c r="H523">
        <v>10480</v>
      </c>
      <c r="I523">
        <v>262</v>
      </c>
      <c r="J523">
        <v>0</v>
      </c>
      <c r="K523">
        <v>0</v>
      </c>
      <c r="L523">
        <v>0.65</v>
      </c>
      <c r="M523">
        <v>29604</v>
      </c>
      <c r="N523">
        <v>2467</v>
      </c>
      <c r="O523">
        <v>62</v>
      </c>
      <c r="P523">
        <v>26984</v>
      </c>
      <c r="Q523">
        <v>2248</v>
      </c>
      <c r="R523">
        <v>57</v>
      </c>
      <c r="S523">
        <v>0</v>
      </c>
      <c r="T523">
        <v>125760</v>
      </c>
      <c r="U523">
        <v>4</v>
      </c>
      <c r="V523">
        <v>4</v>
      </c>
    </row>
    <row r="524" spans="1:22" x14ac:dyDescent="0.3">
      <c r="A524" t="s">
        <v>383</v>
      </c>
      <c r="B524">
        <v>10326</v>
      </c>
      <c r="C524">
        <v>11</v>
      </c>
      <c r="D524" t="s">
        <v>23</v>
      </c>
      <c r="E524">
        <v>1</v>
      </c>
      <c r="F524" t="s">
        <v>27</v>
      </c>
      <c r="G524">
        <v>128484</v>
      </c>
      <c r="H524">
        <v>10707</v>
      </c>
      <c r="I524">
        <v>268</v>
      </c>
      <c r="J524">
        <v>52644</v>
      </c>
      <c r="K524">
        <v>0</v>
      </c>
      <c r="L524">
        <v>0.67</v>
      </c>
      <c r="M524">
        <v>6420</v>
      </c>
      <c r="N524">
        <v>535</v>
      </c>
      <c r="O524">
        <v>14</v>
      </c>
      <c r="P524">
        <v>7400</v>
      </c>
      <c r="Q524">
        <v>616</v>
      </c>
      <c r="R524">
        <v>16</v>
      </c>
      <c r="S524">
        <v>0</v>
      </c>
      <c r="T524">
        <v>75840</v>
      </c>
      <c r="U524">
        <v>10</v>
      </c>
      <c r="V524">
        <v>10</v>
      </c>
    </row>
    <row r="525" spans="1:22" x14ac:dyDescent="0.3">
      <c r="A525" t="s">
        <v>383</v>
      </c>
      <c r="B525">
        <v>10325</v>
      </c>
      <c r="C525">
        <v>11</v>
      </c>
      <c r="D525" t="s">
        <v>23</v>
      </c>
      <c r="E525">
        <v>1</v>
      </c>
      <c r="F525" t="s">
        <v>27</v>
      </c>
      <c r="G525">
        <v>96480</v>
      </c>
      <c r="H525">
        <v>8040</v>
      </c>
      <c r="I525">
        <v>201</v>
      </c>
      <c r="J525">
        <v>0</v>
      </c>
      <c r="K525">
        <v>0</v>
      </c>
      <c r="L525">
        <v>0.5</v>
      </c>
      <c r="M525">
        <v>7200</v>
      </c>
      <c r="N525">
        <v>600</v>
      </c>
      <c r="O525">
        <v>15</v>
      </c>
      <c r="P525">
        <v>9428</v>
      </c>
      <c r="Q525">
        <v>785</v>
      </c>
      <c r="R525">
        <v>20</v>
      </c>
      <c r="S525">
        <v>0</v>
      </c>
      <c r="T525">
        <v>96480</v>
      </c>
      <c r="U525">
        <v>10</v>
      </c>
      <c r="V525">
        <v>10</v>
      </c>
    </row>
    <row r="526" spans="1:22" x14ac:dyDescent="0.3">
      <c r="A526" t="s">
        <v>383</v>
      </c>
      <c r="B526">
        <v>10324</v>
      </c>
      <c r="C526">
        <v>11</v>
      </c>
      <c r="D526" t="s">
        <v>23</v>
      </c>
      <c r="E526">
        <v>1</v>
      </c>
      <c r="F526" t="s">
        <v>27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 t="s">
        <v>383</v>
      </c>
      <c r="B527">
        <v>10319</v>
      </c>
      <c r="C527">
        <v>11</v>
      </c>
      <c r="D527" t="s">
        <v>23</v>
      </c>
      <c r="E527">
        <v>1</v>
      </c>
      <c r="F527" t="s">
        <v>27</v>
      </c>
      <c r="G527">
        <v>119976</v>
      </c>
      <c r="H527">
        <v>9998</v>
      </c>
      <c r="I527">
        <v>250</v>
      </c>
      <c r="J527">
        <v>99336</v>
      </c>
      <c r="K527">
        <v>0</v>
      </c>
      <c r="L527">
        <v>0.62</v>
      </c>
      <c r="M527">
        <v>11220</v>
      </c>
      <c r="N527">
        <v>935</v>
      </c>
      <c r="O527">
        <v>24</v>
      </c>
      <c r="P527">
        <v>12942</v>
      </c>
      <c r="Q527">
        <v>1078</v>
      </c>
      <c r="R527">
        <v>27</v>
      </c>
      <c r="S527">
        <v>0</v>
      </c>
      <c r="T527">
        <v>20640</v>
      </c>
      <c r="U527">
        <v>1</v>
      </c>
      <c r="V527">
        <v>1</v>
      </c>
    </row>
    <row r="528" spans="1:22" x14ac:dyDescent="0.3">
      <c r="A528" t="s">
        <v>383</v>
      </c>
      <c r="B528">
        <v>10318</v>
      </c>
      <c r="C528">
        <v>11</v>
      </c>
      <c r="D528" t="s">
        <v>23</v>
      </c>
      <c r="E528">
        <v>1</v>
      </c>
      <c r="F528" t="s">
        <v>27</v>
      </c>
      <c r="G528">
        <v>40800</v>
      </c>
      <c r="H528">
        <v>3400</v>
      </c>
      <c r="I528">
        <v>85</v>
      </c>
      <c r="J528">
        <v>0</v>
      </c>
      <c r="K528">
        <v>0</v>
      </c>
      <c r="L528">
        <v>0.21</v>
      </c>
      <c r="M528">
        <v>3120</v>
      </c>
      <c r="N528">
        <v>260</v>
      </c>
      <c r="O528">
        <v>7</v>
      </c>
      <c r="P528">
        <v>5016</v>
      </c>
      <c r="Q528">
        <v>418</v>
      </c>
      <c r="R528">
        <v>11</v>
      </c>
      <c r="S528">
        <v>0</v>
      </c>
      <c r="T528">
        <v>40800</v>
      </c>
      <c r="U528">
        <v>8</v>
      </c>
      <c r="V528">
        <v>8</v>
      </c>
    </row>
    <row r="529" spans="1:22" x14ac:dyDescent="0.3">
      <c r="A529" t="s">
        <v>383</v>
      </c>
      <c r="B529">
        <v>10317</v>
      </c>
      <c r="C529">
        <v>11</v>
      </c>
      <c r="D529" t="s">
        <v>23</v>
      </c>
      <c r="E529">
        <v>1</v>
      </c>
      <c r="F529" t="s">
        <v>27</v>
      </c>
      <c r="G529">
        <v>119520</v>
      </c>
      <c r="H529">
        <v>9960</v>
      </c>
      <c r="I529">
        <v>249</v>
      </c>
      <c r="J529">
        <v>0</v>
      </c>
      <c r="K529">
        <v>0</v>
      </c>
      <c r="L529">
        <v>0.62</v>
      </c>
      <c r="M529">
        <v>12480</v>
      </c>
      <c r="N529">
        <v>1040</v>
      </c>
      <c r="O529">
        <v>26</v>
      </c>
      <c r="P529">
        <v>8622</v>
      </c>
      <c r="Q529">
        <v>718</v>
      </c>
      <c r="R529">
        <v>18</v>
      </c>
      <c r="S529">
        <v>0</v>
      </c>
      <c r="T529">
        <v>119520</v>
      </c>
      <c r="U529">
        <v>13</v>
      </c>
      <c r="V529">
        <v>13</v>
      </c>
    </row>
    <row r="530" spans="1:22" x14ac:dyDescent="0.3">
      <c r="A530" t="s">
        <v>383</v>
      </c>
      <c r="B530">
        <v>10316</v>
      </c>
      <c r="C530">
        <v>11</v>
      </c>
      <c r="D530" t="s">
        <v>23</v>
      </c>
      <c r="E530">
        <v>1</v>
      </c>
      <c r="F530" t="s">
        <v>27</v>
      </c>
      <c r="G530">
        <v>87120</v>
      </c>
      <c r="H530">
        <v>7260</v>
      </c>
      <c r="I530">
        <v>182</v>
      </c>
      <c r="J530">
        <v>48240</v>
      </c>
      <c r="K530">
        <v>0</v>
      </c>
      <c r="L530">
        <v>0.45</v>
      </c>
      <c r="M530">
        <v>13380</v>
      </c>
      <c r="N530">
        <v>1115</v>
      </c>
      <c r="O530">
        <v>28</v>
      </c>
      <c r="P530">
        <v>13563</v>
      </c>
      <c r="Q530">
        <v>1130</v>
      </c>
      <c r="R530">
        <v>29</v>
      </c>
      <c r="S530">
        <v>0</v>
      </c>
      <c r="T530">
        <v>38880</v>
      </c>
      <c r="U530">
        <v>2</v>
      </c>
      <c r="V530">
        <v>2</v>
      </c>
    </row>
    <row r="531" spans="1:22" x14ac:dyDescent="0.3">
      <c r="A531" t="s">
        <v>383</v>
      </c>
      <c r="B531">
        <v>10312</v>
      </c>
      <c r="C531">
        <v>11</v>
      </c>
      <c r="D531" t="s">
        <v>23</v>
      </c>
      <c r="E531">
        <v>1</v>
      </c>
      <c r="F531" t="s">
        <v>30</v>
      </c>
      <c r="G531">
        <v>86400</v>
      </c>
      <c r="H531">
        <v>3600</v>
      </c>
      <c r="I531">
        <v>90</v>
      </c>
      <c r="J531">
        <v>0</v>
      </c>
      <c r="K531">
        <v>0</v>
      </c>
      <c r="L531">
        <v>0.22</v>
      </c>
      <c r="M531">
        <v>0</v>
      </c>
      <c r="N531">
        <v>0</v>
      </c>
      <c r="O531">
        <v>0</v>
      </c>
      <c r="P531">
        <v>98</v>
      </c>
      <c r="Q531">
        <v>4</v>
      </c>
      <c r="R531">
        <v>1</v>
      </c>
      <c r="S531">
        <v>0</v>
      </c>
      <c r="T531">
        <v>86400</v>
      </c>
      <c r="U531">
        <v>881</v>
      </c>
      <c r="V531">
        <v>881</v>
      </c>
    </row>
    <row r="532" spans="1:22" x14ac:dyDescent="0.3">
      <c r="A532" t="s">
        <v>383</v>
      </c>
      <c r="B532">
        <v>10311</v>
      </c>
      <c r="C532">
        <v>11</v>
      </c>
      <c r="D532" t="s">
        <v>23</v>
      </c>
      <c r="E532">
        <v>1</v>
      </c>
      <c r="F532" t="s">
        <v>30</v>
      </c>
      <c r="G532">
        <v>90960</v>
      </c>
      <c r="H532">
        <v>3790</v>
      </c>
      <c r="I532">
        <v>95</v>
      </c>
      <c r="J532">
        <v>0</v>
      </c>
      <c r="K532">
        <v>0</v>
      </c>
      <c r="L532">
        <v>0.23</v>
      </c>
      <c r="M532">
        <v>0</v>
      </c>
      <c r="N532">
        <v>0</v>
      </c>
      <c r="O532">
        <v>0</v>
      </c>
      <c r="P532">
        <v>108</v>
      </c>
      <c r="Q532">
        <v>4</v>
      </c>
      <c r="R532">
        <v>1</v>
      </c>
      <c r="S532">
        <v>0</v>
      </c>
      <c r="T532">
        <v>90960</v>
      </c>
      <c r="U532">
        <v>842</v>
      </c>
      <c r="V532">
        <v>842</v>
      </c>
    </row>
    <row r="533" spans="1:22" x14ac:dyDescent="0.3">
      <c r="A533" t="s">
        <v>383</v>
      </c>
      <c r="B533">
        <v>10309</v>
      </c>
      <c r="C533">
        <v>11</v>
      </c>
      <c r="D533" t="s">
        <v>23</v>
      </c>
      <c r="E533">
        <v>1</v>
      </c>
      <c r="F533" t="s">
        <v>30</v>
      </c>
      <c r="G533">
        <v>88320</v>
      </c>
      <c r="H533">
        <v>3680</v>
      </c>
      <c r="I533">
        <v>92</v>
      </c>
      <c r="J533">
        <v>0</v>
      </c>
      <c r="K533">
        <v>0</v>
      </c>
      <c r="L533">
        <v>0.23</v>
      </c>
      <c r="M533">
        <v>0</v>
      </c>
      <c r="N533">
        <v>0</v>
      </c>
      <c r="O533">
        <v>0</v>
      </c>
      <c r="P533">
        <v>115</v>
      </c>
      <c r="Q533">
        <v>4</v>
      </c>
      <c r="R533">
        <v>1</v>
      </c>
      <c r="S533">
        <v>0</v>
      </c>
      <c r="T533">
        <v>88320</v>
      </c>
      <c r="U533">
        <v>768</v>
      </c>
      <c r="V533">
        <v>768</v>
      </c>
    </row>
    <row r="534" spans="1:22" x14ac:dyDescent="0.3">
      <c r="A534" t="s">
        <v>383</v>
      </c>
      <c r="B534">
        <v>10276</v>
      </c>
      <c r="C534">
        <v>11</v>
      </c>
      <c r="D534" t="s">
        <v>23</v>
      </c>
      <c r="E534">
        <v>1</v>
      </c>
      <c r="F534" t="s">
        <v>64</v>
      </c>
      <c r="G534">
        <v>106560</v>
      </c>
      <c r="H534">
        <v>8880</v>
      </c>
      <c r="I534">
        <v>111</v>
      </c>
      <c r="J534">
        <v>0</v>
      </c>
      <c r="K534">
        <v>0</v>
      </c>
      <c r="L534">
        <v>0.27</v>
      </c>
      <c r="M534">
        <v>3540</v>
      </c>
      <c r="N534">
        <v>295</v>
      </c>
      <c r="O534">
        <v>4</v>
      </c>
      <c r="P534">
        <v>3661</v>
      </c>
      <c r="Q534">
        <v>305</v>
      </c>
      <c r="R534">
        <v>4</v>
      </c>
      <c r="S534">
        <v>0</v>
      </c>
      <c r="T534">
        <v>106560</v>
      </c>
      <c r="U534">
        <v>29</v>
      </c>
      <c r="V534">
        <v>29</v>
      </c>
    </row>
    <row r="535" spans="1:22" x14ac:dyDescent="0.3">
      <c r="A535" t="s">
        <v>383</v>
      </c>
      <c r="B535">
        <v>10272</v>
      </c>
      <c r="C535">
        <v>11</v>
      </c>
      <c r="D535" t="s">
        <v>23</v>
      </c>
      <c r="E535">
        <v>1</v>
      </c>
      <c r="F535" t="s">
        <v>64</v>
      </c>
      <c r="G535">
        <v>24960</v>
      </c>
      <c r="H535">
        <v>2080</v>
      </c>
      <c r="I535">
        <v>26</v>
      </c>
      <c r="J535">
        <v>0</v>
      </c>
      <c r="K535">
        <v>0</v>
      </c>
      <c r="L535">
        <v>0.06</v>
      </c>
      <c r="M535">
        <v>240</v>
      </c>
      <c r="N535">
        <v>20</v>
      </c>
      <c r="O535">
        <v>1</v>
      </c>
      <c r="P535">
        <v>727</v>
      </c>
      <c r="Q535">
        <v>60</v>
      </c>
      <c r="R535">
        <v>1</v>
      </c>
      <c r="S535">
        <v>0</v>
      </c>
      <c r="T535">
        <v>24960</v>
      </c>
      <c r="U535">
        <v>34</v>
      </c>
      <c r="V535">
        <v>34</v>
      </c>
    </row>
    <row r="536" spans="1:22" x14ac:dyDescent="0.3">
      <c r="A536" t="s">
        <v>383</v>
      </c>
      <c r="B536">
        <v>10271</v>
      </c>
      <c r="C536">
        <v>11</v>
      </c>
      <c r="D536" t="s">
        <v>23</v>
      </c>
      <c r="E536">
        <v>1</v>
      </c>
      <c r="F536" t="s">
        <v>64</v>
      </c>
      <c r="G536">
        <v>32640</v>
      </c>
      <c r="H536">
        <v>2720</v>
      </c>
      <c r="I536">
        <v>34</v>
      </c>
      <c r="J536">
        <v>0</v>
      </c>
      <c r="K536">
        <v>0</v>
      </c>
      <c r="L536">
        <v>0.08</v>
      </c>
      <c r="M536">
        <v>540</v>
      </c>
      <c r="N536">
        <v>45</v>
      </c>
      <c r="O536">
        <v>1</v>
      </c>
      <c r="P536">
        <v>2197</v>
      </c>
      <c r="Q536">
        <v>183</v>
      </c>
      <c r="R536">
        <v>3</v>
      </c>
      <c r="S536">
        <v>0</v>
      </c>
      <c r="T536">
        <v>32640</v>
      </c>
      <c r="U536">
        <v>14</v>
      </c>
      <c r="V536">
        <v>14</v>
      </c>
    </row>
    <row r="537" spans="1:22" x14ac:dyDescent="0.3">
      <c r="A537" t="s">
        <v>383</v>
      </c>
      <c r="B537">
        <v>10269</v>
      </c>
      <c r="C537">
        <v>11</v>
      </c>
      <c r="D537" t="s">
        <v>23</v>
      </c>
      <c r="E537">
        <v>1</v>
      </c>
      <c r="F537" t="s">
        <v>64</v>
      </c>
      <c r="G537">
        <v>102720</v>
      </c>
      <c r="H537">
        <v>8560</v>
      </c>
      <c r="I537">
        <v>107</v>
      </c>
      <c r="J537">
        <v>0</v>
      </c>
      <c r="K537">
        <v>0</v>
      </c>
      <c r="L537">
        <v>0.26</v>
      </c>
      <c r="M537">
        <v>3000</v>
      </c>
      <c r="N537">
        <v>250</v>
      </c>
      <c r="O537">
        <v>4</v>
      </c>
      <c r="P537">
        <v>7886</v>
      </c>
      <c r="Q537">
        <v>657</v>
      </c>
      <c r="R537">
        <v>9</v>
      </c>
      <c r="S537">
        <v>0</v>
      </c>
      <c r="T537">
        <v>102720</v>
      </c>
      <c r="U537">
        <v>13</v>
      </c>
      <c r="V537">
        <v>13</v>
      </c>
    </row>
    <row r="538" spans="1:22" x14ac:dyDescent="0.3">
      <c r="A538" t="s">
        <v>383</v>
      </c>
      <c r="B538">
        <v>10268</v>
      </c>
      <c r="C538">
        <v>11</v>
      </c>
      <c r="D538" t="s">
        <v>23</v>
      </c>
      <c r="E538">
        <v>0</v>
      </c>
      <c r="F538" t="s">
        <v>64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 t="s">
        <v>383</v>
      </c>
      <c r="B539">
        <v>10245</v>
      </c>
      <c r="C539">
        <v>11</v>
      </c>
      <c r="D539" t="s">
        <v>23</v>
      </c>
      <c r="E539">
        <v>1</v>
      </c>
      <c r="F539" t="s">
        <v>64</v>
      </c>
      <c r="G539">
        <v>5760</v>
      </c>
      <c r="H539">
        <v>480</v>
      </c>
      <c r="I539">
        <v>6</v>
      </c>
      <c r="J539">
        <v>0</v>
      </c>
      <c r="K539">
        <v>0</v>
      </c>
      <c r="L539">
        <v>0.01</v>
      </c>
      <c r="M539">
        <v>2280</v>
      </c>
      <c r="N539">
        <v>190</v>
      </c>
      <c r="O539">
        <v>3</v>
      </c>
      <c r="P539">
        <v>1336</v>
      </c>
      <c r="Q539">
        <v>111</v>
      </c>
      <c r="R539">
        <v>2</v>
      </c>
      <c r="S539">
        <v>0</v>
      </c>
      <c r="T539">
        <v>5760</v>
      </c>
      <c r="U539">
        <v>4</v>
      </c>
      <c r="V539">
        <v>4</v>
      </c>
    </row>
    <row r="540" spans="1:22" x14ac:dyDescent="0.3">
      <c r="A540" t="s">
        <v>383</v>
      </c>
      <c r="B540">
        <v>10238</v>
      </c>
      <c r="C540">
        <v>11</v>
      </c>
      <c r="D540" t="s">
        <v>23</v>
      </c>
      <c r="E540">
        <v>1</v>
      </c>
      <c r="F540" t="s">
        <v>64</v>
      </c>
      <c r="G540">
        <v>62400</v>
      </c>
      <c r="H540">
        <v>5200</v>
      </c>
      <c r="I540">
        <v>65</v>
      </c>
      <c r="J540">
        <v>0</v>
      </c>
      <c r="K540">
        <v>0</v>
      </c>
      <c r="L540">
        <v>0.16</v>
      </c>
      <c r="M540">
        <v>2100</v>
      </c>
      <c r="N540">
        <v>175</v>
      </c>
      <c r="O540">
        <v>3</v>
      </c>
      <c r="P540">
        <v>4094</v>
      </c>
      <c r="Q540">
        <v>341</v>
      </c>
      <c r="R540">
        <v>5</v>
      </c>
      <c r="S540">
        <v>0</v>
      </c>
      <c r="T540">
        <v>62400</v>
      </c>
      <c r="U540">
        <v>15</v>
      </c>
      <c r="V540">
        <v>15</v>
      </c>
    </row>
    <row r="541" spans="1:22" x14ac:dyDescent="0.3">
      <c r="A541" t="s">
        <v>383</v>
      </c>
      <c r="B541">
        <v>10237</v>
      </c>
      <c r="C541">
        <v>11</v>
      </c>
      <c r="D541" t="s">
        <v>23</v>
      </c>
      <c r="E541">
        <v>1</v>
      </c>
      <c r="F541" t="s">
        <v>64</v>
      </c>
      <c r="G541">
        <v>20160</v>
      </c>
      <c r="H541">
        <v>1680</v>
      </c>
      <c r="I541">
        <v>21</v>
      </c>
      <c r="J541">
        <v>0</v>
      </c>
      <c r="K541">
        <v>0</v>
      </c>
      <c r="L541">
        <v>0.05</v>
      </c>
      <c r="M541">
        <v>120</v>
      </c>
      <c r="N541">
        <v>10</v>
      </c>
      <c r="O541">
        <v>1</v>
      </c>
      <c r="P541">
        <v>670</v>
      </c>
      <c r="Q541">
        <v>55</v>
      </c>
      <c r="R541">
        <v>1</v>
      </c>
      <c r="S541">
        <v>0</v>
      </c>
      <c r="T541">
        <v>20160</v>
      </c>
      <c r="U541">
        <v>30</v>
      </c>
      <c r="V541">
        <v>30</v>
      </c>
    </row>
    <row r="542" spans="1:22" x14ac:dyDescent="0.3">
      <c r="A542" t="s">
        <v>383</v>
      </c>
      <c r="B542">
        <v>10236</v>
      </c>
      <c r="C542">
        <v>11</v>
      </c>
      <c r="D542" t="s">
        <v>23</v>
      </c>
      <c r="E542">
        <v>1</v>
      </c>
      <c r="F542" t="s">
        <v>64</v>
      </c>
      <c r="G542">
        <v>27840</v>
      </c>
      <c r="H542">
        <v>2320</v>
      </c>
      <c r="I542">
        <v>29</v>
      </c>
      <c r="J542">
        <v>0</v>
      </c>
      <c r="K542">
        <v>0</v>
      </c>
      <c r="L542">
        <v>7.0000000000000007E-2</v>
      </c>
      <c r="M542">
        <v>120</v>
      </c>
      <c r="N542">
        <v>10</v>
      </c>
      <c r="O542">
        <v>1</v>
      </c>
      <c r="P542">
        <v>324</v>
      </c>
      <c r="Q542">
        <v>27</v>
      </c>
      <c r="R542">
        <v>1</v>
      </c>
      <c r="S542">
        <v>0</v>
      </c>
      <c r="T542">
        <v>27840</v>
      </c>
      <c r="U542">
        <v>85</v>
      </c>
      <c r="V542">
        <v>85</v>
      </c>
    </row>
    <row r="543" spans="1:22" x14ac:dyDescent="0.3">
      <c r="A543" t="s">
        <v>383</v>
      </c>
      <c r="B543">
        <v>10223</v>
      </c>
      <c r="C543">
        <v>11</v>
      </c>
      <c r="D543" t="s">
        <v>23</v>
      </c>
      <c r="E543">
        <v>1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383</v>
      </c>
      <c r="B544">
        <v>10219</v>
      </c>
      <c r="C544">
        <v>11</v>
      </c>
      <c r="D544" t="s">
        <v>23</v>
      </c>
      <c r="E544">
        <v>1</v>
      </c>
      <c r="F544" t="s">
        <v>64</v>
      </c>
      <c r="G544">
        <v>27840</v>
      </c>
      <c r="H544">
        <v>2320</v>
      </c>
      <c r="I544">
        <v>29</v>
      </c>
      <c r="J544">
        <v>0</v>
      </c>
      <c r="K544">
        <v>0</v>
      </c>
      <c r="L544">
        <v>7.0000000000000007E-2</v>
      </c>
      <c r="M544">
        <v>180</v>
      </c>
      <c r="N544">
        <v>15</v>
      </c>
      <c r="O544">
        <v>1</v>
      </c>
      <c r="P544">
        <v>387</v>
      </c>
      <c r="Q544">
        <v>32</v>
      </c>
      <c r="R544">
        <v>1</v>
      </c>
      <c r="S544">
        <v>0</v>
      </c>
      <c r="T544">
        <v>27840</v>
      </c>
      <c r="U544">
        <v>71</v>
      </c>
      <c r="V544">
        <v>71</v>
      </c>
    </row>
    <row r="545" spans="1:22" x14ac:dyDescent="0.3">
      <c r="A545" t="s">
        <v>383</v>
      </c>
      <c r="B545">
        <v>10216</v>
      </c>
      <c r="C545">
        <v>11</v>
      </c>
      <c r="D545" t="s">
        <v>23</v>
      </c>
      <c r="E545">
        <v>1</v>
      </c>
      <c r="F545" t="s">
        <v>64</v>
      </c>
      <c r="G545">
        <v>88188</v>
      </c>
      <c r="H545">
        <v>7349</v>
      </c>
      <c r="I545">
        <v>92</v>
      </c>
      <c r="J545">
        <v>0</v>
      </c>
      <c r="K545">
        <v>51708</v>
      </c>
      <c r="L545">
        <v>0.23</v>
      </c>
      <c r="M545">
        <v>1020</v>
      </c>
      <c r="N545">
        <v>85</v>
      </c>
      <c r="O545">
        <v>2</v>
      </c>
      <c r="P545">
        <v>1090</v>
      </c>
      <c r="Q545">
        <v>90</v>
      </c>
      <c r="R545">
        <v>2</v>
      </c>
      <c r="S545">
        <v>0</v>
      </c>
      <c r="T545">
        <v>36480</v>
      </c>
      <c r="U545">
        <v>33</v>
      </c>
      <c r="V545">
        <v>33</v>
      </c>
    </row>
    <row r="546" spans="1:22" x14ac:dyDescent="0.3">
      <c r="A546" t="s">
        <v>383</v>
      </c>
      <c r="B546">
        <v>10214</v>
      </c>
      <c r="C546">
        <v>11</v>
      </c>
      <c r="D546" t="s">
        <v>23</v>
      </c>
      <c r="E546">
        <v>1</v>
      </c>
      <c r="F546" t="s">
        <v>64</v>
      </c>
      <c r="G546">
        <v>39360</v>
      </c>
      <c r="H546">
        <v>3280</v>
      </c>
      <c r="I546">
        <v>41</v>
      </c>
      <c r="J546">
        <v>0</v>
      </c>
      <c r="K546">
        <v>0</v>
      </c>
      <c r="L546">
        <v>0.1</v>
      </c>
      <c r="M546">
        <v>480</v>
      </c>
      <c r="N546">
        <v>40</v>
      </c>
      <c r="O546">
        <v>1</v>
      </c>
      <c r="P546">
        <v>1533</v>
      </c>
      <c r="Q546">
        <v>127</v>
      </c>
      <c r="R546">
        <v>2</v>
      </c>
      <c r="S546">
        <v>0</v>
      </c>
      <c r="T546">
        <v>39360</v>
      </c>
      <c r="U546">
        <v>25</v>
      </c>
      <c r="V546">
        <v>25</v>
      </c>
    </row>
    <row r="547" spans="1:22" x14ac:dyDescent="0.3">
      <c r="A547" t="s">
        <v>383</v>
      </c>
      <c r="B547">
        <v>10213</v>
      </c>
      <c r="C547">
        <v>11</v>
      </c>
      <c r="D547" t="s">
        <v>23</v>
      </c>
      <c r="E547">
        <v>0</v>
      </c>
      <c r="F547" t="s">
        <v>64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 t="s">
        <v>383</v>
      </c>
      <c r="B548">
        <v>10212</v>
      </c>
      <c r="C548">
        <v>11</v>
      </c>
      <c r="D548" t="s">
        <v>23</v>
      </c>
      <c r="E548">
        <v>1</v>
      </c>
      <c r="F548" t="s">
        <v>64</v>
      </c>
      <c r="G548">
        <v>11520</v>
      </c>
      <c r="H548">
        <v>960</v>
      </c>
      <c r="I548">
        <v>12</v>
      </c>
      <c r="J548">
        <v>0</v>
      </c>
      <c r="K548">
        <v>0</v>
      </c>
      <c r="L548">
        <v>0.03</v>
      </c>
      <c r="M548">
        <v>120</v>
      </c>
      <c r="N548">
        <v>10</v>
      </c>
      <c r="O548">
        <v>1</v>
      </c>
      <c r="P548">
        <v>736</v>
      </c>
      <c r="Q548">
        <v>61</v>
      </c>
      <c r="R548">
        <v>1</v>
      </c>
      <c r="S548">
        <v>0</v>
      </c>
      <c r="T548">
        <v>11520</v>
      </c>
      <c r="U548">
        <v>15</v>
      </c>
      <c r="V548">
        <v>15</v>
      </c>
    </row>
    <row r="549" spans="1:22" x14ac:dyDescent="0.3">
      <c r="A549" t="s">
        <v>383</v>
      </c>
      <c r="B549">
        <v>10209</v>
      </c>
      <c r="C549">
        <v>11</v>
      </c>
      <c r="D549" t="s">
        <v>23</v>
      </c>
      <c r="E549">
        <v>1</v>
      </c>
      <c r="F549" t="s">
        <v>64</v>
      </c>
      <c r="G549">
        <v>466284</v>
      </c>
      <c r="H549">
        <v>38857</v>
      </c>
      <c r="I549">
        <v>486</v>
      </c>
      <c r="J549">
        <v>313692</v>
      </c>
      <c r="K549">
        <v>0</v>
      </c>
      <c r="L549">
        <v>1.21</v>
      </c>
      <c r="M549">
        <v>28500</v>
      </c>
      <c r="N549">
        <v>2375</v>
      </c>
      <c r="O549">
        <v>30</v>
      </c>
      <c r="P549">
        <v>24628</v>
      </c>
      <c r="Q549">
        <v>2052</v>
      </c>
      <c r="R549">
        <v>26</v>
      </c>
      <c r="S549">
        <v>0</v>
      </c>
      <c r="T549">
        <v>152592</v>
      </c>
      <c r="U549">
        <v>6</v>
      </c>
      <c r="V549">
        <v>6</v>
      </c>
    </row>
    <row r="550" spans="1:22" x14ac:dyDescent="0.3">
      <c r="A550" t="s">
        <v>383</v>
      </c>
      <c r="B550">
        <v>10208</v>
      </c>
      <c r="C550">
        <v>11</v>
      </c>
      <c r="D550" t="s">
        <v>23</v>
      </c>
      <c r="E550">
        <v>1</v>
      </c>
      <c r="F550" t="s">
        <v>64</v>
      </c>
      <c r="G550">
        <v>155520</v>
      </c>
      <c r="H550">
        <v>12960</v>
      </c>
      <c r="I550">
        <v>162</v>
      </c>
      <c r="J550">
        <v>0</v>
      </c>
      <c r="K550">
        <v>0</v>
      </c>
      <c r="L550">
        <v>0.4</v>
      </c>
      <c r="M550">
        <v>34380</v>
      </c>
      <c r="N550">
        <v>2865</v>
      </c>
      <c r="O550">
        <v>36</v>
      </c>
      <c r="P550">
        <v>37896</v>
      </c>
      <c r="Q550">
        <v>3158</v>
      </c>
      <c r="R550">
        <v>40</v>
      </c>
      <c r="S550">
        <v>0</v>
      </c>
      <c r="T550">
        <v>155520</v>
      </c>
      <c r="U550">
        <v>4</v>
      </c>
      <c r="V550">
        <v>4</v>
      </c>
    </row>
    <row r="551" spans="1:22" x14ac:dyDescent="0.3">
      <c r="A551" t="s">
        <v>383</v>
      </c>
      <c r="B551">
        <v>10207</v>
      </c>
      <c r="C551">
        <v>11</v>
      </c>
      <c r="D551" t="s">
        <v>23</v>
      </c>
      <c r="E551">
        <v>1</v>
      </c>
      <c r="F551" t="s">
        <v>64</v>
      </c>
      <c r="G551">
        <v>312960</v>
      </c>
      <c r="H551">
        <v>26080</v>
      </c>
      <c r="I551">
        <v>326</v>
      </c>
      <c r="J551">
        <v>271680</v>
      </c>
      <c r="K551">
        <v>0</v>
      </c>
      <c r="L551">
        <v>0.81</v>
      </c>
      <c r="M551">
        <v>14580</v>
      </c>
      <c r="N551">
        <v>1215</v>
      </c>
      <c r="O551">
        <v>16</v>
      </c>
      <c r="P551">
        <v>15795</v>
      </c>
      <c r="Q551">
        <v>1316</v>
      </c>
      <c r="R551">
        <v>17</v>
      </c>
      <c r="S551">
        <v>0</v>
      </c>
      <c r="T551">
        <v>41280</v>
      </c>
      <c r="U551">
        <v>2</v>
      </c>
      <c r="V551">
        <v>2</v>
      </c>
    </row>
    <row r="552" spans="1:22" x14ac:dyDescent="0.3">
      <c r="A552" t="s">
        <v>383</v>
      </c>
      <c r="B552">
        <v>10169</v>
      </c>
      <c r="C552">
        <v>11</v>
      </c>
      <c r="D552" t="s">
        <v>23</v>
      </c>
      <c r="E552">
        <v>1</v>
      </c>
      <c r="F552" t="s">
        <v>28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383</v>
      </c>
      <c r="B553">
        <v>10127</v>
      </c>
      <c r="C553">
        <v>11</v>
      </c>
      <c r="D553" t="s">
        <v>23</v>
      </c>
      <c r="E553">
        <v>1</v>
      </c>
      <c r="F553" t="s">
        <v>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 t="s">
        <v>383</v>
      </c>
      <c r="B554">
        <v>10122</v>
      </c>
      <c r="C554">
        <v>11</v>
      </c>
      <c r="D554" t="s">
        <v>23</v>
      </c>
      <c r="E554">
        <v>1</v>
      </c>
      <c r="F554" t="s">
        <v>38</v>
      </c>
      <c r="G554">
        <v>5400</v>
      </c>
      <c r="H554">
        <v>270</v>
      </c>
      <c r="I554">
        <v>6</v>
      </c>
      <c r="J554">
        <v>0</v>
      </c>
      <c r="K554">
        <v>0</v>
      </c>
      <c r="L554">
        <v>0.01</v>
      </c>
      <c r="M554">
        <v>0</v>
      </c>
      <c r="N554">
        <v>0</v>
      </c>
      <c r="O554">
        <v>0</v>
      </c>
      <c r="P554">
        <v>330</v>
      </c>
      <c r="Q554">
        <v>16</v>
      </c>
      <c r="R554">
        <v>1</v>
      </c>
      <c r="S554">
        <v>0</v>
      </c>
      <c r="T554">
        <v>5400</v>
      </c>
      <c r="U554">
        <v>16</v>
      </c>
      <c r="V554">
        <v>16</v>
      </c>
    </row>
    <row r="555" spans="1:22" x14ac:dyDescent="0.3">
      <c r="A555" t="s">
        <v>383</v>
      </c>
      <c r="B555">
        <v>10121</v>
      </c>
      <c r="C555">
        <v>11</v>
      </c>
      <c r="D555" t="s">
        <v>23</v>
      </c>
      <c r="E555">
        <v>1</v>
      </c>
      <c r="F555" t="s">
        <v>28</v>
      </c>
      <c r="G555">
        <v>138492</v>
      </c>
      <c r="H555">
        <v>11541</v>
      </c>
      <c r="I555">
        <v>321</v>
      </c>
      <c r="J555">
        <v>0</v>
      </c>
      <c r="K555">
        <v>0</v>
      </c>
      <c r="L555">
        <v>0.8</v>
      </c>
      <c r="M555">
        <v>2448</v>
      </c>
      <c r="N555">
        <v>204</v>
      </c>
      <c r="O555">
        <v>6</v>
      </c>
      <c r="P555">
        <v>3312</v>
      </c>
      <c r="Q555">
        <v>276</v>
      </c>
      <c r="R555">
        <v>8</v>
      </c>
      <c r="S555">
        <v>0</v>
      </c>
      <c r="T555">
        <v>138492</v>
      </c>
      <c r="U555">
        <v>41</v>
      </c>
      <c r="V555">
        <v>41</v>
      </c>
    </row>
    <row r="556" spans="1:22" x14ac:dyDescent="0.3">
      <c r="A556" t="s">
        <v>383</v>
      </c>
      <c r="B556">
        <v>10120</v>
      </c>
      <c r="C556">
        <v>11</v>
      </c>
      <c r="D556" t="s">
        <v>23</v>
      </c>
      <c r="E556">
        <v>1</v>
      </c>
      <c r="F556" t="s">
        <v>28</v>
      </c>
      <c r="G556">
        <v>208908</v>
      </c>
      <c r="H556">
        <v>17409</v>
      </c>
      <c r="I556">
        <v>484</v>
      </c>
      <c r="J556">
        <v>0</v>
      </c>
      <c r="K556">
        <v>0</v>
      </c>
      <c r="L556">
        <v>1.21</v>
      </c>
      <c r="M556">
        <v>5520</v>
      </c>
      <c r="N556">
        <v>460</v>
      </c>
      <c r="O556">
        <v>13</v>
      </c>
      <c r="P556">
        <v>7561</v>
      </c>
      <c r="Q556">
        <v>630</v>
      </c>
      <c r="R556">
        <v>18</v>
      </c>
      <c r="S556">
        <v>0</v>
      </c>
      <c r="T556">
        <v>208908</v>
      </c>
      <c r="U556">
        <v>27</v>
      </c>
      <c r="V556">
        <v>27</v>
      </c>
    </row>
    <row r="557" spans="1:22" x14ac:dyDescent="0.3">
      <c r="A557" t="s">
        <v>383</v>
      </c>
      <c r="B557">
        <v>10119</v>
      </c>
      <c r="C557">
        <v>11</v>
      </c>
      <c r="D557" t="s">
        <v>23</v>
      </c>
      <c r="E557">
        <v>1</v>
      </c>
      <c r="F557" t="s">
        <v>28</v>
      </c>
      <c r="G557">
        <v>90072</v>
      </c>
      <c r="H557">
        <v>7506</v>
      </c>
      <c r="I557">
        <v>209</v>
      </c>
      <c r="J557">
        <v>0</v>
      </c>
      <c r="K557">
        <v>0</v>
      </c>
      <c r="L557">
        <v>0.52</v>
      </c>
      <c r="M557">
        <v>2688</v>
      </c>
      <c r="N557">
        <v>224</v>
      </c>
      <c r="O557">
        <v>7</v>
      </c>
      <c r="P557">
        <v>2683</v>
      </c>
      <c r="Q557">
        <v>223</v>
      </c>
      <c r="R557">
        <v>7</v>
      </c>
      <c r="S557">
        <v>0</v>
      </c>
      <c r="T557">
        <v>90072</v>
      </c>
      <c r="U557">
        <v>33</v>
      </c>
      <c r="V557">
        <v>33</v>
      </c>
    </row>
    <row r="558" spans="1:22" x14ac:dyDescent="0.3">
      <c r="A558" t="s">
        <v>383</v>
      </c>
      <c r="B558">
        <v>10117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383</v>
      </c>
      <c r="B559">
        <v>10112</v>
      </c>
      <c r="C559">
        <v>11</v>
      </c>
      <c r="D559" t="s">
        <v>23</v>
      </c>
      <c r="E559">
        <v>1</v>
      </c>
      <c r="F559" t="s">
        <v>38</v>
      </c>
      <c r="G559">
        <v>10000</v>
      </c>
      <c r="H559">
        <v>500</v>
      </c>
      <c r="I559">
        <v>12</v>
      </c>
      <c r="J559">
        <v>0</v>
      </c>
      <c r="K559">
        <v>0</v>
      </c>
      <c r="L559">
        <v>0.03</v>
      </c>
      <c r="M559">
        <v>0</v>
      </c>
      <c r="N559">
        <v>0</v>
      </c>
      <c r="O559">
        <v>0</v>
      </c>
      <c r="P559">
        <v>260</v>
      </c>
      <c r="Q559">
        <v>13</v>
      </c>
      <c r="R559">
        <v>1</v>
      </c>
      <c r="S559">
        <v>0</v>
      </c>
      <c r="T559">
        <v>10000</v>
      </c>
      <c r="U559">
        <v>38</v>
      </c>
      <c r="V559">
        <v>38</v>
      </c>
    </row>
    <row r="560" spans="1:22" x14ac:dyDescent="0.3">
      <c r="A560" t="s">
        <v>383</v>
      </c>
      <c r="B560">
        <v>10111</v>
      </c>
      <c r="C560">
        <v>11</v>
      </c>
      <c r="D560" t="s">
        <v>23</v>
      </c>
      <c r="E560">
        <v>1</v>
      </c>
      <c r="F560" t="s">
        <v>28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 t="s">
        <v>383</v>
      </c>
      <c r="B561">
        <v>10108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383</v>
      </c>
      <c r="B562">
        <v>10107</v>
      </c>
      <c r="C562">
        <v>11</v>
      </c>
      <c r="D562" t="s">
        <v>23</v>
      </c>
      <c r="E562">
        <v>1</v>
      </c>
      <c r="F562" t="s">
        <v>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 t="s">
        <v>383</v>
      </c>
      <c r="B563">
        <v>10103</v>
      </c>
      <c r="C563">
        <v>11</v>
      </c>
      <c r="D563" t="s">
        <v>23</v>
      </c>
      <c r="E563">
        <v>1</v>
      </c>
      <c r="F563" t="s">
        <v>65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383</v>
      </c>
      <c r="B564">
        <v>10103</v>
      </c>
      <c r="C564">
        <v>11</v>
      </c>
      <c r="D564" t="s">
        <v>23</v>
      </c>
      <c r="E564">
        <v>1</v>
      </c>
      <c r="F564" t="s">
        <v>38</v>
      </c>
      <c r="G564">
        <v>219600</v>
      </c>
      <c r="H564">
        <v>10980</v>
      </c>
      <c r="I564">
        <v>244</v>
      </c>
      <c r="J564">
        <v>0</v>
      </c>
      <c r="K564">
        <v>0</v>
      </c>
      <c r="L564">
        <v>0.61</v>
      </c>
      <c r="M564">
        <v>3000</v>
      </c>
      <c r="N564">
        <v>150</v>
      </c>
      <c r="O564">
        <v>4</v>
      </c>
      <c r="P564">
        <v>6566</v>
      </c>
      <c r="Q564">
        <v>328</v>
      </c>
      <c r="R564">
        <v>8</v>
      </c>
      <c r="S564">
        <v>0</v>
      </c>
      <c r="T564">
        <v>219600</v>
      </c>
      <c r="U564">
        <v>33</v>
      </c>
      <c r="V564">
        <v>33</v>
      </c>
    </row>
    <row r="565" spans="1:22" x14ac:dyDescent="0.3">
      <c r="A565" t="s">
        <v>383</v>
      </c>
      <c r="B565">
        <v>10103</v>
      </c>
      <c r="C565">
        <v>22</v>
      </c>
      <c r="D565" t="s">
        <v>66</v>
      </c>
      <c r="E565">
        <v>1</v>
      </c>
      <c r="F565" t="s">
        <v>67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383</v>
      </c>
      <c r="B566">
        <v>10102</v>
      </c>
      <c r="C566">
        <v>11</v>
      </c>
      <c r="D566" t="s">
        <v>23</v>
      </c>
      <c r="E566">
        <v>1</v>
      </c>
      <c r="F566" t="s">
        <v>28</v>
      </c>
      <c r="G566">
        <v>839028</v>
      </c>
      <c r="H566">
        <v>69919</v>
      </c>
      <c r="I566">
        <v>1943</v>
      </c>
      <c r="J566">
        <v>0</v>
      </c>
      <c r="K566">
        <v>0</v>
      </c>
      <c r="L566">
        <v>4.8600000000000003</v>
      </c>
      <c r="M566">
        <v>51456</v>
      </c>
      <c r="N566">
        <v>4288</v>
      </c>
      <c r="O566">
        <v>120</v>
      </c>
      <c r="P566">
        <v>58819</v>
      </c>
      <c r="Q566">
        <v>4901</v>
      </c>
      <c r="R566">
        <v>137</v>
      </c>
      <c r="S566">
        <v>0</v>
      </c>
      <c r="T566">
        <v>839028</v>
      </c>
      <c r="U566">
        <v>14</v>
      </c>
      <c r="V566">
        <v>14</v>
      </c>
    </row>
    <row r="567" spans="1:22" x14ac:dyDescent="0.3">
      <c r="A567" t="s">
        <v>383</v>
      </c>
      <c r="B567">
        <v>10101</v>
      </c>
      <c r="C567">
        <v>11</v>
      </c>
      <c r="D567" t="s">
        <v>23</v>
      </c>
      <c r="E567">
        <v>1</v>
      </c>
      <c r="F567" t="s">
        <v>28</v>
      </c>
      <c r="G567">
        <v>2044116</v>
      </c>
      <c r="H567">
        <v>170343</v>
      </c>
      <c r="I567">
        <v>4732</v>
      </c>
      <c r="J567">
        <v>61992</v>
      </c>
      <c r="K567">
        <v>0</v>
      </c>
      <c r="L567">
        <v>11.84</v>
      </c>
      <c r="M567">
        <v>147216</v>
      </c>
      <c r="N567">
        <v>12268</v>
      </c>
      <c r="O567">
        <v>341</v>
      </c>
      <c r="P567">
        <v>156092</v>
      </c>
      <c r="Q567">
        <v>13007</v>
      </c>
      <c r="R567">
        <v>362</v>
      </c>
      <c r="S567">
        <v>0</v>
      </c>
      <c r="T567">
        <v>1982124</v>
      </c>
      <c r="U567">
        <v>12</v>
      </c>
      <c r="V567">
        <v>12</v>
      </c>
    </row>
    <row r="568" spans="1:22" x14ac:dyDescent="0.3">
      <c r="A568" t="s">
        <v>383</v>
      </c>
      <c r="B568">
        <v>10100</v>
      </c>
      <c r="C568">
        <v>11</v>
      </c>
      <c r="D568" t="s">
        <v>23</v>
      </c>
      <c r="E568">
        <v>1</v>
      </c>
      <c r="F568" t="s">
        <v>28</v>
      </c>
      <c r="G568">
        <v>1184616</v>
      </c>
      <c r="H568">
        <v>98718</v>
      </c>
      <c r="I568">
        <v>2743</v>
      </c>
      <c r="J568">
        <v>193908</v>
      </c>
      <c r="K568">
        <v>0</v>
      </c>
      <c r="L568">
        <v>6.86</v>
      </c>
      <c r="M568">
        <v>101040</v>
      </c>
      <c r="N568">
        <v>8420</v>
      </c>
      <c r="O568">
        <v>234</v>
      </c>
      <c r="P568">
        <v>88429</v>
      </c>
      <c r="Q568">
        <v>7369</v>
      </c>
      <c r="R568">
        <v>205</v>
      </c>
      <c r="S568">
        <v>0</v>
      </c>
      <c r="T568">
        <v>990708</v>
      </c>
      <c r="U568">
        <v>11</v>
      </c>
      <c r="V568">
        <v>11</v>
      </c>
    </row>
    <row r="569" spans="1:22" x14ac:dyDescent="0.3">
      <c r="A569" t="s">
        <v>383</v>
      </c>
      <c r="B569">
        <v>10069</v>
      </c>
      <c r="C569">
        <v>11</v>
      </c>
      <c r="D569" t="s">
        <v>23</v>
      </c>
      <c r="E569">
        <v>1</v>
      </c>
      <c r="F569" t="s">
        <v>30</v>
      </c>
      <c r="G569">
        <v>71616</v>
      </c>
      <c r="H569">
        <v>2984</v>
      </c>
      <c r="I569">
        <v>75</v>
      </c>
      <c r="J569">
        <v>49536</v>
      </c>
      <c r="K569">
        <v>0</v>
      </c>
      <c r="L569">
        <v>0.18</v>
      </c>
      <c r="M569">
        <v>1920</v>
      </c>
      <c r="N569">
        <v>80</v>
      </c>
      <c r="O569">
        <v>2</v>
      </c>
      <c r="P569">
        <v>1221</v>
      </c>
      <c r="Q569">
        <v>50</v>
      </c>
      <c r="R569">
        <v>2</v>
      </c>
      <c r="S569">
        <v>0</v>
      </c>
      <c r="T569">
        <v>22080</v>
      </c>
      <c r="U569">
        <v>18</v>
      </c>
      <c r="V569">
        <v>18</v>
      </c>
    </row>
    <row r="570" spans="1:22" x14ac:dyDescent="0.3">
      <c r="A570" t="s">
        <v>383</v>
      </c>
      <c r="B570">
        <v>10038</v>
      </c>
      <c r="C570">
        <v>11</v>
      </c>
      <c r="D570" t="s">
        <v>23</v>
      </c>
      <c r="E570">
        <v>0</v>
      </c>
      <c r="F570" t="s">
        <v>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383</v>
      </c>
      <c r="B571">
        <v>10038</v>
      </c>
      <c r="C571">
        <v>11</v>
      </c>
      <c r="D571" t="s">
        <v>23</v>
      </c>
      <c r="E571">
        <v>0</v>
      </c>
      <c r="F571" t="s">
        <v>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 t="s">
        <v>383</v>
      </c>
      <c r="B572">
        <v>10037</v>
      </c>
      <c r="C572">
        <v>11</v>
      </c>
      <c r="D572" t="s">
        <v>23</v>
      </c>
      <c r="E572">
        <v>0</v>
      </c>
      <c r="F572" t="s">
        <v>68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 t="s">
        <v>383</v>
      </c>
      <c r="B573">
        <v>10037</v>
      </c>
      <c r="C573">
        <v>11</v>
      </c>
      <c r="D573" t="s">
        <v>23</v>
      </c>
      <c r="E573">
        <v>0</v>
      </c>
      <c r="F573" t="s">
        <v>69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383</v>
      </c>
      <c r="B574">
        <v>10036</v>
      </c>
      <c r="C574">
        <v>11</v>
      </c>
      <c r="D574" t="s">
        <v>23</v>
      </c>
      <c r="E574">
        <v>1</v>
      </c>
      <c r="F574" t="s">
        <v>31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383</v>
      </c>
      <c r="B575">
        <v>10035</v>
      </c>
      <c r="C575">
        <v>11</v>
      </c>
      <c r="D575" t="s">
        <v>23</v>
      </c>
      <c r="E575">
        <v>1</v>
      </c>
      <c r="F575" t="s">
        <v>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383</v>
      </c>
      <c r="B576">
        <v>10034</v>
      </c>
      <c r="C576">
        <v>11</v>
      </c>
      <c r="D576" t="s">
        <v>23</v>
      </c>
      <c r="E576">
        <v>0</v>
      </c>
      <c r="F576" t="s">
        <v>68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383</v>
      </c>
      <c r="B577">
        <v>10034</v>
      </c>
      <c r="C577">
        <v>11</v>
      </c>
      <c r="D577" t="s">
        <v>23</v>
      </c>
      <c r="E577">
        <v>0</v>
      </c>
      <c r="F577" t="s">
        <v>69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383</v>
      </c>
      <c r="B578">
        <v>10033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383</v>
      </c>
      <c r="B579">
        <v>10033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383</v>
      </c>
      <c r="B580">
        <v>10029</v>
      </c>
      <c r="C580">
        <v>11</v>
      </c>
      <c r="D580" t="s">
        <v>23</v>
      </c>
      <c r="E580">
        <v>1</v>
      </c>
      <c r="F580" t="s">
        <v>30</v>
      </c>
      <c r="G580">
        <v>2616</v>
      </c>
      <c r="H580">
        <v>109</v>
      </c>
      <c r="I580">
        <v>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2616</v>
      </c>
      <c r="U580">
        <v>0</v>
      </c>
      <c r="V580">
        <v>0</v>
      </c>
    </row>
    <row r="581" spans="1:22" x14ac:dyDescent="0.3">
      <c r="A581" t="s">
        <v>383</v>
      </c>
      <c r="B581">
        <v>10028</v>
      </c>
      <c r="C581">
        <v>11</v>
      </c>
      <c r="D581" t="s">
        <v>23</v>
      </c>
      <c r="E581">
        <v>1</v>
      </c>
      <c r="F581" t="s">
        <v>30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383</v>
      </c>
      <c r="B582">
        <v>10027</v>
      </c>
      <c r="C582">
        <v>11</v>
      </c>
      <c r="D582" t="s">
        <v>23</v>
      </c>
      <c r="E582">
        <v>0</v>
      </c>
      <c r="F582" t="s">
        <v>30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383</v>
      </c>
      <c r="B583">
        <v>10024</v>
      </c>
      <c r="C583">
        <v>11</v>
      </c>
      <c r="D583" t="s">
        <v>23</v>
      </c>
      <c r="E583">
        <v>1</v>
      </c>
      <c r="F583" t="s">
        <v>30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383</v>
      </c>
      <c r="B584">
        <v>10023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383</v>
      </c>
      <c r="B585">
        <v>10017</v>
      </c>
      <c r="C585">
        <v>11</v>
      </c>
      <c r="D585" t="s">
        <v>23</v>
      </c>
      <c r="E585">
        <v>0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383</v>
      </c>
      <c r="B586">
        <v>10009</v>
      </c>
      <c r="C586">
        <v>11</v>
      </c>
      <c r="D586" t="s">
        <v>23</v>
      </c>
      <c r="E586">
        <v>1</v>
      </c>
      <c r="F586" t="s">
        <v>30</v>
      </c>
      <c r="G586">
        <v>10560</v>
      </c>
      <c r="H586">
        <v>440</v>
      </c>
      <c r="I586">
        <v>11</v>
      </c>
      <c r="J586">
        <v>0</v>
      </c>
      <c r="K586">
        <v>0</v>
      </c>
      <c r="L586">
        <v>0.02</v>
      </c>
      <c r="M586">
        <v>0</v>
      </c>
      <c r="N586">
        <v>0</v>
      </c>
      <c r="O586">
        <v>0</v>
      </c>
      <c r="P586">
        <v>67</v>
      </c>
      <c r="Q586">
        <v>2</v>
      </c>
      <c r="R586">
        <v>1</v>
      </c>
      <c r="S586">
        <v>0</v>
      </c>
      <c r="T586">
        <v>10560</v>
      </c>
      <c r="U586">
        <v>157</v>
      </c>
      <c r="V586">
        <v>157</v>
      </c>
    </row>
    <row r="587" spans="1:22" x14ac:dyDescent="0.3">
      <c r="A587" t="s">
        <v>383</v>
      </c>
      <c r="B587">
        <v>10007</v>
      </c>
      <c r="C587">
        <v>11</v>
      </c>
      <c r="D587" t="s">
        <v>23</v>
      </c>
      <c r="E587">
        <v>1</v>
      </c>
      <c r="F587" t="s">
        <v>31</v>
      </c>
      <c r="G587">
        <v>221568</v>
      </c>
      <c r="H587">
        <v>18464</v>
      </c>
      <c r="I587">
        <v>577</v>
      </c>
      <c r="J587">
        <v>0</v>
      </c>
      <c r="K587">
        <v>0</v>
      </c>
      <c r="L587">
        <v>1.44</v>
      </c>
      <c r="M587">
        <v>8448</v>
      </c>
      <c r="N587">
        <v>704</v>
      </c>
      <c r="O587">
        <v>22</v>
      </c>
      <c r="P587">
        <v>8168</v>
      </c>
      <c r="Q587">
        <v>680</v>
      </c>
      <c r="R587">
        <v>22</v>
      </c>
      <c r="S587">
        <v>0</v>
      </c>
      <c r="T587">
        <v>221568</v>
      </c>
      <c r="U587">
        <v>27</v>
      </c>
      <c r="V587">
        <v>27</v>
      </c>
    </row>
    <row r="588" spans="1:22" x14ac:dyDescent="0.3">
      <c r="A588" t="s">
        <v>383</v>
      </c>
      <c r="B588">
        <v>10006</v>
      </c>
      <c r="C588">
        <v>11</v>
      </c>
      <c r="D588" t="s">
        <v>23</v>
      </c>
      <c r="E588">
        <v>1</v>
      </c>
      <c r="F588" t="s">
        <v>31</v>
      </c>
      <c r="G588">
        <v>73308</v>
      </c>
      <c r="H588">
        <v>6109</v>
      </c>
      <c r="I588">
        <v>191</v>
      </c>
      <c r="J588">
        <v>0</v>
      </c>
      <c r="K588">
        <v>0</v>
      </c>
      <c r="L588">
        <v>0.47</v>
      </c>
      <c r="M588">
        <v>1200</v>
      </c>
      <c r="N588">
        <v>100</v>
      </c>
      <c r="O588">
        <v>4</v>
      </c>
      <c r="P588">
        <v>1915</v>
      </c>
      <c r="Q588">
        <v>159</v>
      </c>
      <c r="R588">
        <v>5</v>
      </c>
      <c r="S588">
        <v>0</v>
      </c>
      <c r="T588">
        <v>73308</v>
      </c>
      <c r="U588">
        <v>38</v>
      </c>
      <c r="V588">
        <v>38</v>
      </c>
    </row>
    <row r="589" spans="1:22" x14ac:dyDescent="0.3">
      <c r="A589" t="s">
        <v>383</v>
      </c>
      <c r="B589">
        <v>10004</v>
      </c>
      <c r="C589">
        <v>11</v>
      </c>
      <c r="D589" t="s">
        <v>23</v>
      </c>
      <c r="E589">
        <v>1</v>
      </c>
      <c r="F589" t="s">
        <v>30</v>
      </c>
      <c r="G589">
        <v>139200</v>
      </c>
      <c r="H589">
        <v>5800</v>
      </c>
      <c r="I589">
        <v>145</v>
      </c>
      <c r="J589">
        <v>59520</v>
      </c>
      <c r="K589">
        <v>0</v>
      </c>
      <c r="L589">
        <v>0.36</v>
      </c>
      <c r="M589">
        <v>4008</v>
      </c>
      <c r="N589">
        <v>167</v>
      </c>
      <c r="O589">
        <v>5</v>
      </c>
      <c r="P589">
        <v>3592</v>
      </c>
      <c r="Q589">
        <v>149</v>
      </c>
      <c r="R589">
        <v>4</v>
      </c>
      <c r="S589">
        <v>0</v>
      </c>
      <c r="T589">
        <v>79680</v>
      </c>
      <c r="U589">
        <v>22</v>
      </c>
      <c r="V589">
        <v>22</v>
      </c>
    </row>
    <row r="590" spans="1:22" x14ac:dyDescent="0.3">
      <c r="A590" t="s">
        <v>383</v>
      </c>
      <c r="B590">
        <v>10003</v>
      </c>
      <c r="C590">
        <v>11</v>
      </c>
      <c r="D590" t="s">
        <v>23</v>
      </c>
      <c r="E590">
        <v>1</v>
      </c>
      <c r="F590" t="s">
        <v>30</v>
      </c>
      <c r="G590">
        <v>423360</v>
      </c>
      <c r="H590">
        <v>17640</v>
      </c>
      <c r="I590">
        <v>441</v>
      </c>
      <c r="J590">
        <v>0</v>
      </c>
      <c r="K590">
        <v>0</v>
      </c>
      <c r="L590">
        <v>1.1000000000000001</v>
      </c>
      <c r="M590">
        <v>14400</v>
      </c>
      <c r="N590">
        <v>600</v>
      </c>
      <c r="O590">
        <v>15</v>
      </c>
      <c r="P590">
        <v>11844</v>
      </c>
      <c r="Q590">
        <v>493</v>
      </c>
      <c r="R590">
        <v>13</v>
      </c>
      <c r="S590">
        <v>0</v>
      </c>
      <c r="T590">
        <v>423360</v>
      </c>
      <c r="U590">
        <v>35</v>
      </c>
      <c r="V590">
        <v>35</v>
      </c>
    </row>
    <row r="591" spans="1:22" x14ac:dyDescent="0.3">
      <c r="A591" t="s">
        <v>383</v>
      </c>
      <c r="B591">
        <v>10002</v>
      </c>
      <c r="C591">
        <v>11</v>
      </c>
      <c r="D591" t="s">
        <v>23</v>
      </c>
      <c r="E591">
        <v>1</v>
      </c>
      <c r="F591" t="s">
        <v>96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383</v>
      </c>
      <c r="B592">
        <v>10002</v>
      </c>
      <c r="C592">
        <v>11</v>
      </c>
      <c r="D592" t="s">
        <v>23</v>
      </c>
      <c r="E592">
        <v>1</v>
      </c>
      <c r="F592" t="s">
        <v>43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383</v>
      </c>
      <c r="B593">
        <v>10002</v>
      </c>
      <c r="C593">
        <v>11</v>
      </c>
      <c r="D593" t="s">
        <v>23</v>
      </c>
      <c r="E593">
        <v>1</v>
      </c>
      <c r="F593" t="s">
        <v>70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7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383</v>
      </c>
      <c r="B594">
        <v>10002</v>
      </c>
      <c r="C594">
        <v>11</v>
      </c>
      <c r="D594" t="s">
        <v>23</v>
      </c>
      <c r="E594">
        <v>1</v>
      </c>
      <c r="F594" t="s">
        <v>95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57</v>
      </c>
      <c r="Q594">
        <v>2</v>
      </c>
      <c r="R594">
        <v>1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383</v>
      </c>
      <c r="B595">
        <v>10002</v>
      </c>
      <c r="C595">
        <v>11</v>
      </c>
      <c r="D595" t="s">
        <v>23</v>
      </c>
      <c r="E595">
        <v>1</v>
      </c>
      <c r="F595" t="s">
        <v>94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518</v>
      </c>
      <c r="Q595">
        <v>21</v>
      </c>
      <c r="R595">
        <v>1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383</v>
      </c>
      <c r="B596">
        <v>10002</v>
      </c>
      <c r="C596">
        <v>11</v>
      </c>
      <c r="D596" t="s">
        <v>23</v>
      </c>
      <c r="E596">
        <v>1</v>
      </c>
      <c r="F596" t="s">
        <v>93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576</v>
      </c>
      <c r="Q596">
        <v>24</v>
      </c>
      <c r="R596">
        <v>1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H597" t="s">
        <v>382</v>
      </c>
      <c r="I597" t="s">
        <v>381</v>
      </c>
      <c r="J597" t="s">
        <v>380</v>
      </c>
      <c r="K597" t="s">
        <v>379</v>
      </c>
      <c r="L597" t="s">
        <v>378</v>
      </c>
      <c r="N597" t="s">
        <v>377</v>
      </c>
      <c r="O597" t="s">
        <v>376</v>
      </c>
      <c r="P597" t="s">
        <v>375</v>
      </c>
      <c r="Q597" t="s">
        <v>374</v>
      </c>
      <c r="R597" t="s">
        <v>373</v>
      </c>
      <c r="S597" t="s">
        <v>372</v>
      </c>
      <c r="T597" t="s">
        <v>75</v>
      </c>
      <c r="U597" t="s">
        <v>371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97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126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126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126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126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126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126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126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126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126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126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126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126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126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126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126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 t="s">
        <v>126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 t="s">
        <v>126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600</v>
      </c>
      <c r="H18">
        <v>50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18</v>
      </c>
      <c r="Q18">
        <v>1</v>
      </c>
      <c r="R18">
        <v>1</v>
      </c>
      <c r="S18">
        <v>0</v>
      </c>
      <c r="T18">
        <v>600</v>
      </c>
      <c r="U18">
        <v>33</v>
      </c>
      <c r="V18">
        <v>33</v>
      </c>
    </row>
    <row r="19" spans="1:22" x14ac:dyDescent="0.3">
      <c r="A19" t="s">
        <v>126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126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600</v>
      </c>
      <c r="H20">
        <v>50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18</v>
      </c>
      <c r="Q20">
        <v>1</v>
      </c>
      <c r="R20">
        <v>1</v>
      </c>
      <c r="S20">
        <v>0</v>
      </c>
      <c r="T20">
        <v>600</v>
      </c>
      <c r="U20">
        <v>33</v>
      </c>
      <c r="V20">
        <v>33</v>
      </c>
    </row>
    <row r="21" spans="1:22" x14ac:dyDescent="0.3">
      <c r="A21" t="s">
        <v>126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600</v>
      </c>
      <c r="H21">
        <v>50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40</v>
      </c>
      <c r="Q21">
        <v>3</v>
      </c>
      <c r="R21">
        <v>1</v>
      </c>
      <c r="S21">
        <v>0</v>
      </c>
      <c r="T21">
        <v>600</v>
      </c>
      <c r="U21">
        <v>15</v>
      </c>
      <c r="V21">
        <v>15</v>
      </c>
    </row>
    <row r="22" spans="1:22" x14ac:dyDescent="0.3">
      <c r="A22" t="s">
        <v>126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1800</v>
      </c>
      <c r="H22">
        <v>150</v>
      </c>
      <c r="I22">
        <v>3</v>
      </c>
      <c r="J22">
        <v>0</v>
      </c>
      <c r="K22">
        <v>0</v>
      </c>
      <c r="L22">
        <v>0</v>
      </c>
      <c r="M22">
        <v>120</v>
      </c>
      <c r="N22">
        <v>10</v>
      </c>
      <c r="O22">
        <v>1</v>
      </c>
      <c r="P22">
        <v>216</v>
      </c>
      <c r="Q22">
        <v>18</v>
      </c>
      <c r="R22">
        <v>1</v>
      </c>
      <c r="S22">
        <v>0</v>
      </c>
      <c r="T22">
        <v>1800</v>
      </c>
      <c r="U22">
        <v>8</v>
      </c>
      <c r="V22">
        <v>8</v>
      </c>
    </row>
    <row r="23" spans="1:22" x14ac:dyDescent="0.3">
      <c r="A23" t="s">
        <v>126</v>
      </c>
      <c r="B23">
        <v>40179</v>
      </c>
      <c r="C23">
        <v>11</v>
      </c>
      <c r="D23" t="s">
        <v>23</v>
      </c>
      <c r="E23">
        <v>1</v>
      </c>
      <c r="F23" t="s">
        <v>30</v>
      </c>
      <c r="G23">
        <v>960</v>
      </c>
      <c r="H23">
        <v>40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</v>
      </c>
      <c r="Q23">
        <v>0</v>
      </c>
      <c r="R23">
        <v>1</v>
      </c>
      <c r="S23">
        <v>0</v>
      </c>
      <c r="T23">
        <v>960</v>
      </c>
      <c r="U23">
        <v>240</v>
      </c>
      <c r="V23">
        <v>240</v>
      </c>
    </row>
    <row r="24" spans="1:22" x14ac:dyDescent="0.3">
      <c r="A24" t="s">
        <v>126</v>
      </c>
      <c r="B24">
        <v>40167</v>
      </c>
      <c r="C24">
        <v>11</v>
      </c>
      <c r="D24" t="s">
        <v>23</v>
      </c>
      <c r="E24">
        <v>1</v>
      </c>
      <c r="F24" t="s">
        <v>28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126</v>
      </c>
      <c r="B25">
        <v>40165</v>
      </c>
      <c r="C25">
        <v>11</v>
      </c>
      <c r="D25" t="s">
        <v>23</v>
      </c>
      <c r="E25">
        <v>1</v>
      </c>
      <c r="F25" t="s">
        <v>28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126</v>
      </c>
      <c r="B26">
        <v>40164</v>
      </c>
      <c r="C26">
        <v>11</v>
      </c>
      <c r="D26" t="s">
        <v>23</v>
      </c>
      <c r="E26">
        <v>1</v>
      </c>
      <c r="F26" t="s">
        <v>28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126</v>
      </c>
      <c r="B27">
        <v>40156</v>
      </c>
      <c r="C27">
        <v>11</v>
      </c>
      <c r="D27" t="s">
        <v>23</v>
      </c>
      <c r="E27">
        <v>1</v>
      </c>
      <c r="F27" t="s">
        <v>29</v>
      </c>
      <c r="G27">
        <v>600</v>
      </c>
      <c r="H27">
        <v>50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600</v>
      </c>
      <c r="U27">
        <v>0</v>
      </c>
      <c r="V27">
        <v>0</v>
      </c>
    </row>
    <row r="28" spans="1:22" x14ac:dyDescent="0.3">
      <c r="A28" t="s">
        <v>126</v>
      </c>
      <c r="B28">
        <v>40155</v>
      </c>
      <c r="C28">
        <v>11</v>
      </c>
      <c r="D28" t="s">
        <v>23</v>
      </c>
      <c r="E28">
        <v>1</v>
      </c>
      <c r="F28" t="s">
        <v>29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 t="s">
        <v>126</v>
      </c>
      <c r="B29">
        <v>40154</v>
      </c>
      <c r="C29">
        <v>11</v>
      </c>
      <c r="D29" t="s">
        <v>23</v>
      </c>
      <c r="E29">
        <v>1</v>
      </c>
      <c r="F29" t="s">
        <v>29</v>
      </c>
      <c r="G29">
        <v>600</v>
      </c>
      <c r="H29">
        <v>50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</v>
      </c>
      <c r="Q29">
        <v>0</v>
      </c>
      <c r="R29">
        <v>1</v>
      </c>
      <c r="S29">
        <v>0</v>
      </c>
      <c r="T29">
        <v>600</v>
      </c>
      <c r="U29">
        <v>150</v>
      </c>
      <c r="V29">
        <v>150</v>
      </c>
    </row>
    <row r="30" spans="1:22" x14ac:dyDescent="0.3">
      <c r="A30" t="s">
        <v>126</v>
      </c>
      <c r="B30">
        <v>40153</v>
      </c>
      <c r="C30">
        <v>11</v>
      </c>
      <c r="D30" t="s">
        <v>23</v>
      </c>
      <c r="E30">
        <v>1</v>
      </c>
      <c r="F30" t="s">
        <v>29</v>
      </c>
      <c r="G30">
        <v>600</v>
      </c>
      <c r="H30">
        <v>50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78</v>
      </c>
      <c r="Q30">
        <v>6</v>
      </c>
      <c r="R30">
        <v>1</v>
      </c>
      <c r="S30">
        <v>0</v>
      </c>
      <c r="T30">
        <v>600</v>
      </c>
      <c r="U30">
        <v>7</v>
      </c>
      <c r="V30">
        <v>7</v>
      </c>
    </row>
    <row r="31" spans="1:22" x14ac:dyDescent="0.3">
      <c r="A31" t="s">
        <v>126</v>
      </c>
      <c r="B31">
        <v>40152</v>
      </c>
      <c r="C31">
        <v>11</v>
      </c>
      <c r="D31" t="s">
        <v>23</v>
      </c>
      <c r="E31">
        <v>1</v>
      </c>
      <c r="F31" t="s">
        <v>27</v>
      </c>
      <c r="G31">
        <v>8640</v>
      </c>
      <c r="H31">
        <v>720</v>
      </c>
      <c r="I31">
        <v>18</v>
      </c>
      <c r="J31">
        <v>0</v>
      </c>
      <c r="K31">
        <v>0</v>
      </c>
      <c r="L31">
        <v>0.04</v>
      </c>
      <c r="M31">
        <v>0</v>
      </c>
      <c r="N31">
        <v>0</v>
      </c>
      <c r="O31">
        <v>0</v>
      </c>
      <c r="P31">
        <v>91</v>
      </c>
      <c r="Q31">
        <v>7</v>
      </c>
      <c r="R31">
        <v>1</v>
      </c>
      <c r="S31">
        <v>0</v>
      </c>
      <c r="T31">
        <v>8640</v>
      </c>
      <c r="U31">
        <v>94</v>
      </c>
      <c r="V31">
        <v>94</v>
      </c>
    </row>
    <row r="32" spans="1:22" x14ac:dyDescent="0.3">
      <c r="A32" t="s">
        <v>126</v>
      </c>
      <c r="B32">
        <v>40151</v>
      </c>
      <c r="C32">
        <v>11</v>
      </c>
      <c r="D32" t="s">
        <v>23</v>
      </c>
      <c r="E32">
        <v>1</v>
      </c>
      <c r="F32" t="s">
        <v>27</v>
      </c>
      <c r="G32">
        <v>8640</v>
      </c>
      <c r="H32">
        <v>720</v>
      </c>
      <c r="I32">
        <v>18</v>
      </c>
      <c r="J32">
        <v>0</v>
      </c>
      <c r="K32">
        <v>0</v>
      </c>
      <c r="L32">
        <v>0.04</v>
      </c>
      <c r="M32">
        <v>120</v>
      </c>
      <c r="N32">
        <v>10</v>
      </c>
      <c r="O32">
        <v>1</v>
      </c>
      <c r="P32">
        <v>699</v>
      </c>
      <c r="Q32">
        <v>58</v>
      </c>
      <c r="R32">
        <v>2</v>
      </c>
      <c r="S32">
        <v>0</v>
      </c>
      <c r="T32">
        <v>8640</v>
      </c>
      <c r="U32">
        <v>12</v>
      </c>
      <c r="V32">
        <v>12</v>
      </c>
    </row>
    <row r="33" spans="1:22" x14ac:dyDescent="0.3">
      <c r="A33" t="s">
        <v>126</v>
      </c>
      <c r="B33">
        <v>40150</v>
      </c>
      <c r="C33">
        <v>11</v>
      </c>
      <c r="D33" t="s">
        <v>23</v>
      </c>
      <c r="E33">
        <v>0</v>
      </c>
      <c r="F33" t="s">
        <v>27</v>
      </c>
      <c r="G33">
        <v>6240</v>
      </c>
      <c r="H33">
        <v>520</v>
      </c>
      <c r="I33">
        <v>13</v>
      </c>
      <c r="J33">
        <v>0</v>
      </c>
      <c r="K33">
        <v>0</v>
      </c>
      <c r="L33">
        <v>0.03</v>
      </c>
      <c r="M33">
        <v>60</v>
      </c>
      <c r="N33">
        <v>5</v>
      </c>
      <c r="O33">
        <v>1</v>
      </c>
      <c r="P33">
        <v>481</v>
      </c>
      <c r="Q33">
        <v>40</v>
      </c>
      <c r="R33">
        <v>2</v>
      </c>
      <c r="S33">
        <v>0</v>
      </c>
      <c r="T33">
        <v>6240</v>
      </c>
      <c r="U33">
        <v>12</v>
      </c>
      <c r="V33">
        <v>12</v>
      </c>
    </row>
    <row r="34" spans="1:22" x14ac:dyDescent="0.3">
      <c r="A34" t="s">
        <v>126</v>
      </c>
      <c r="B34">
        <v>40144</v>
      </c>
      <c r="C34">
        <v>11</v>
      </c>
      <c r="D34" t="s">
        <v>23</v>
      </c>
      <c r="E34">
        <v>1</v>
      </c>
      <c r="F34" t="s">
        <v>28</v>
      </c>
      <c r="G34">
        <v>8640</v>
      </c>
      <c r="H34">
        <v>720</v>
      </c>
      <c r="I34">
        <v>20</v>
      </c>
      <c r="J34">
        <v>0</v>
      </c>
      <c r="K34">
        <v>0</v>
      </c>
      <c r="L34">
        <v>0.05</v>
      </c>
      <c r="M34">
        <v>336</v>
      </c>
      <c r="N34">
        <v>28</v>
      </c>
      <c r="O34">
        <v>1</v>
      </c>
      <c r="P34">
        <v>517</v>
      </c>
      <c r="Q34">
        <v>43</v>
      </c>
      <c r="R34">
        <v>2</v>
      </c>
      <c r="S34">
        <v>0</v>
      </c>
      <c r="T34">
        <v>8640</v>
      </c>
      <c r="U34">
        <v>16</v>
      </c>
      <c r="V34">
        <v>16</v>
      </c>
    </row>
    <row r="35" spans="1:22" x14ac:dyDescent="0.3">
      <c r="A35" t="s">
        <v>126</v>
      </c>
      <c r="B35">
        <v>40143</v>
      </c>
      <c r="C35">
        <v>11</v>
      </c>
      <c r="D35" t="s">
        <v>23</v>
      </c>
      <c r="E35">
        <v>1</v>
      </c>
      <c r="F35" t="s">
        <v>28</v>
      </c>
      <c r="G35">
        <v>14256</v>
      </c>
      <c r="H35">
        <v>1188</v>
      </c>
      <c r="I35">
        <v>33</v>
      </c>
      <c r="J35">
        <v>0</v>
      </c>
      <c r="K35">
        <v>0</v>
      </c>
      <c r="L35">
        <v>0.08</v>
      </c>
      <c r="M35">
        <v>240</v>
      </c>
      <c r="N35">
        <v>20</v>
      </c>
      <c r="O35">
        <v>1</v>
      </c>
      <c r="P35">
        <v>358</v>
      </c>
      <c r="Q35">
        <v>29</v>
      </c>
      <c r="R35">
        <v>1</v>
      </c>
      <c r="S35">
        <v>0</v>
      </c>
      <c r="T35">
        <v>14256</v>
      </c>
      <c r="U35">
        <v>39</v>
      </c>
      <c r="V35">
        <v>39</v>
      </c>
    </row>
    <row r="36" spans="1:22" x14ac:dyDescent="0.3">
      <c r="A36" t="s">
        <v>126</v>
      </c>
      <c r="B36">
        <v>40142</v>
      </c>
      <c r="C36">
        <v>11</v>
      </c>
      <c r="D36" t="s">
        <v>23</v>
      </c>
      <c r="E36">
        <v>1</v>
      </c>
      <c r="F36" t="s">
        <v>28</v>
      </c>
      <c r="G36">
        <v>7776</v>
      </c>
      <c r="H36">
        <v>648</v>
      </c>
      <c r="I36">
        <v>18</v>
      </c>
      <c r="J36">
        <v>0</v>
      </c>
      <c r="K36">
        <v>0</v>
      </c>
      <c r="L36">
        <v>0.04</v>
      </c>
      <c r="M36">
        <v>864</v>
      </c>
      <c r="N36">
        <v>72</v>
      </c>
      <c r="O36">
        <v>2</v>
      </c>
      <c r="P36">
        <v>1188</v>
      </c>
      <c r="Q36">
        <v>99</v>
      </c>
      <c r="R36">
        <v>3</v>
      </c>
      <c r="S36">
        <v>0</v>
      </c>
      <c r="T36">
        <v>7776</v>
      </c>
      <c r="U36">
        <v>6</v>
      </c>
      <c r="V36">
        <v>6</v>
      </c>
    </row>
    <row r="37" spans="1:22" x14ac:dyDescent="0.3">
      <c r="A37" t="s">
        <v>126</v>
      </c>
      <c r="B37">
        <v>40141</v>
      </c>
      <c r="C37">
        <v>11</v>
      </c>
      <c r="D37" t="s">
        <v>23</v>
      </c>
      <c r="E37">
        <v>1</v>
      </c>
      <c r="F37" t="s">
        <v>28</v>
      </c>
      <c r="G37">
        <v>12096</v>
      </c>
      <c r="H37">
        <v>1008</v>
      </c>
      <c r="I37">
        <v>28</v>
      </c>
      <c r="J37">
        <v>0</v>
      </c>
      <c r="K37">
        <v>0</v>
      </c>
      <c r="L37">
        <v>7.0000000000000007E-2</v>
      </c>
      <c r="M37">
        <v>624</v>
      </c>
      <c r="N37">
        <v>52</v>
      </c>
      <c r="O37">
        <v>2</v>
      </c>
      <c r="P37">
        <v>675</v>
      </c>
      <c r="Q37">
        <v>56</v>
      </c>
      <c r="R37">
        <v>2</v>
      </c>
      <c r="S37">
        <v>0</v>
      </c>
      <c r="T37">
        <v>12096</v>
      </c>
      <c r="U37">
        <v>17</v>
      </c>
      <c r="V37">
        <v>17</v>
      </c>
    </row>
    <row r="38" spans="1:22" x14ac:dyDescent="0.3">
      <c r="A38" t="s">
        <v>126</v>
      </c>
      <c r="B38">
        <v>40137</v>
      </c>
      <c r="C38">
        <v>11</v>
      </c>
      <c r="D38" t="s">
        <v>23</v>
      </c>
      <c r="E38">
        <v>0</v>
      </c>
      <c r="F38" t="s">
        <v>30</v>
      </c>
      <c r="G38">
        <v>3840</v>
      </c>
      <c r="H38">
        <v>160</v>
      </c>
      <c r="I38">
        <v>4</v>
      </c>
      <c r="J38">
        <v>0</v>
      </c>
      <c r="K38">
        <v>0</v>
      </c>
      <c r="L38">
        <v>0.01</v>
      </c>
      <c r="M38">
        <v>0</v>
      </c>
      <c r="N38">
        <v>0</v>
      </c>
      <c r="O38">
        <v>0</v>
      </c>
      <c r="P38">
        <v>194</v>
      </c>
      <c r="Q38">
        <v>8</v>
      </c>
      <c r="R38">
        <v>1</v>
      </c>
      <c r="S38">
        <v>0</v>
      </c>
      <c r="T38">
        <v>3840</v>
      </c>
      <c r="U38">
        <v>19</v>
      </c>
      <c r="V38">
        <v>19</v>
      </c>
    </row>
    <row r="39" spans="1:22" x14ac:dyDescent="0.3">
      <c r="A39" t="s">
        <v>126</v>
      </c>
      <c r="B39">
        <v>40136</v>
      </c>
      <c r="C39">
        <v>11</v>
      </c>
      <c r="D39" t="s">
        <v>23</v>
      </c>
      <c r="E39">
        <v>0</v>
      </c>
      <c r="F39" t="s">
        <v>30</v>
      </c>
      <c r="G39">
        <v>11520</v>
      </c>
      <c r="H39">
        <v>480</v>
      </c>
      <c r="I39">
        <v>12</v>
      </c>
      <c r="J39">
        <v>0</v>
      </c>
      <c r="K39">
        <v>0</v>
      </c>
      <c r="L39">
        <v>0.03</v>
      </c>
      <c r="M39">
        <v>0</v>
      </c>
      <c r="N39">
        <v>0</v>
      </c>
      <c r="O39">
        <v>0</v>
      </c>
      <c r="P39">
        <v>2</v>
      </c>
      <c r="Q39">
        <v>0</v>
      </c>
      <c r="R39">
        <v>1</v>
      </c>
      <c r="S39">
        <v>0</v>
      </c>
      <c r="T39">
        <v>11520</v>
      </c>
      <c r="U39">
        <v>5760</v>
      </c>
      <c r="V39">
        <v>5760</v>
      </c>
    </row>
    <row r="40" spans="1:22" x14ac:dyDescent="0.3">
      <c r="A40" t="s">
        <v>126</v>
      </c>
      <c r="B40">
        <v>40135</v>
      </c>
      <c r="C40">
        <v>11</v>
      </c>
      <c r="D40" t="s">
        <v>23</v>
      </c>
      <c r="E40">
        <v>0</v>
      </c>
      <c r="F40" t="s">
        <v>30</v>
      </c>
      <c r="G40">
        <v>7680</v>
      </c>
      <c r="H40">
        <v>320</v>
      </c>
      <c r="I40">
        <v>8</v>
      </c>
      <c r="J40">
        <v>0</v>
      </c>
      <c r="K40">
        <v>0</v>
      </c>
      <c r="L40">
        <v>0.02</v>
      </c>
      <c r="M40">
        <v>0</v>
      </c>
      <c r="N40">
        <v>0</v>
      </c>
      <c r="O40">
        <v>0</v>
      </c>
      <c r="P40">
        <v>794</v>
      </c>
      <c r="Q40">
        <v>33</v>
      </c>
      <c r="R40">
        <v>1</v>
      </c>
      <c r="S40">
        <v>0</v>
      </c>
      <c r="T40">
        <v>7680</v>
      </c>
      <c r="U40">
        <v>9</v>
      </c>
      <c r="V40">
        <v>9</v>
      </c>
    </row>
    <row r="41" spans="1:22" x14ac:dyDescent="0.3">
      <c r="A41" t="s">
        <v>126</v>
      </c>
      <c r="B41">
        <v>40134</v>
      </c>
      <c r="C41">
        <v>11</v>
      </c>
      <c r="D41" t="s">
        <v>23</v>
      </c>
      <c r="E41">
        <v>0</v>
      </c>
      <c r="F41" t="s">
        <v>30</v>
      </c>
      <c r="G41">
        <v>12408</v>
      </c>
      <c r="H41">
        <v>517</v>
      </c>
      <c r="I41">
        <v>13</v>
      </c>
      <c r="J41">
        <v>0</v>
      </c>
      <c r="K41">
        <v>0</v>
      </c>
      <c r="L41">
        <v>0.03</v>
      </c>
      <c r="M41">
        <v>0</v>
      </c>
      <c r="N41">
        <v>0</v>
      </c>
      <c r="O41">
        <v>0</v>
      </c>
      <c r="P41">
        <v>24</v>
      </c>
      <c r="Q41">
        <v>1</v>
      </c>
      <c r="R41">
        <v>1</v>
      </c>
      <c r="S41">
        <v>0</v>
      </c>
      <c r="T41">
        <v>12408</v>
      </c>
      <c r="U41">
        <v>517</v>
      </c>
      <c r="V41">
        <v>517</v>
      </c>
    </row>
    <row r="42" spans="1:22" x14ac:dyDescent="0.3">
      <c r="A42" t="s">
        <v>126</v>
      </c>
      <c r="B42">
        <v>40133</v>
      </c>
      <c r="C42">
        <v>11</v>
      </c>
      <c r="D42" t="s">
        <v>23</v>
      </c>
      <c r="E42">
        <v>0</v>
      </c>
      <c r="F42" t="s">
        <v>30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 t="s">
        <v>126</v>
      </c>
      <c r="B43">
        <v>40132</v>
      </c>
      <c r="C43">
        <v>11</v>
      </c>
      <c r="D43" t="s">
        <v>23</v>
      </c>
      <c r="E43">
        <v>0</v>
      </c>
      <c r="F43" t="s">
        <v>30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 t="s">
        <v>126</v>
      </c>
      <c r="B44">
        <v>40131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126</v>
      </c>
      <c r="B45">
        <v>40130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126</v>
      </c>
      <c r="B46">
        <v>40129</v>
      </c>
      <c r="C46">
        <v>11</v>
      </c>
      <c r="D46" t="s">
        <v>23</v>
      </c>
      <c r="E46">
        <v>1</v>
      </c>
      <c r="F46" t="s">
        <v>30</v>
      </c>
      <c r="G46">
        <v>960</v>
      </c>
      <c r="H46">
        <v>40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4</v>
      </c>
      <c r="Q46">
        <v>0</v>
      </c>
      <c r="R46">
        <v>1</v>
      </c>
      <c r="S46">
        <v>0</v>
      </c>
      <c r="T46">
        <v>960</v>
      </c>
      <c r="U46">
        <v>240</v>
      </c>
      <c r="V46">
        <v>240</v>
      </c>
    </row>
    <row r="47" spans="1:22" x14ac:dyDescent="0.3">
      <c r="A47" t="s">
        <v>126</v>
      </c>
      <c r="B47">
        <v>40128</v>
      </c>
      <c r="C47">
        <v>11</v>
      </c>
      <c r="D47" t="s">
        <v>23</v>
      </c>
      <c r="E47">
        <v>0</v>
      </c>
      <c r="F47" t="s">
        <v>30</v>
      </c>
      <c r="G47">
        <v>960</v>
      </c>
      <c r="H47">
        <v>40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12</v>
      </c>
      <c r="Q47">
        <v>0</v>
      </c>
      <c r="R47">
        <v>1</v>
      </c>
      <c r="S47">
        <v>0</v>
      </c>
      <c r="T47">
        <v>960</v>
      </c>
      <c r="U47">
        <v>80</v>
      </c>
      <c r="V47">
        <v>80</v>
      </c>
    </row>
    <row r="48" spans="1:22" x14ac:dyDescent="0.3">
      <c r="A48" t="s">
        <v>126</v>
      </c>
      <c r="B48">
        <v>40126</v>
      </c>
      <c r="C48">
        <v>11</v>
      </c>
      <c r="D48" t="s">
        <v>23</v>
      </c>
      <c r="E48">
        <v>0</v>
      </c>
      <c r="F48" t="s">
        <v>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4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126</v>
      </c>
      <c r="B49">
        <v>40124</v>
      </c>
      <c r="C49">
        <v>11</v>
      </c>
      <c r="D49" t="s">
        <v>23</v>
      </c>
      <c r="E49">
        <v>0</v>
      </c>
      <c r="F49" t="s">
        <v>31</v>
      </c>
      <c r="G49">
        <v>2784</v>
      </c>
      <c r="H49">
        <v>232</v>
      </c>
      <c r="I49">
        <v>8</v>
      </c>
      <c r="J49">
        <v>0</v>
      </c>
      <c r="K49">
        <v>0</v>
      </c>
      <c r="L49">
        <v>0.02</v>
      </c>
      <c r="M49">
        <v>0</v>
      </c>
      <c r="N49">
        <v>0</v>
      </c>
      <c r="O49">
        <v>0</v>
      </c>
      <c r="P49">
        <v>192</v>
      </c>
      <c r="Q49">
        <v>16</v>
      </c>
      <c r="R49">
        <v>1</v>
      </c>
      <c r="S49">
        <v>0</v>
      </c>
      <c r="T49">
        <v>2784</v>
      </c>
      <c r="U49">
        <v>14</v>
      </c>
      <c r="V49">
        <v>14</v>
      </c>
    </row>
    <row r="50" spans="1:22" x14ac:dyDescent="0.3">
      <c r="A50" t="s">
        <v>126</v>
      </c>
      <c r="B50">
        <v>40123</v>
      </c>
      <c r="C50">
        <v>11</v>
      </c>
      <c r="D50" t="s">
        <v>23</v>
      </c>
      <c r="E50">
        <v>0</v>
      </c>
      <c r="F50" t="s">
        <v>31</v>
      </c>
      <c r="G50">
        <v>1536</v>
      </c>
      <c r="H50">
        <v>128</v>
      </c>
      <c r="I50">
        <v>4</v>
      </c>
      <c r="J50">
        <v>0</v>
      </c>
      <c r="K50">
        <v>0</v>
      </c>
      <c r="L50">
        <v>0.01</v>
      </c>
      <c r="M50">
        <v>0</v>
      </c>
      <c r="N50">
        <v>0</v>
      </c>
      <c r="O50">
        <v>0</v>
      </c>
      <c r="P50">
        <v>363</v>
      </c>
      <c r="Q50">
        <v>30</v>
      </c>
      <c r="R50">
        <v>1</v>
      </c>
      <c r="S50">
        <v>0</v>
      </c>
      <c r="T50">
        <v>1536</v>
      </c>
      <c r="U50">
        <v>4</v>
      </c>
      <c r="V50">
        <v>4</v>
      </c>
    </row>
    <row r="51" spans="1:22" x14ac:dyDescent="0.3">
      <c r="A51" t="s">
        <v>126</v>
      </c>
      <c r="B51">
        <v>40117</v>
      </c>
      <c r="C51">
        <v>11</v>
      </c>
      <c r="D51" t="s">
        <v>23</v>
      </c>
      <c r="E51">
        <v>0</v>
      </c>
      <c r="F51" t="s">
        <v>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126</v>
      </c>
      <c r="B52">
        <v>40116</v>
      </c>
      <c r="C52">
        <v>11</v>
      </c>
      <c r="D52" t="s">
        <v>23</v>
      </c>
      <c r="E52">
        <v>0</v>
      </c>
      <c r="F52" t="s">
        <v>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126</v>
      </c>
      <c r="B53">
        <v>40114</v>
      </c>
      <c r="C53">
        <v>11</v>
      </c>
      <c r="D53" t="s">
        <v>23</v>
      </c>
      <c r="E53">
        <v>0</v>
      </c>
      <c r="F53" t="s">
        <v>31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126</v>
      </c>
      <c r="B54">
        <v>21557</v>
      </c>
      <c r="C54">
        <v>11</v>
      </c>
      <c r="D54" t="s">
        <v>23</v>
      </c>
      <c r="E54">
        <v>0</v>
      </c>
      <c r="F54" t="s">
        <v>32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126</v>
      </c>
      <c r="B55">
        <v>21552</v>
      </c>
      <c r="C55">
        <v>11</v>
      </c>
      <c r="D55" t="s">
        <v>23</v>
      </c>
      <c r="E55">
        <v>0</v>
      </c>
      <c r="F55" t="s">
        <v>24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126</v>
      </c>
      <c r="B56">
        <v>21552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126</v>
      </c>
      <c r="B57">
        <v>21552</v>
      </c>
      <c r="C57">
        <v>12</v>
      </c>
      <c r="D57" t="s">
        <v>33</v>
      </c>
      <c r="E57">
        <v>0</v>
      </c>
      <c r="F57" t="s">
        <v>34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126</v>
      </c>
      <c r="B58">
        <v>21551</v>
      </c>
      <c r="C58">
        <v>11</v>
      </c>
      <c r="D58" t="s">
        <v>23</v>
      </c>
      <c r="E58">
        <v>0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126</v>
      </c>
      <c r="B59">
        <v>21551</v>
      </c>
      <c r="C59">
        <v>11</v>
      </c>
      <c r="D59" t="s">
        <v>23</v>
      </c>
      <c r="E59">
        <v>0</v>
      </c>
      <c r="F59" t="s">
        <v>25</v>
      </c>
      <c r="G59">
        <v>4</v>
      </c>
      <c r="H59">
        <v>4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  <c r="U59">
        <v>0</v>
      </c>
      <c r="V59">
        <v>0</v>
      </c>
    </row>
    <row r="60" spans="1:22" x14ac:dyDescent="0.3">
      <c r="A60" t="s">
        <v>126</v>
      </c>
      <c r="B60">
        <v>21541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126</v>
      </c>
      <c r="B61">
        <v>21541</v>
      </c>
      <c r="C61">
        <v>11</v>
      </c>
      <c r="D61" t="s">
        <v>23</v>
      </c>
      <c r="E61">
        <v>0</v>
      </c>
      <c r="F61" t="s">
        <v>32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126</v>
      </c>
      <c r="B62">
        <v>21535</v>
      </c>
      <c r="C62">
        <v>11</v>
      </c>
      <c r="D62" t="s">
        <v>23</v>
      </c>
      <c r="E62">
        <v>0</v>
      </c>
      <c r="F62" t="s">
        <v>25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126</v>
      </c>
      <c r="B63">
        <v>21505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126</v>
      </c>
      <c r="B64">
        <v>21505</v>
      </c>
      <c r="C64">
        <v>11</v>
      </c>
      <c r="D64" t="s">
        <v>23</v>
      </c>
      <c r="E64">
        <v>0</v>
      </c>
      <c r="F64" t="s">
        <v>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126</v>
      </c>
      <c r="B65">
        <v>20582</v>
      </c>
      <c r="C65">
        <v>11</v>
      </c>
      <c r="D65" t="s">
        <v>23</v>
      </c>
      <c r="E65">
        <v>1</v>
      </c>
      <c r="F65" t="s">
        <v>36</v>
      </c>
      <c r="G65">
        <v>18810</v>
      </c>
      <c r="H65">
        <v>3135</v>
      </c>
      <c r="I65">
        <v>19</v>
      </c>
      <c r="J65">
        <v>0</v>
      </c>
      <c r="K65">
        <v>0</v>
      </c>
      <c r="L65">
        <v>0.04</v>
      </c>
      <c r="M65">
        <v>1044</v>
      </c>
      <c r="N65">
        <v>174</v>
      </c>
      <c r="O65">
        <v>1</v>
      </c>
      <c r="P65">
        <v>730</v>
      </c>
      <c r="Q65">
        <v>121</v>
      </c>
      <c r="R65">
        <v>1</v>
      </c>
      <c r="S65">
        <v>0</v>
      </c>
      <c r="T65">
        <v>18810</v>
      </c>
      <c r="U65">
        <v>25</v>
      </c>
      <c r="V65">
        <v>25</v>
      </c>
    </row>
    <row r="66" spans="1:22" x14ac:dyDescent="0.3">
      <c r="A66" t="s">
        <v>126</v>
      </c>
      <c r="B66">
        <v>20581</v>
      </c>
      <c r="C66">
        <v>11</v>
      </c>
      <c r="D66" t="s">
        <v>23</v>
      </c>
      <c r="E66">
        <v>1</v>
      </c>
      <c r="F66" t="s">
        <v>36</v>
      </c>
      <c r="G66">
        <v>25218</v>
      </c>
      <c r="H66">
        <v>4203</v>
      </c>
      <c r="I66">
        <v>25</v>
      </c>
      <c r="J66">
        <v>0</v>
      </c>
      <c r="K66">
        <v>0</v>
      </c>
      <c r="L66">
        <v>0.06</v>
      </c>
      <c r="M66">
        <v>2088</v>
      </c>
      <c r="N66">
        <v>348</v>
      </c>
      <c r="O66">
        <v>2</v>
      </c>
      <c r="P66">
        <v>835</v>
      </c>
      <c r="Q66">
        <v>139</v>
      </c>
      <c r="R66">
        <v>1</v>
      </c>
      <c r="S66">
        <v>0</v>
      </c>
      <c r="T66">
        <v>25218</v>
      </c>
      <c r="U66">
        <v>30</v>
      </c>
      <c r="V66">
        <v>30</v>
      </c>
    </row>
    <row r="67" spans="1:22" x14ac:dyDescent="0.3">
      <c r="A67" t="s">
        <v>126</v>
      </c>
      <c r="B67">
        <v>20580</v>
      </c>
      <c r="C67">
        <v>11</v>
      </c>
      <c r="D67" t="s">
        <v>23</v>
      </c>
      <c r="E67">
        <v>1</v>
      </c>
      <c r="F67" t="s">
        <v>36</v>
      </c>
      <c r="G67">
        <v>46134</v>
      </c>
      <c r="H67">
        <v>7689</v>
      </c>
      <c r="I67">
        <v>45</v>
      </c>
      <c r="J67">
        <v>0</v>
      </c>
      <c r="K67">
        <v>0</v>
      </c>
      <c r="L67">
        <v>0.11</v>
      </c>
      <c r="M67">
        <v>1044</v>
      </c>
      <c r="N67">
        <v>174</v>
      </c>
      <c r="O67">
        <v>1</v>
      </c>
      <c r="P67">
        <v>730</v>
      </c>
      <c r="Q67">
        <v>121</v>
      </c>
      <c r="R67">
        <v>1</v>
      </c>
      <c r="S67">
        <v>0</v>
      </c>
      <c r="T67">
        <v>46134</v>
      </c>
      <c r="U67">
        <v>63</v>
      </c>
      <c r="V67">
        <v>63</v>
      </c>
    </row>
    <row r="68" spans="1:22" x14ac:dyDescent="0.3">
      <c r="A68" t="s">
        <v>126</v>
      </c>
      <c r="B68">
        <v>20461</v>
      </c>
      <c r="C68">
        <v>11</v>
      </c>
      <c r="D68" t="s">
        <v>23</v>
      </c>
      <c r="E68">
        <v>1</v>
      </c>
      <c r="F68" t="s">
        <v>27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 t="s">
        <v>126</v>
      </c>
      <c r="B69">
        <v>20460</v>
      </c>
      <c r="C69">
        <v>11</v>
      </c>
      <c r="D69" t="s">
        <v>23</v>
      </c>
      <c r="E69">
        <v>1</v>
      </c>
      <c r="F69" t="s">
        <v>27</v>
      </c>
      <c r="G69">
        <v>7200</v>
      </c>
      <c r="H69">
        <v>600</v>
      </c>
      <c r="I69">
        <v>15</v>
      </c>
      <c r="J69">
        <v>0</v>
      </c>
      <c r="K69">
        <v>0</v>
      </c>
      <c r="L69">
        <v>0.03</v>
      </c>
      <c r="M69">
        <v>12840</v>
      </c>
      <c r="N69">
        <v>1070</v>
      </c>
      <c r="O69">
        <v>27</v>
      </c>
      <c r="P69">
        <v>9055</v>
      </c>
      <c r="Q69">
        <v>754</v>
      </c>
      <c r="R69">
        <v>19</v>
      </c>
      <c r="S69">
        <v>0</v>
      </c>
      <c r="T69">
        <v>7200</v>
      </c>
      <c r="U69">
        <v>0</v>
      </c>
      <c r="V69">
        <v>0</v>
      </c>
    </row>
    <row r="70" spans="1:22" x14ac:dyDescent="0.3">
      <c r="A70" t="s">
        <v>126</v>
      </c>
      <c r="B70">
        <v>20450</v>
      </c>
      <c r="C70">
        <v>11</v>
      </c>
      <c r="D70" t="s">
        <v>23</v>
      </c>
      <c r="E70">
        <v>0</v>
      </c>
      <c r="F70" t="s">
        <v>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126</v>
      </c>
      <c r="B71">
        <v>20440</v>
      </c>
      <c r="C71">
        <v>11</v>
      </c>
      <c r="D71" t="s">
        <v>23</v>
      </c>
      <c r="E71">
        <v>1</v>
      </c>
      <c r="F71" t="s">
        <v>27</v>
      </c>
      <c r="G71">
        <v>405996</v>
      </c>
      <c r="H71">
        <v>33833</v>
      </c>
      <c r="I71">
        <v>846</v>
      </c>
      <c r="J71">
        <v>56160</v>
      </c>
      <c r="K71">
        <v>0</v>
      </c>
      <c r="L71">
        <v>2.11</v>
      </c>
      <c r="M71">
        <v>68100</v>
      </c>
      <c r="N71">
        <v>5675</v>
      </c>
      <c r="O71">
        <v>142</v>
      </c>
      <c r="P71">
        <v>66918</v>
      </c>
      <c r="Q71">
        <v>5576</v>
      </c>
      <c r="R71">
        <v>140</v>
      </c>
      <c r="S71">
        <v>0</v>
      </c>
      <c r="T71">
        <v>349836</v>
      </c>
      <c r="U71">
        <v>5</v>
      </c>
      <c r="V71">
        <v>5</v>
      </c>
    </row>
    <row r="72" spans="1:22" x14ac:dyDescent="0.3">
      <c r="A72" t="s">
        <v>126</v>
      </c>
      <c r="B72">
        <v>20430</v>
      </c>
      <c r="C72">
        <v>11</v>
      </c>
      <c r="D72" t="s">
        <v>23</v>
      </c>
      <c r="E72">
        <v>1</v>
      </c>
      <c r="F72" t="s">
        <v>27</v>
      </c>
      <c r="G72">
        <v>611520</v>
      </c>
      <c r="H72">
        <v>50960</v>
      </c>
      <c r="I72">
        <v>1274</v>
      </c>
      <c r="J72">
        <v>0</v>
      </c>
      <c r="K72">
        <v>0</v>
      </c>
      <c r="L72">
        <v>3.18</v>
      </c>
      <c r="M72">
        <v>48480</v>
      </c>
      <c r="N72">
        <v>4040</v>
      </c>
      <c r="O72">
        <v>101</v>
      </c>
      <c r="P72">
        <v>81936</v>
      </c>
      <c r="Q72">
        <v>6828</v>
      </c>
      <c r="R72">
        <v>171</v>
      </c>
      <c r="S72">
        <v>0</v>
      </c>
      <c r="T72">
        <v>611520</v>
      </c>
      <c r="U72">
        <v>7</v>
      </c>
      <c r="V72">
        <v>7</v>
      </c>
    </row>
    <row r="73" spans="1:22" x14ac:dyDescent="0.3">
      <c r="A73" t="s">
        <v>126</v>
      </c>
      <c r="B73">
        <v>20410</v>
      </c>
      <c r="C73">
        <v>11</v>
      </c>
      <c r="D73" t="s">
        <v>23</v>
      </c>
      <c r="E73">
        <v>1</v>
      </c>
      <c r="F73" t="s">
        <v>27</v>
      </c>
      <c r="G73">
        <v>1363680</v>
      </c>
      <c r="H73">
        <v>113640</v>
      </c>
      <c r="I73">
        <v>2841</v>
      </c>
      <c r="J73">
        <v>0</v>
      </c>
      <c r="K73">
        <v>0</v>
      </c>
      <c r="L73">
        <v>7.11</v>
      </c>
      <c r="M73">
        <v>99360</v>
      </c>
      <c r="N73">
        <v>8280</v>
      </c>
      <c r="O73">
        <v>207</v>
      </c>
      <c r="P73">
        <v>204384</v>
      </c>
      <c r="Q73">
        <v>17032</v>
      </c>
      <c r="R73">
        <v>426</v>
      </c>
      <c r="S73">
        <v>0</v>
      </c>
      <c r="T73">
        <v>1363680</v>
      </c>
      <c r="U73">
        <v>6</v>
      </c>
      <c r="V73">
        <v>6</v>
      </c>
    </row>
    <row r="74" spans="1:22" x14ac:dyDescent="0.3">
      <c r="A74" t="s">
        <v>126</v>
      </c>
      <c r="B74">
        <v>20396</v>
      </c>
      <c r="C74">
        <v>11</v>
      </c>
      <c r="D74" t="s">
        <v>23</v>
      </c>
      <c r="E74">
        <v>1</v>
      </c>
      <c r="F74" t="s">
        <v>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 t="s">
        <v>126</v>
      </c>
      <c r="B75">
        <v>20395</v>
      </c>
      <c r="C75">
        <v>11</v>
      </c>
      <c r="D75" t="s">
        <v>23</v>
      </c>
      <c r="E75">
        <v>1</v>
      </c>
      <c r="F75" t="s">
        <v>38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 t="s">
        <v>126</v>
      </c>
      <c r="B76">
        <v>20394</v>
      </c>
      <c r="C76">
        <v>11</v>
      </c>
      <c r="D76" t="s">
        <v>23</v>
      </c>
      <c r="E76">
        <v>1</v>
      </c>
      <c r="F76" t="s">
        <v>38</v>
      </c>
      <c r="G76">
        <v>9000</v>
      </c>
      <c r="H76">
        <v>450</v>
      </c>
      <c r="I76">
        <v>10</v>
      </c>
      <c r="J76">
        <v>0</v>
      </c>
      <c r="K76">
        <v>0</v>
      </c>
      <c r="L76">
        <v>0.02</v>
      </c>
      <c r="M76">
        <v>0</v>
      </c>
      <c r="N76">
        <v>0</v>
      </c>
      <c r="O76">
        <v>0</v>
      </c>
      <c r="P76">
        <v>480</v>
      </c>
      <c r="Q76">
        <v>24</v>
      </c>
      <c r="R76">
        <v>1</v>
      </c>
      <c r="S76">
        <v>0</v>
      </c>
      <c r="T76">
        <v>9000</v>
      </c>
      <c r="U76">
        <v>18</v>
      </c>
      <c r="V76">
        <v>18</v>
      </c>
    </row>
    <row r="77" spans="1:22" x14ac:dyDescent="0.3">
      <c r="A77" t="s">
        <v>126</v>
      </c>
      <c r="B77">
        <v>20393</v>
      </c>
      <c r="C77">
        <v>11</v>
      </c>
      <c r="D77" t="s">
        <v>23</v>
      </c>
      <c r="E77">
        <v>1</v>
      </c>
      <c r="F77" t="s">
        <v>38</v>
      </c>
      <c r="G77">
        <v>12600</v>
      </c>
      <c r="H77">
        <v>630</v>
      </c>
      <c r="I77">
        <v>14</v>
      </c>
      <c r="J77">
        <v>0</v>
      </c>
      <c r="K77">
        <v>0</v>
      </c>
      <c r="L77">
        <v>0.03</v>
      </c>
      <c r="M77">
        <v>0</v>
      </c>
      <c r="N77">
        <v>0</v>
      </c>
      <c r="O77">
        <v>0</v>
      </c>
      <c r="P77">
        <v>150</v>
      </c>
      <c r="Q77">
        <v>7</v>
      </c>
      <c r="R77">
        <v>1</v>
      </c>
      <c r="S77">
        <v>0</v>
      </c>
      <c r="T77">
        <v>12600</v>
      </c>
      <c r="U77">
        <v>84</v>
      </c>
      <c r="V77">
        <v>84</v>
      </c>
    </row>
    <row r="78" spans="1:22" x14ac:dyDescent="0.3">
      <c r="A78" t="s">
        <v>126</v>
      </c>
      <c r="B78">
        <v>20392</v>
      </c>
      <c r="C78">
        <v>11</v>
      </c>
      <c r="D78" t="s">
        <v>23</v>
      </c>
      <c r="E78">
        <v>1</v>
      </c>
      <c r="F78" t="s">
        <v>37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126</v>
      </c>
      <c r="B79">
        <v>20391</v>
      </c>
      <c r="C79">
        <v>11</v>
      </c>
      <c r="D79" t="s">
        <v>23</v>
      </c>
      <c r="E79">
        <v>1</v>
      </c>
      <c r="F79" t="s">
        <v>28</v>
      </c>
      <c r="G79">
        <v>23328</v>
      </c>
      <c r="H79">
        <v>1944</v>
      </c>
      <c r="I79">
        <v>54</v>
      </c>
      <c r="J79">
        <v>0</v>
      </c>
      <c r="K79">
        <v>0</v>
      </c>
      <c r="L79">
        <v>0.13</v>
      </c>
      <c r="M79">
        <v>864</v>
      </c>
      <c r="N79">
        <v>72</v>
      </c>
      <c r="O79">
        <v>2</v>
      </c>
      <c r="P79">
        <v>926</v>
      </c>
      <c r="Q79">
        <v>77</v>
      </c>
      <c r="R79">
        <v>3</v>
      </c>
      <c r="S79">
        <v>0</v>
      </c>
      <c r="T79">
        <v>23328</v>
      </c>
      <c r="U79">
        <v>25</v>
      </c>
      <c r="V79">
        <v>25</v>
      </c>
    </row>
    <row r="80" spans="1:22" x14ac:dyDescent="0.3">
      <c r="A80" t="s">
        <v>126</v>
      </c>
      <c r="B80">
        <v>20390</v>
      </c>
      <c r="C80">
        <v>11</v>
      </c>
      <c r="D80" t="s">
        <v>23</v>
      </c>
      <c r="E80">
        <v>1</v>
      </c>
      <c r="F80" t="s">
        <v>28</v>
      </c>
      <c r="G80">
        <v>38880</v>
      </c>
      <c r="H80">
        <v>3240</v>
      </c>
      <c r="I80">
        <v>90</v>
      </c>
      <c r="J80">
        <v>0</v>
      </c>
      <c r="K80">
        <v>0</v>
      </c>
      <c r="L80">
        <v>0.22</v>
      </c>
      <c r="M80">
        <v>1584</v>
      </c>
      <c r="N80">
        <v>132</v>
      </c>
      <c r="O80">
        <v>4</v>
      </c>
      <c r="P80">
        <v>1612</v>
      </c>
      <c r="Q80">
        <v>134</v>
      </c>
      <c r="R80">
        <v>4</v>
      </c>
      <c r="S80">
        <v>0</v>
      </c>
      <c r="T80">
        <v>38880</v>
      </c>
      <c r="U80">
        <v>24</v>
      </c>
      <c r="V80">
        <v>24</v>
      </c>
    </row>
    <row r="81" spans="1:22" x14ac:dyDescent="0.3">
      <c r="A81" t="s">
        <v>126</v>
      </c>
      <c r="B81">
        <v>20389</v>
      </c>
      <c r="C81">
        <v>11</v>
      </c>
      <c r="D81" t="s">
        <v>23</v>
      </c>
      <c r="E81">
        <v>1</v>
      </c>
      <c r="F81" t="s">
        <v>28</v>
      </c>
      <c r="G81">
        <v>28080</v>
      </c>
      <c r="H81">
        <v>2340</v>
      </c>
      <c r="I81">
        <v>65</v>
      </c>
      <c r="J81">
        <v>0</v>
      </c>
      <c r="K81">
        <v>0</v>
      </c>
      <c r="L81">
        <v>0.16</v>
      </c>
      <c r="M81">
        <v>576</v>
      </c>
      <c r="N81">
        <v>48</v>
      </c>
      <c r="O81">
        <v>2</v>
      </c>
      <c r="P81">
        <v>840</v>
      </c>
      <c r="Q81">
        <v>70</v>
      </c>
      <c r="R81">
        <v>2</v>
      </c>
      <c r="S81">
        <v>0</v>
      </c>
      <c r="T81">
        <v>28080</v>
      </c>
      <c r="U81">
        <v>33</v>
      </c>
      <c r="V81">
        <v>33</v>
      </c>
    </row>
    <row r="82" spans="1:22" x14ac:dyDescent="0.3">
      <c r="A82" t="s">
        <v>126</v>
      </c>
      <c r="B82">
        <v>20388</v>
      </c>
      <c r="C82">
        <v>11</v>
      </c>
      <c r="D82" t="s">
        <v>23</v>
      </c>
      <c r="E82">
        <v>1</v>
      </c>
      <c r="F82" t="s">
        <v>28</v>
      </c>
      <c r="G82">
        <v>64368</v>
      </c>
      <c r="H82">
        <v>5364</v>
      </c>
      <c r="I82">
        <v>149</v>
      </c>
      <c r="J82">
        <v>0</v>
      </c>
      <c r="K82">
        <v>0</v>
      </c>
      <c r="L82">
        <v>0.37</v>
      </c>
      <c r="M82">
        <v>3312</v>
      </c>
      <c r="N82">
        <v>276</v>
      </c>
      <c r="O82">
        <v>8</v>
      </c>
      <c r="P82">
        <v>2764</v>
      </c>
      <c r="Q82">
        <v>230</v>
      </c>
      <c r="R82">
        <v>7</v>
      </c>
      <c r="S82">
        <v>0</v>
      </c>
      <c r="T82">
        <v>64368</v>
      </c>
      <c r="U82">
        <v>23</v>
      </c>
      <c r="V82">
        <v>23</v>
      </c>
    </row>
    <row r="83" spans="1:22" x14ac:dyDescent="0.3">
      <c r="A83" t="s">
        <v>126</v>
      </c>
      <c r="B83">
        <v>20387</v>
      </c>
      <c r="C83">
        <v>11</v>
      </c>
      <c r="D83" t="s">
        <v>23</v>
      </c>
      <c r="E83">
        <v>1</v>
      </c>
      <c r="F83" t="s">
        <v>28</v>
      </c>
      <c r="G83">
        <v>80784</v>
      </c>
      <c r="H83">
        <v>6732</v>
      </c>
      <c r="I83">
        <v>187</v>
      </c>
      <c r="J83">
        <v>0</v>
      </c>
      <c r="K83">
        <v>0</v>
      </c>
      <c r="L83">
        <v>0.46</v>
      </c>
      <c r="M83">
        <v>30288</v>
      </c>
      <c r="N83">
        <v>2524</v>
      </c>
      <c r="O83">
        <v>71</v>
      </c>
      <c r="P83">
        <v>31051</v>
      </c>
      <c r="Q83">
        <v>2587</v>
      </c>
      <c r="R83">
        <v>72</v>
      </c>
      <c r="S83">
        <v>0</v>
      </c>
      <c r="T83">
        <v>80784</v>
      </c>
      <c r="U83">
        <v>2</v>
      </c>
      <c r="V83">
        <v>2</v>
      </c>
    </row>
    <row r="84" spans="1:22" x14ac:dyDescent="0.3">
      <c r="A84" t="s">
        <v>126</v>
      </c>
      <c r="B84">
        <v>20386</v>
      </c>
      <c r="C84">
        <v>11</v>
      </c>
      <c r="D84" t="s">
        <v>23</v>
      </c>
      <c r="E84">
        <v>1</v>
      </c>
      <c r="F84" t="s">
        <v>28</v>
      </c>
      <c r="G84">
        <v>57456</v>
      </c>
      <c r="H84">
        <v>4788</v>
      </c>
      <c r="I84">
        <v>133</v>
      </c>
      <c r="J84">
        <v>0</v>
      </c>
      <c r="K84">
        <v>0</v>
      </c>
      <c r="L84">
        <v>0.33</v>
      </c>
      <c r="M84">
        <v>13200</v>
      </c>
      <c r="N84">
        <v>1100</v>
      </c>
      <c r="O84">
        <v>31</v>
      </c>
      <c r="P84">
        <v>15307</v>
      </c>
      <c r="Q84">
        <v>1275</v>
      </c>
      <c r="R84">
        <v>36</v>
      </c>
      <c r="S84">
        <v>0</v>
      </c>
      <c r="T84">
        <v>57456</v>
      </c>
      <c r="U84">
        <v>3</v>
      </c>
      <c r="V84">
        <v>3</v>
      </c>
    </row>
    <row r="85" spans="1:22" x14ac:dyDescent="0.3">
      <c r="A85" t="s">
        <v>126</v>
      </c>
      <c r="B85">
        <v>20385</v>
      </c>
      <c r="C85">
        <v>11</v>
      </c>
      <c r="D85" t="s">
        <v>23</v>
      </c>
      <c r="E85">
        <v>1</v>
      </c>
      <c r="F85" t="s">
        <v>27</v>
      </c>
      <c r="G85">
        <v>24480</v>
      </c>
      <c r="H85">
        <v>2040</v>
      </c>
      <c r="I85">
        <v>51</v>
      </c>
      <c r="J85">
        <v>0</v>
      </c>
      <c r="K85">
        <v>0</v>
      </c>
      <c r="L85">
        <v>0.12</v>
      </c>
      <c r="M85">
        <v>2340</v>
      </c>
      <c r="N85">
        <v>195</v>
      </c>
      <c r="O85">
        <v>5</v>
      </c>
      <c r="P85">
        <v>2130</v>
      </c>
      <c r="Q85">
        <v>177</v>
      </c>
      <c r="R85">
        <v>5</v>
      </c>
      <c r="S85">
        <v>0</v>
      </c>
      <c r="T85">
        <v>24480</v>
      </c>
      <c r="U85">
        <v>11</v>
      </c>
      <c r="V85">
        <v>11</v>
      </c>
    </row>
    <row r="86" spans="1:22" x14ac:dyDescent="0.3">
      <c r="A86" t="s">
        <v>126</v>
      </c>
      <c r="B86">
        <v>20384</v>
      </c>
      <c r="C86">
        <v>11</v>
      </c>
      <c r="D86" t="s">
        <v>23</v>
      </c>
      <c r="E86">
        <v>1</v>
      </c>
      <c r="F86" t="s">
        <v>27</v>
      </c>
      <c r="G86">
        <v>41280</v>
      </c>
      <c r="H86">
        <v>3440</v>
      </c>
      <c r="I86">
        <v>86</v>
      </c>
      <c r="J86">
        <v>0</v>
      </c>
      <c r="K86">
        <v>0</v>
      </c>
      <c r="L86">
        <v>0.21</v>
      </c>
      <c r="M86">
        <v>2460</v>
      </c>
      <c r="N86">
        <v>205</v>
      </c>
      <c r="O86">
        <v>6</v>
      </c>
      <c r="P86">
        <v>1924</v>
      </c>
      <c r="Q86">
        <v>160</v>
      </c>
      <c r="R86">
        <v>5</v>
      </c>
      <c r="S86">
        <v>0</v>
      </c>
      <c r="T86">
        <v>41280</v>
      </c>
      <c r="U86">
        <v>21</v>
      </c>
      <c r="V86">
        <v>21</v>
      </c>
    </row>
    <row r="87" spans="1:22" x14ac:dyDescent="0.3">
      <c r="A87" t="s">
        <v>126</v>
      </c>
      <c r="B87">
        <v>20383</v>
      </c>
      <c r="C87">
        <v>11</v>
      </c>
      <c r="D87" t="s">
        <v>23</v>
      </c>
      <c r="E87">
        <v>1</v>
      </c>
      <c r="F87" t="s">
        <v>27</v>
      </c>
      <c r="G87">
        <v>50400</v>
      </c>
      <c r="H87">
        <v>4200</v>
      </c>
      <c r="I87">
        <v>105</v>
      </c>
      <c r="J87">
        <v>0</v>
      </c>
      <c r="K87">
        <v>0</v>
      </c>
      <c r="L87">
        <v>0.26</v>
      </c>
      <c r="M87">
        <v>1740</v>
      </c>
      <c r="N87">
        <v>145</v>
      </c>
      <c r="O87">
        <v>4</v>
      </c>
      <c r="P87">
        <v>1722</v>
      </c>
      <c r="Q87">
        <v>143</v>
      </c>
      <c r="R87">
        <v>4</v>
      </c>
      <c r="S87">
        <v>0</v>
      </c>
      <c r="T87">
        <v>50400</v>
      </c>
      <c r="U87">
        <v>29</v>
      </c>
      <c r="V87">
        <v>29</v>
      </c>
    </row>
    <row r="88" spans="1:22" x14ac:dyDescent="0.3">
      <c r="A88" t="s">
        <v>126</v>
      </c>
      <c r="B88">
        <v>20382</v>
      </c>
      <c r="C88">
        <v>11</v>
      </c>
      <c r="D88" t="s">
        <v>23</v>
      </c>
      <c r="E88">
        <v>1</v>
      </c>
      <c r="F88" t="s">
        <v>27</v>
      </c>
      <c r="G88">
        <v>275040</v>
      </c>
      <c r="H88">
        <v>22920</v>
      </c>
      <c r="I88">
        <v>573</v>
      </c>
      <c r="J88">
        <v>191520</v>
      </c>
      <c r="K88">
        <v>0</v>
      </c>
      <c r="L88">
        <v>1.43</v>
      </c>
      <c r="M88">
        <v>17304</v>
      </c>
      <c r="N88">
        <v>1442</v>
      </c>
      <c r="O88">
        <v>37</v>
      </c>
      <c r="P88">
        <v>24238</v>
      </c>
      <c r="Q88">
        <v>2019</v>
      </c>
      <c r="R88">
        <v>51</v>
      </c>
      <c r="S88">
        <v>0</v>
      </c>
      <c r="T88">
        <v>83520</v>
      </c>
      <c r="U88">
        <v>3</v>
      </c>
      <c r="V88">
        <v>3</v>
      </c>
    </row>
    <row r="89" spans="1:22" x14ac:dyDescent="0.3">
      <c r="A89" t="s">
        <v>126</v>
      </c>
      <c r="B89">
        <v>20381</v>
      </c>
      <c r="C89">
        <v>11</v>
      </c>
      <c r="D89" t="s">
        <v>23</v>
      </c>
      <c r="E89">
        <v>1</v>
      </c>
      <c r="F89" t="s">
        <v>27</v>
      </c>
      <c r="G89">
        <v>282204</v>
      </c>
      <c r="H89">
        <v>23517</v>
      </c>
      <c r="I89">
        <v>588</v>
      </c>
      <c r="J89">
        <v>3804</v>
      </c>
      <c r="K89">
        <v>0</v>
      </c>
      <c r="L89">
        <v>1.47</v>
      </c>
      <c r="M89">
        <v>70680</v>
      </c>
      <c r="N89">
        <v>5890</v>
      </c>
      <c r="O89">
        <v>148</v>
      </c>
      <c r="P89">
        <v>65612</v>
      </c>
      <c r="Q89">
        <v>5467</v>
      </c>
      <c r="R89">
        <v>137</v>
      </c>
      <c r="S89">
        <v>0</v>
      </c>
      <c r="T89">
        <v>278400</v>
      </c>
      <c r="U89">
        <v>4</v>
      </c>
      <c r="V89">
        <v>4</v>
      </c>
    </row>
    <row r="90" spans="1:22" x14ac:dyDescent="0.3">
      <c r="A90" t="s">
        <v>126</v>
      </c>
      <c r="B90">
        <v>20380</v>
      </c>
      <c r="C90">
        <v>11</v>
      </c>
      <c r="D90" t="s">
        <v>23</v>
      </c>
      <c r="E90">
        <v>1</v>
      </c>
      <c r="F90" t="s">
        <v>27</v>
      </c>
      <c r="G90">
        <v>165600</v>
      </c>
      <c r="H90">
        <v>13800</v>
      </c>
      <c r="I90">
        <v>345</v>
      </c>
      <c r="J90">
        <v>0</v>
      </c>
      <c r="K90">
        <v>0</v>
      </c>
      <c r="L90">
        <v>0.86</v>
      </c>
      <c r="M90">
        <v>28860</v>
      </c>
      <c r="N90">
        <v>2405</v>
      </c>
      <c r="O90">
        <v>61</v>
      </c>
      <c r="P90">
        <v>25231</v>
      </c>
      <c r="Q90">
        <v>2102</v>
      </c>
      <c r="R90">
        <v>53</v>
      </c>
      <c r="S90">
        <v>0</v>
      </c>
      <c r="T90">
        <v>165600</v>
      </c>
      <c r="U90">
        <v>6</v>
      </c>
      <c r="V90">
        <v>6</v>
      </c>
    </row>
    <row r="91" spans="1:22" x14ac:dyDescent="0.3">
      <c r="A91" t="s">
        <v>126</v>
      </c>
      <c r="B91">
        <v>20370</v>
      </c>
      <c r="C91">
        <v>11</v>
      </c>
      <c r="D91" t="s">
        <v>23</v>
      </c>
      <c r="E91">
        <v>1</v>
      </c>
      <c r="F91" t="s">
        <v>37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 t="s">
        <v>126</v>
      </c>
      <c r="B92">
        <v>20360</v>
      </c>
      <c r="C92">
        <v>11</v>
      </c>
      <c r="D92" t="s">
        <v>23</v>
      </c>
      <c r="E92">
        <v>1</v>
      </c>
      <c r="F92" t="s">
        <v>27</v>
      </c>
      <c r="G92">
        <v>57120</v>
      </c>
      <c r="H92">
        <v>4760</v>
      </c>
      <c r="I92">
        <v>119</v>
      </c>
      <c r="J92">
        <v>0</v>
      </c>
      <c r="K92">
        <v>0</v>
      </c>
      <c r="L92">
        <v>0.28999999999999998</v>
      </c>
      <c r="M92">
        <v>3000</v>
      </c>
      <c r="N92">
        <v>250</v>
      </c>
      <c r="O92">
        <v>7</v>
      </c>
      <c r="P92">
        <v>3405</v>
      </c>
      <c r="Q92">
        <v>283</v>
      </c>
      <c r="R92">
        <v>8</v>
      </c>
      <c r="S92">
        <v>0</v>
      </c>
      <c r="T92">
        <v>57120</v>
      </c>
      <c r="U92">
        <v>16</v>
      </c>
      <c r="V92">
        <v>16</v>
      </c>
    </row>
    <row r="93" spans="1:22" x14ac:dyDescent="0.3">
      <c r="A93" t="s">
        <v>126</v>
      </c>
      <c r="B93">
        <v>20350</v>
      </c>
      <c r="C93">
        <v>11</v>
      </c>
      <c r="D93" t="s">
        <v>23</v>
      </c>
      <c r="E93">
        <v>1</v>
      </c>
      <c r="F93" t="s">
        <v>27</v>
      </c>
      <c r="G93">
        <v>116640</v>
      </c>
      <c r="H93">
        <v>9720</v>
      </c>
      <c r="I93">
        <v>243</v>
      </c>
      <c r="J93">
        <v>0</v>
      </c>
      <c r="K93">
        <v>0</v>
      </c>
      <c r="L93">
        <v>0.6</v>
      </c>
      <c r="M93">
        <v>6720</v>
      </c>
      <c r="N93">
        <v>560</v>
      </c>
      <c r="O93">
        <v>14</v>
      </c>
      <c r="P93">
        <v>6063</v>
      </c>
      <c r="Q93">
        <v>505</v>
      </c>
      <c r="R93">
        <v>13</v>
      </c>
      <c r="S93">
        <v>0</v>
      </c>
      <c r="T93">
        <v>116640</v>
      </c>
      <c r="U93">
        <v>19</v>
      </c>
      <c r="V93">
        <v>19</v>
      </c>
    </row>
    <row r="94" spans="1:22" x14ac:dyDescent="0.3">
      <c r="A94" t="s">
        <v>126</v>
      </c>
      <c r="B94">
        <v>20340</v>
      </c>
      <c r="C94">
        <v>11</v>
      </c>
      <c r="D94" t="s">
        <v>23</v>
      </c>
      <c r="E94">
        <v>1</v>
      </c>
      <c r="F94" t="s">
        <v>27</v>
      </c>
      <c r="G94">
        <v>139200</v>
      </c>
      <c r="H94">
        <v>11600</v>
      </c>
      <c r="I94">
        <v>290</v>
      </c>
      <c r="J94">
        <v>0</v>
      </c>
      <c r="K94">
        <v>0</v>
      </c>
      <c r="L94">
        <v>0.72</v>
      </c>
      <c r="M94">
        <v>15300</v>
      </c>
      <c r="N94">
        <v>1275</v>
      </c>
      <c r="O94">
        <v>32</v>
      </c>
      <c r="P94">
        <v>13728</v>
      </c>
      <c r="Q94">
        <v>1144</v>
      </c>
      <c r="R94">
        <v>29</v>
      </c>
      <c r="S94">
        <v>0</v>
      </c>
      <c r="T94">
        <v>139200</v>
      </c>
      <c r="U94">
        <v>10</v>
      </c>
      <c r="V94">
        <v>10</v>
      </c>
    </row>
    <row r="95" spans="1:22" x14ac:dyDescent="0.3">
      <c r="A95" t="s">
        <v>126</v>
      </c>
      <c r="B95">
        <v>20330</v>
      </c>
      <c r="C95">
        <v>11</v>
      </c>
      <c r="D95" t="s">
        <v>23</v>
      </c>
      <c r="E95">
        <v>1</v>
      </c>
      <c r="F95" t="s">
        <v>28</v>
      </c>
      <c r="G95">
        <v>105840</v>
      </c>
      <c r="H95">
        <v>8820</v>
      </c>
      <c r="I95">
        <v>245</v>
      </c>
      <c r="J95">
        <v>0</v>
      </c>
      <c r="K95">
        <v>0</v>
      </c>
      <c r="L95">
        <v>0.61</v>
      </c>
      <c r="M95">
        <v>2064</v>
      </c>
      <c r="N95">
        <v>172</v>
      </c>
      <c r="O95">
        <v>5</v>
      </c>
      <c r="P95">
        <v>6100</v>
      </c>
      <c r="Q95">
        <v>508</v>
      </c>
      <c r="R95">
        <v>15</v>
      </c>
      <c r="S95">
        <v>0</v>
      </c>
      <c r="T95">
        <v>105840</v>
      </c>
      <c r="U95">
        <v>17</v>
      </c>
      <c r="V95">
        <v>17</v>
      </c>
    </row>
    <row r="96" spans="1:22" x14ac:dyDescent="0.3">
      <c r="A96" t="s">
        <v>126</v>
      </c>
      <c r="B96">
        <v>20310</v>
      </c>
      <c r="C96">
        <v>11</v>
      </c>
      <c r="D96" t="s">
        <v>23</v>
      </c>
      <c r="E96">
        <v>1</v>
      </c>
      <c r="F96" t="s">
        <v>28</v>
      </c>
      <c r="G96">
        <v>80784</v>
      </c>
      <c r="H96">
        <v>6732</v>
      </c>
      <c r="I96">
        <v>187</v>
      </c>
      <c r="J96">
        <v>0</v>
      </c>
      <c r="K96">
        <v>0</v>
      </c>
      <c r="L96">
        <v>0.46</v>
      </c>
      <c r="M96">
        <v>2304</v>
      </c>
      <c r="N96">
        <v>192</v>
      </c>
      <c r="O96">
        <v>6</v>
      </c>
      <c r="P96">
        <v>9009</v>
      </c>
      <c r="Q96">
        <v>750</v>
      </c>
      <c r="R96">
        <v>21</v>
      </c>
      <c r="S96">
        <v>0</v>
      </c>
      <c r="T96">
        <v>80784</v>
      </c>
      <c r="U96">
        <v>8</v>
      </c>
      <c r="V96">
        <v>8</v>
      </c>
    </row>
    <row r="97" spans="1:22" x14ac:dyDescent="0.3">
      <c r="A97" t="s">
        <v>126</v>
      </c>
      <c r="B97">
        <v>20289</v>
      </c>
      <c r="C97">
        <v>11</v>
      </c>
      <c r="D97" t="s">
        <v>23</v>
      </c>
      <c r="E97">
        <v>1</v>
      </c>
      <c r="F97" t="s">
        <v>27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 t="s">
        <v>126</v>
      </c>
      <c r="B98">
        <v>20288</v>
      </c>
      <c r="C98">
        <v>11</v>
      </c>
      <c r="D98" t="s">
        <v>23</v>
      </c>
      <c r="E98">
        <v>1</v>
      </c>
      <c r="F98" t="s">
        <v>27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 t="s">
        <v>126</v>
      </c>
      <c r="B99">
        <v>20287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126</v>
      </c>
      <c r="B100">
        <v>20286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126</v>
      </c>
      <c r="B101">
        <v>20285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126</v>
      </c>
      <c r="B102">
        <v>20270</v>
      </c>
      <c r="C102">
        <v>11</v>
      </c>
      <c r="D102" t="s">
        <v>23</v>
      </c>
      <c r="E102">
        <v>1</v>
      </c>
      <c r="F102" t="s">
        <v>28</v>
      </c>
      <c r="G102">
        <v>127872</v>
      </c>
      <c r="H102">
        <v>10656</v>
      </c>
      <c r="I102">
        <v>296</v>
      </c>
      <c r="J102">
        <v>118800</v>
      </c>
      <c r="K102">
        <v>0</v>
      </c>
      <c r="L102">
        <v>0.74</v>
      </c>
      <c r="M102">
        <v>5280</v>
      </c>
      <c r="N102">
        <v>440</v>
      </c>
      <c r="O102">
        <v>13</v>
      </c>
      <c r="P102">
        <v>4984</v>
      </c>
      <c r="Q102">
        <v>415</v>
      </c>
      <c r="R102">
        <v>12</v>
      </c>
      <c r="S102">
        <v>0</v>
      </c>
      <c r="T102">
        <v>9072</v>
      </c>
      <c r="U102">
        <v>1</v>
      </c>
      <c r="V102">
        <v>1</v>
      </c>
    </row>
    <row r="103" spans="1:22" x14ac:dyDescent="0.3">
      <c r="A103" t="s">
        <v>126</v>
      </c>
      <c r="B103">
        <v>20260</v>
      </c>
      <c r="C103">
        <v>11</v>
      </c>
      <c r="D103" t="s">
        <v>23</v>
      </c>
      <c r="E103">
        <v>1</v>
      </c>
      <c r="F103" t="s">
        <v>28</v>
      </c>
      <c r="G103">
        <v>75168</v>
      </c>
      <c r="H103">
        <v>6264</v>
      </c>
      <c r="I103">
        <v>174</v>
      </c>
      <c r="J103">
        <v>0</v>
      </c>
      <c r="K103">
        <v>0</v>
      </c>
      <c r="L103">
        <v>0.43</v>
      </c>
      <c r="M103">
        <v>1920</v>
      </c>
      <c r="N103">
        <v>160</v>
      </c>
      <c r="O103">
        <v>5</v>
      </c>
      <c r="P103">
        <v>3417</v>
      </c>
      <c r="Q103">
        <v>284</v>
      </c>
      <c r="R103">
        <v>8</v>
      </c>
      <c r="S103">
        <v>0</v>
      </c>
      <c r="T103">
        <v>75168</v>
      </c>
      <c r="U103">
        <v>21</v>
      </c>
      <c r="V103">
        <v>21</v>
      </c>
    </row>
    <row r="104" spans="1:22" x14ac:dyDescent="0.3">
      <c r="A104" t="s">
        <v>126</v>
      </c>
      <c r="B104">
        <v>20250</v>
      </c>
      <c r="C104">
        <v>11</v>
      </c>
      <c r="D104" t="s">
        <v>23</v>
      </c>
      <c r="E104">
        <v>1</v>
      </c>
      <c r="F104" t="s">
        <v>28</v>
      </c>
      <c r="G104">
        <v>94608</v>
      </c>
      <c r="H104">
        <v>7884</v>
      </c>
      <c r="I104">
        <v>219</v>
      </c>
      <c r="J104">
        <v>0</v>
      </c>
      <c r="K104">
        <v>0</v>
      </c>
      <c r="L104">
        <v>0.54</v>
      </c>
      <c r="M104">
        <v>2496</v>
      </c>
      <c r="N104">
        <v>208</v>
      </c>
      <c r="O104">
        <v>6</v>
      </c>
      <c r="P104">
        <v>4238</v>
      </c>
      <c r="Q104">
        <v>353</v>
      </c>
      <c r="R104">
        <v>10</v>
      </c>
      <c r="S104">
        <v>0</v>
      </c>
      <c r="T104">
        <v>94608</v>
      </c>
      <c r="U104">
        <v>22</v>
      </c>
      <c r="V104">
        <v>22</v>
      </c>
    </row>
    <row r="105" spans="1:22" x14ac:dyDescent="0.3">
      <c r="A105" t="s">
        <v>126</v>
      </c>
      <c r="B105">
        <v>20230</v>
      </c>
      <c r="C105">
        <v>11</v>
      </c>
      <c r="D105" t="s">
        <v>23</v>
      </c>
      <c r="E105">
        <v>1</v>
      </c>
      <c r="F105" t="s">
        <v>28</v>
      </c>
      <c r="G105">
        <v>203580</v>
      </c>
      <c r="H105">
        <v>16965</v>
      </c>
      <c r="I105">
        <v>472</v>
      </c>
      <c r="J105">
        <v>0</v>
      </c>
      <c r="K105">
        <v>0</v>
      </c>
      <c r="L105">
        <v>1.18</v>
      </c>
      <c r="M105">
        <v>79008</v>
      </c>
      <c r="N105">
        <v>6584</v>
      </c>
      <c r="O105">
        <v>183</v>
      </c>
      <c r="P105">
        <v>96426</v>
      </c>
      <c r="Q105">
        <v>8035</v>
      </c>
      <c r="R105">
        <v>224</v>
      </c>
      <c r="S105">
        <v>0</v>
      </c>
      <c r="T105">
        <v>203580</v>
      </c>
      <c r="U105">
        <v>2</v>
      </c>
      <c r="V105">
        <v>2</v>
      </c>
    </row>
    <row r="106" spans="1:22" x14ac:dyDescent="0.3">
      <c r="A106" t="s">
        <v>126</v>
      </c>
      <c r="B106">
        <v>20210</v>
      </c>
      <c r="C106">
        <v>11</v>
      </c>
      <c r="D106" t="s">
        <v>23</v>
      </c>
      <c r="E106">
        <v>1</v>
      </c>
      <c r="F106" t="s">
        <v>28</v>
      </c>
      <c r="G106">
        <v>562212</v>
      </c>
      <c r="H106">
        <v>46851</v>
      </c>
      <c r="I106">
        <v>1302</v>
      </c>
      <c r="J106">
        <v>0</v>
      </c>
      <c r="K106">
        <v>0</v>
      </c>
      <c r="L106">
        <v>3.25</v>
      </c>
      <c r="M106">
        <v>129216</v>
      </c>
      <c r="N106">
        <v>10768</v>
      </c>
      <c r="O106">
        <v>300</v>
      </c>
      <c r="P106">
        <v>138858</v>
      </c>
      <c r="Q106">
        <v>11571</v>
      </c>
      <c r="R106">
        <v>322</v>
      </c>
      <c r="S106">
        <v>0</v>
      </c>
      <c r="T106">
        <v>562212</v>
      </c>
      <c r="U106">
        <v>4</v>
      </c>
      <c r="V106">
        <v>4</v>
      </c>
    </row>
    <row r="107" spans="1:22" x14ac:dyDescent="0.3">
      <c r="A107" t="s">
        <v>126</v>
      </c>
      <c r="B107">
        <v>13799</v>
      </c>
      <c r="C107">
        <v>11</v>
      </c>
      <c r="D107" t="s">
        <v>23</v>
      </c>
      <c r="E107">
        <v>1</v>
      </c>
      <c r="F107" t="s">
        <v>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 t="s">
        <v>126</v>
      </c>
      <c r="B108">
        <v>13799</v>
      </c>
      <c r="C108">
        <v>11</v>
      </c>
      <c r="D108" t="s">
        <v>23</v>
      </c>
      <c r="E108">
        <v>1</v>
      </c>
      <c r="F108" t="s">
        <v>40</v>
      </c>
      <c r="G108">
        <v>125946</v>
      </c>
      <c r="H108">
        <v>20991</v>
      </c>
      <c r="I108">
        <v>145</v>
      </c>
      <c r="J108">
        <v>0</v>
      </c>
      <c r="K108">
        <v>0</v>
      </c>
      <c r="L108">
        <v>0.36</v>
      </c>
      <c r="M108">
        <v>3480</v>
      </c>
      <c r="N108">
        <v>580</v>
      </c>
      <c r="O108">
        <v>4</v>
      </c>
      <c r="P108">
        <v>4541</v>
      </c>
      <c r="Q108">
        <v>756</v>
      </c>
      <c r="R108">
        <v>6</v>
      </c>
      <c r="S108">
        <v>0</v>
      </c>
      <c r="T108">
        <v>125946</v>
      </c>
      <c r="U108">
        <v>27</v>
      </c>
      <c r="V108">
        <v>27</v>
      </c>
    </row>
    <row r="109" spans="1:22" x14ac:dyDescent="0.3">
      <c r="A109" t="s">
        <v>126</v>
      </c>
      <c r="B109">
        <v>13798</v>
      </c>
      <c r="C109">
        <v>11</v>
      </c>
      <c r="D109" t="s">
        <v>23</v>
      </c>
      <c r="E109">
        <v>0</v>
      </c>
      <c r="F109" t="s">
        <v>24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126</v>
      </c>
      <c r="B110">
        <v>13798</v>
      </c>
      <c r="C110">
        <v>11</v>
      </c>
      <c r="D110" t="s">
        <v>23</v>
      </c>
      <c r="E110">
        <v>0</v>
      </c>
      <c r="F110" t="s">
        <v>25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126</v>
      </c>
      <c r="B111">
        <v>13797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126</v>
      </c>
      <c r="B112">
        <v>13797</v>
      </c>
      <c r="C112">
        <v>11</v>
      </c>
      <c r="D112" t="s">
        <v>23</v>
      </c>
      <c r="E112">
        <v>0</v>
      </c>
      <c r="F112" t="s">
        <v>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126</v>
      </c>
      <c r="B113">
        <v>13795</v>
      </c>
      <c r="C113">
        <v>11</v>
      </c>
      <c r="D113" t="s">
        <v>23</v>
      </c>
      <c r="E113">
        <v>1</v>
      </c>
      <c r="F113" t="s">
        <v>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126</v>
      </c>
      <c r="B114">
        <v>13791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126</v>
      </c>
      <c r="B115">
        <v>13790</v>
      </c>
      <c r="C115">
        <v>11</v>
      </c>
      <c r="D115" t="s">
        <v>23</v>
      </c>
      <c r="E115">
        <v>0</v>
      </c>
      <c r="F115" t="s">
        <v>43</v>
      </c>
      <c r="G115">
        <v>169392</v>
      </c>
      <c r="H115">
        <v>7058</v>
      </c>
      <c r="I115">
        <v>72</v>
      </c>
      <c r="J115">
        <v>0</v>
      </c>
      <c r="K115">
        <v>0</v>
      </c>
      <c r="L115">
        <v>0.18</v>
      </c>
      <c r="M115">
        <v>2376</v>
      </c>
      <c r="N115">
        <v>99</v>
      </c>
      <c r="O115">
        <v>1</v>
      </c>
      <c r="P115">
        <v>6652</v>
      </c>
      <c r="Q115">
        <v>277</v>
      </c>
      <c r="R115">
        <v>3</v>
      </c>
      <c r="S115">
        <v>0</v>
      </c>
      <c r="T115">
        <v>169392</v>
      </c>
      <c r="U115">
        <v>25</v>
      </c>
      <c r="V115">
        <v>25</v>
      </c>
    </row>
    <row r="116" spans="1:22" x14ac:dyDescent="0.3">
      <c r="A116" t="s">
        <v>126</v>
      </c>
      <c r="B116">
        <v>13790</v>
      </c>
      <c r="C116">
        <v>11</v>
      </c>
      <c r="D116" t="s">
        <v>23</v>
      </c>
      <c r="E116">
        <v>0</v>
      </c>
      <c r="F116" t="s">
        <v>42</v>
      </c>
      <c r="G116">
        <v>26928</v>
      </c>
      <c r="H116">
        <v>1122</v>
      </c>
      <c r="I116">
        <v>17</v>
      </c>
      <c r="J116">
        <v>0</v>
      </c>
      <c r="K116">
        <v>0</v>
      </c>
      <c r="L116">
        <v>0.04</v>
      </c>
      <c r="M116">
        <v>0</v>
      </c>
      <c r="N116">
        <v>0</v>
      </c>
      <c r="O116">
        <v>0</v>
      </c>
      <c r="P116">
        <v>316</v>
      </c>
      <c r="Q116">
        <v>13</v>
      </c>
      <c r="R116">
        <v>1</v>
      </c>
      <c r="S116">
        <v>0</v>
      </c>
      <c r="T116">
        <v>26928</v>
      </c>
      <c r="U116">
        <v>85</v>
      </c>
      <c r="V116">
        <v>85</v>
      </c>
    </row>
    <row r="117" spans="1:22" x14ac:dyDescent="0.3">
      <c r="A117" t="s">
        <v>126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21984</v>
      </c>
      <c r="H117">
        <v>916</v>
      </c>
      <c r="I117">
        <v>10</v>
      </c>
      <c r="J117">
        <v>0</v>
      </c>
      <c r="K117">
        <v>0</v>
      </c>
      <c r="L117">
        <v>0.02</v>
      </c>
      <c r="M117">
        <v>0</v>
      </c>
      <c r="N117">
        <v>0</v>
      </c>
      <c r="O117">
        <v>0</v>
      </c>
      <c r="P117">
        <v>62</v>
      </c>
      <c r="Q117">
        <v>2</v>
      </c>
      <c r="R117">
        <v>1</v>
      </c>
      <c r="S117">
        <v>0</v>
      </c>
      <c r="T117">
        <v>21984</v>
      </c>
      <c r="U117">
        <v>354</v>
      </c>
      <c r="V117">
        <v>354</v>
      </c>
    </row>
    <row r="118" spans="1:22" x14ac:dyDescent="0.3">
      <c r="A118" t="s">
        <v>126</v>
      </c>
      <c r="B118">
        <v>13783</v>
      </c>
      <c r="C118">
        <v>11</v>
      </c>
      <c r="D118" t="s">
        <v>23</v>
      </c>
      <c r="E118">
        <v>0</v>
      </c>
      <c r="F118" t="s">
        <v>24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 t="s">
        <v>126</v>
      </c>
      <c r="B119">
        <v>13783</v>
      </c>
      <c r="C119">
        <v>11</v>
      </c>
      <c r="D119" t="s">
        <v>23</v>
      </c>
      <c r="E119">
        <v>0</v>
      </c>
      <c r="F119" t="s">
        <v>25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 t="s">
        <v>126</v>
      </c>
      <c r="B120">
        <v>13782</v>
      </c>
      <c r="C120">
        <v>11</v>
      </c>
      <c r="D120" t="s">
        <v>23</v>
      </c>
      <c r="E120">
        <v>0</v>
      </c>
      <c r="F120" t="s">
        <v>40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126</v>
      </c>
      <c r="B121">
        <v>13781</v>
      </c>
      <c r="C121">
        <v>11</v>
      </c>
      <c r="D121" t="s">
        <v>23</v>
      </c>
      <c r="E121">
        <v>0</v>
      </c>
      <c r="F121" t="s">
        <v>40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126</v>
      </c>
      <c r="B122">
        <v>13087</v>
      </c>
      <c r="C122">
        <v>11</v>
      </c>
      <c r="D122" t="s">
        <v>23</v>
      </c>
      <c r="E122">
        <v>1</v>
      </c>
      <c r="F122" t="s">
        <v>40</v>
      </c>
      <c r="G122">
        <v>6396</v>
      </c>
      <c r="H122">
        <v>1066</v>
      </c>
      <c r="I122">
        <v>8</v>
      </c>
      <c r="J122">
        <v>0</v>
      </c>
      <c r="K122">
        <v>0</v>
      </c>
      <c r="L122">
        <v>0.02</v>
      </c>
      <c r="M122">
        <v>4350</v>
      </c>
      <c r="N122">
        <v>725</v>
      </c>
      <c r="O122">
        <v>5</v>
      </c>
      <c r="P122">
        <v>1305</v>
      </c>
      <c r="Q122">
        <v>217</v>
      </c>
      <c r="R122">
        <v>2</v>
      </c>
      <c r="S122">
        <v>0</v>
      </c>
      <c r="T122">
        <v>6396</v>
      </c>
      <c r="U122">
        <v>4</v>
      </c>
      <c r="V122">
        <v>4</v>
      </c>
    </row>
    <row r="123" spans="1:22" x14ac:dyDescent="0.3">
      <c r="A123" t="s">
        <v>126</v>
      </c>
      <c r="B123">
        <v>13086</v>
      </c>
      <c r="C123">
        <v>11</v>
      </c>
      <c r="D123" t="s">
        <v>23</v>
      </c>
      <c r="E123">
        <v>0</v>
      </c>
      <c r="F123" t="s">
        <v>24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126</v>
      </c>
      <c r="B124">
        <v>13086</v>
      </c>
      <c r="C124">
        <v>11</v>
      </c>
      <c r="D124" t="s">
        <v>23</v>
      </c>
      <c r="E124">
        <v>0</v>
      </c>
      <c r="F124" t="s">
        <v>25</v>
      </c>
      <c r="G124">
        <v>24</v>
      </c>
      <c r="H124">
        <v>24</v>
      </c>
      <c r="I124">
        <v>6</v>
      </c>
      <c r="J124">
        <v>0</v>
      </c>
      <c r="K124">
        <v>0</v>
      </c>
      <c r="L124">
        <v>0.01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24</v>
      </c>
      <c r="U124">
        <v>0</v>
      </c>
      <c r="V124">
        <v>0</v>
      </c>
    </row>
    <row r="125" spans="1:22" x14ac:dyDescent="0.3">
      <c r="A125" t="s">
        <v>126</v>
      </c>
      <c r="B125">
        <v>13085</v>
      </c>
      <c r="C125">
        <v>11</v>
      </c>
      <c r="D125" t="s">
        <v>23</v>
      </c>
      <c r="E125">
        <v>1</v>
      </c>
      <c r="F125" t="s">
        <v>40</v>
      </c>
      <c r="G125">
        <v>49914</v>
      </c>
      <c r="H125">
        <v>8319</v>
      </c>
      <c r="I125">
        <v>58</v>
      </c>
      <c r="J125">
        <v>0</v>
      </c>
      <c r="K125">
        <v>0</v>
      </c>
      <c r="L125">
        <v>0.14000000000000001</v>
      </c>
      <c r="M125">
        <v>7830</v>
      </c>
      <c r="N125">
        <v>1305</v>
      </c>
      <c r="O125">
        <v>9</v>
      </c>
      <c r="P125">
        <v>3045</v>
      </c>
      <c r="Q125">
        <v>507</v>
      </c>
      <c r="R125">
        <v>4</v>
      </c>
      <c r="S125">
        <v>0</v>
      </c>
      <c r="T125">
        <v>49914</v>
      </c>
      <c r="U125">
        <v>16</v>
      </c>
      <c r="V125">
        <v>16</v>
      </c>
    </row>
    <row r="126" spans="1:22" x14ac:dyDescent="0.3">
      <c r="A126" t="s">
        <v>126</v>
      </c>
      <c r="B126">
        <v>13084</v>
      </c>
      <c r="C126">
        <v>11</v>
      </c>
      <c r="D126" t="s">
        <v>23</v>
      </c>
      <c r="E126">
        <v>0</v>
      </c>
      <c r="F126" t="s">
        <v>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126</v>
      </c>
      <c r="B127">
        <v>13084</v>
      </c>
      <c r="C127">
        <v>11</v>
      </c>
      <c r="D127" t="s">
        <v>23</v>
      </c>
      <c r="E127">
        <v>0</v>
      </c>
      <c r="F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126</v>
      </c>
      <c r="B128">
        <v>13083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126</v>
      </c>
      <c r="B129">
        <v>13083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126</v>
      </c>
      <c r="B130">
        <v>13081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126</v>
      </c>
      <c r="B131">
        <v>13081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126</v>
      </c>
      <c r="B132">
        <v>13080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126</v>
      </c>
      <c r="B133">
        <v>13080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126</v>
      </c>
      <c r="B134">
        <v>13079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126</v>
      </c>
      <c r="B135">
        <v>13079</v>
      </c>
      <c r="C135">
        <v>12</v>
      </c>
      <c r="D135" t="s">
        <v>33</v>
      </c>
      <c r="E135">
        <v>0</v>
      </c>
      <c r="F135" t="s">
        <v>34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126</v>
      </c>
      <c r="B136">
        <v>13078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126</v>
      </c>
      <c r="B137">
        <v>13078</v>
      </c>
      <c r="C137">
        <v>12</v>
      </c>
      <c r="D137" t="s">
        <v>33</v>
      </c>
      <c r="E137">
        <v>0</v>
      </c>
      <c r="F137" t="s">
        <v>44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126</v>
      </c>
      <c r="B138">
        <v>13076</v>
      </c>
      <c r="C138">
        <v>11</v>
      </c>
      <c r="D138" t="s">
        <v>23</v>
      </c>
      <c r="E138">
        <v>1</v>
      </c>
      <c r="F138" t="s">
        <v>45</v>
      </c>
      <c r="G138">
        <v>19386</v>
      </c>
      <c r="H138">
        <v>3231</v>
      </c>
      <c r="I138">
        <v>39</v>
      </c>
      <c r="J138">
        <v>0</v>
      </c>
      <c r="K138">
        <v>0</v>
      </c>
      <c r="L138">
        <v>0.09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19386</v>
      </c>
      <c r="U138">
        <v>0</v>
      </c>
      <c r="V138">
        <v>0</v>
      </c>
    </row>
    <row r="139" spans="1:22" x14ac:dyDescent="0.3">
      <c r="A139" t="s">
        <v>126</v>
      </c>
      <c r="B139">
        <v>13075</v>
      </c>
      <c r="C139">
        <v>11</v>
      </c>
      <c r="D139" t="s">
        <v>23</v>
      </c>
      <c r="E139">
        <v>1</v>
      </c>
      <c r="F139" t="s">
        <v>45</v>
      </c>
      <c r="G139">
        <v>15924</v>
      </c>
      <c r="H139">
        <v>2654</v>
      </c>
      <c r="I139">
        <v>32</v>
      </c>
      <c r="J139">
        <v>0</v>
      </c>
      <c r="K139">
        <v>0</v>
      </c>
      <c r="L139">
        <v>0.08</v>
      </c>
      <c r="M139">
        <v>0</v>
      </c>
      <c r="N139">
        <v>0</v>
      </c>
      <c r="O139">
        <v>0</v>
      </c>
      <c r="P139">
        <v>75</v>
      </c>
      <c r="Q139">
        <v>12</v>
      </c>
      <c r="R139">
        <v>1</v>
      </c>
      <c r="S139">
        <v>0</v>
      </c>
      <c r="T139">
        <v>15924</v>
      </c>
      <c r="U139">
        <v>212</v>
      </c>
      <c r="V139">
        <v>212</v>
      </c>
    </row>
    <row r="140" spans="1:22" x14ac:dyDescent="0.3">
      <c r="A140" t="s">
        <v>126</v>
      </c>
      <c r="B140">
        <v>13073</v>
      </c>
      <c r="C140">
        <v>11</v>
      </c>
      <c r="D140" t="s">
        <v>23</v>
      </c>
      <c r="E140">
        <v>1</v>
      </c>
      <c r="F140" t="s">
        <v>40</v>
      </c>
      <c r="G140">
        <v>62430</v>
      </c>
      <c r="H140">
        <v>10405</v>
      </c>
      <c r="I140">
        <v>72</v>
      </c>
      <c r="J140">
        <v>0</v>
      </c>
      <c r="K140">
        <v>0</v>
      </c>
      <c r="L140">
        <v>0.18</v>
      </c>
      <c r="M140">
        <v>6090</v>
      </c>
      <c r="N140">
        <v>1015</v>
      </c>
      <c r="O140">
        <v>7</v>
      </c>
      <c r="P140">
        <v>2627</v>
      </c>
      <c r="Q140">
        <v>437</v>
      </c>
      <c r="R140">
        <v>4</v>
      </c>
      <c r="S140">
        <v>0</v>
      </c>
      <c r="T140">
        <v>62430</v>
      </c>
      <c r="U140">
        <v>23</v>
      </c>
      <c r="V140">
        <v>23</v>
      </c>
    </row>
    <row r="141" spans="1:22" x14ac:dyDescent="0.3">
      <c r="A141" t="s">
        <v>126</v>
      </c>
      <c r="B141">
        <v>13072</v>
      </c>
      <c r="C141">
        <v>11</v>
      </c>
      <c r="D141" t="s">
        <v>23</v>
      </c>
      <c r="E141">
        <v>1</v>
      </c>
      <c r="F141" t="s">
        <v>40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 t="s">
        <v>126</v>
      </c>
      <c r="B142">
        <v>13071</v>
      </c>
      <c r="C142">
        <v>11</v>
      </c>
      <c r="D142" t="s">
        <v>23</v>
      </c>
      <c r="E142">
        <v>1</v>
      </c>
      <c r="F142" t="s">
        <v>40</v>
      </c>
      <c r="G142">
        <v>38322</v>
      </c>
      <c r="H142">
        <v>6387</v>
      </c>
      <c r="I142">
        <v>45</v>
      </c>
      <c r="J142">
        <v>0</v>
      </c>
      <c r="K142">
        <v>0</v>
      </c>
      <c r="L142">
        <v>0.11</v>
      </c>
      <c r="M142">
        <v>7830</v>
      </c>
      <c r="N142">
        <v>1305</v>
      </c>
      <c r="O142">
        <v>9</v>
      </c>
      <c r="P142">
        <v>3323</v>
      </c>
      <c r="Q142">
        <v>553</v>
      </c>
      <c r="R142">
        <v>4</v>
      </c>
      <c r="S142">
        <v>0</v>
      </c>
      <c r="T142">
        <v>38322</v>
      </c>
      <c r="U142">
        <v>11</v>
      </c>
      <c r="V142">
        <v>11</v>
      </c>
    </row>
    <row r="143" spans="1:22" x14ac:dyDescent="0.3">
      <c r="A143" t="s">
        <v>126</v>
      </c>
      <c r="B143">
        <v>13070</v>
      </c>
      <c r="C143">
        <v>11</v>
      </c>
      <c r="D143" t="s">
        <v>23</v>
      </c>
      <c r="E143">
        <v>1</v>
      </c>
      <c r="F143" t="s">
        <v>40</v>
      </c>
      <c r="G143">
        <v>41886</v>
      </c>
      <c r="H143">
        <v>6981</v>
      </c>
      <c r="I143">
        <v>49</v>
      </c>
      <c r="J143">
        <v>0</v>
      </c>
      <c r="K143">
        <v>0</v>
      </c>
      <c r="L143">
        <v>0.12</v>
      </c>
      <c r="M143">
        <v>7830</v>
      </c>
      <c r="N143">
        <v>1305</v>
      </c>
      <c r="O143">
        <v>9</v>
      </c>
      <c r="P143">
        <v>4019</v>
      </c>
      <c r="Q143">
        <v>669</v>
      </c>
      <c r="R143">
        <v>5</v>
      </c>
      <c r="S143">
        <v>0</v>
      </c>
      <c r="T143">
        <v>41886</v>
      </c>
      <c r="U143">
        <v>10</v>
      </c>
      <c r="V143">
        <v>10</v>
      </c>
    </row>
    <row r="144" spans="1:22" x14ac:dyDescent="0.3">
      <c r="A144" t="s">
        <v>126</v>
      </c>
      <c r="B144">
        <v>13069</v>
      </c>
      <c r="C144">
        <v>11</v>
      </c>
      <c r="D144" t="s">
        <v>23</v>
      </c>
      <c r="E144">
        <v>0</v>
      </c>
      <c r="F144" t="s">
        <v>25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126</v>
      </c>
      <c r="B145">
        <v>13068</v>
      </c>
      <c r="C145">
        <v>11</v>
      </c>
      <c r="D145" t="s">
        <v>23</v>
      </c>
      <c r="E145">
        <v>1</v>
      </c>
      <c r="F145" t="s">
        <v>25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 t="s">
        <v>126</v>
      </c>
      <c r="B146">
        <v>13038</v>
      </c>
      <c r="C146">
        <v>11</v>
      </c>
      <c r="D146" t="s">
        <v>23</v>
      </c>
      <c r="E146">
        <v>1</v>
      </c>
      <c r="F146" t="s">
        <v>45</v>
      </c>
      <c r="G146">
        <v>11328</v>
      </c>
      <c r="H146">
        <v>1888</v>
      </c>
      <c r="I146">
        <v>23</v>
      </c>
      <c r="J146">
        <v>0</v>
      </c>
      <c r="K146">
        <v>0</v>
      </c>
      <c r="L146">
        <v>0.05</v>
      </c>
      <c r="M146">
        <v>0</v>
      </c>
      <c r="N146">
        <v>0</v>
      </c>
      <c r="O146">
        <v>0</v>
      </c>
      <c r="P146">
        <v>25</v>
      </c>
      <c r="Q146">
        <v>4</v>
      </c>
      <c r="R146">
        <v>1</v>
      </c>
      <c r="S146">
        <v>0</v>
      </c>
      <c r="T146">
        <v>11328</v>
      </c>
      <c r="U146">
        <v>453</v>
      </c>
      <c r="V146">
        <v>453</v>
      </c>
    </row>
    <row r="147" spans="1:22" x14ac:dyDescent="0.3">
      <c r="A147" t="s">
        <v>126</v>
      </c>
      <c r="B147">
        <v>11609</v>
      </c>
      <c r="C147">
        <v>11</v>
      </c>
      <c r="D147" t="s">
        <v>23</v>
      </c>
      <c r="E147">
        <v>0</v>
      </c>
      <c r="F147" t="s">
        <v>24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126</v>
      </c>
      <c r="B148">
        <v>11609</v>
      </c>
      <c r="C148">
        <v>11</v>
      </c>
      <c r="D148" t="s">
        <v>23</v>
      </c>
      <c r="E148">
        <v>0</v>
      </c>
      <c r="F148" t="s">
        <v>32</v>
      </c>
      <c r="G148">
        <v>4</v>
      </c>
      <c r="H148">
        <v>4</v>
      </c>
      <c r="I148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  <c r="U148">
        <v>0</v>
      </c>
      <c r="V148">
        <v>0</v>
      </c>
    </row>
    <row r="149" spans="1:22" x14ac:dyDescent="0.3">
      <c r="A149" t="s">
        <v>126</v>
      </c>
      <c r="B149">
        <v>11609</v>
      </c>
      <c r="C149">
        <v>12</v>
      </c>
      <c r="D149" t="s">
        <v>33</v>
      </c>
      <c r="E149">
        <v>0</v>
      </c>
      <c r="F149" t="s">
        <v>34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126</v>
      </c>
      <c r="B150">
        <v>11608</v>
      </c>
      <c r="C150">
        <v>11</v>
      </c>
      <c r="D150" t="s">
        <v>23</v>
      </c>
      <c r="E150">
        <v>0</v>
      </c>
      <c r="F150" t="s">
        <v>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126</v>
      </c>
      <c r="B151">
        <v>11608</v>
      </c>
      <c r="C151">
        <v>11</v>
      </c>
      <c r="D151" t="s">
        <v>23</v>
      </c>
      <c r="E151">
        <v>0</v>
      </c>
      <c r="F151" t="s">
        <v>32</v>
      </c>
      <c r="G151">
        <v>14</v>
      </c>
      <c r="H151">
        <v>14</v>
      </c>
      <c r="I151">
        <v>7</v>
      </c>
      <c r="J151">
        <v>0</v>
      </c>
      <c r="K151">
        <v>0</v>
      </c>
      <c r="L151">
        <v>0.01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14</v>
      </c>
      <c r="U151">
        <v>0</v>
      </c>
      <c r="V151">
        <v>0</v>
      </c>
    </row>
    <row r="152" spans="1:22" x14ac:dyDescent="0.3">
      <c r="A152" t="s">
        <v>126</v>
      </c>
      <c r="B152">
        <v>11608</v>
      </c>
      <c r="C152">
        <v>12</v>
      </c>
      <c r="D152" t="s">
        <v>33</v>
      </c>
      <c r="E152">
        <v>0</v>
      </c>
      <c r="F152" t="s">
        <v>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126</v>
      </c>
      <c r="B153">
        <v>11607</v>
      </c>
      <c r="C153">
        <v>11</v>
      </c>
      <c r="D153" t="s">
        <v>23</v>
      </c>
      <c r="E153">
        <v>0</v>
      </c>
      <c r="F153" t="s">
        <v>24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126</v>
      </c>
      <c r="B154">
        <v>11607</v>
      </c>
      <c r="C154">
        <v>11</v>
      </c>
      <c r="D154" t="s">
        <v>23</v>
      </c>
      <c r="E154">
        <v>0</v>
      </c>
      <c r="F154" t="s">
        <v>32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126</v>
      </c>
      <c r="B155">
        <v>11607</v>
      </c>
      <c r="C155">
        <v>12</v>
      </c>
      <c r="D155" t="s">
        <v>33</v>
      </c>
      <c r="E155">
        <v>0</v>
      </c>
      <c r="F155" t="s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126</v>
      </c>
      <c r="B156">
        <v>11606</v>
      </c>
      <c r="C156">
        <v>11</v>
      </c>
      <c r="D156" t="s">
        <v>23</v>
      </c>
      <c r="E156">
        <v>0</v>
      </c>
      <c r="F156" t="s">
        <v>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126</v>
      </c>
      <c r="B157">
        <v>11606</v>
      </c>
      <c r="C157">
        <v>11</v>
      </c>
      <c r="D157" t="s">
        <v>23</v>
      </c>
      <c r="E157">
        <v>0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126</v>
      </c>
      <c r="B158">
        <v>11606</v>
      </c>
      <c r="C158">
        <v>12</v>
      </c>
      <c r="D158" t="s">
        <v>33</v>
      </c>
      <c r="E158">
        <v>0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126</v>
      </c>
      <c r="B159">
        <v>11605</v>
      </c>
      <c r="C159">
        <v>11</v>
      </c>
      <c r="D159" t="s">
        <v>23</v>
      </c>
      <c r="E159">
        <v>0</v>
      </c>
      <c r="F159" t="s">
        <v>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126</v>
      </c>
      <c r="B160">
        <v>11605</v>
      </c>
      <c r="C160">
        <v>11</v>
      </c>
      <c r="D160" t="s">
        <v>23</v>
      </c>
      <c r="E160">
        <v>0</v>
      </c>
      <c r="F160" t="s">
        <v>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126</v>
      </c>
      <c r="B161">
        <v>11604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126</v>
      </c>
      <c r="B162">
        <v>11604</v>
      </c>
      <c r="C162">
        <v>12</v>
      </c>
      <c r="D162" t="s">
        <v>33</v>
      </c>
      <c r="E162">
        <v>0</v>
      </c>
      <c r="F162" t="s">
        <v>34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126</v>
      </c>
      <c r="B163">
        <v>11603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126</v>
      </c>
      <c r="B164">
        <v>11603</v>
      </c>
      <c r="C164">
        <v>11</v>
      </c>
      <c r="D164" t="s">
        <v>23</v>
      </c>
      <c r="E164">
        <v>0</v>
      </c>
      <c r="F164" t="s">
        <v>25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126</v>
      </c>
      <c r="B165">
        <v>11602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126</v>
      </c>
      <c r="B166">
        <v>11602</v>
      </c>
      <c r="C166">
        <v>12</v>
      </c>
      <c r="D166" t="s">
        <v>33</v>
      </c>
      <c r="E166">
        <v>0</v>
      </c>
      <c r="F166" t="s">
        <v>34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126</v>
      </c>
      <c r="B167">
        <v>11601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126</v>
      </c>
      <c r="B168">
        <v>11601</v>
      </c>
      <c r="C168">
        <v>11</v>
      </c>
      <c r="D168" t="s">
        <v>23</v>
      </c>
      <c r="E168">
        <v>0</v>
      </c>
      <c r="F168" t="s">
        <v>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126</v>
      </c>
      <c r="B169">
        <v>11600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126</v>
      </c>
      <c r="B170">
        <v>11600</v>
      </c>
      <c r="C170">
        <v>11</v>
      </c>
      <c r="D170" t="s">
        <v>23</v>
      </c>
      <c r="E170">
        <v>0</v>
      </c>
      <c r="F170" t="s">
        <v>32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126</v>
      </c>
      <c r="B171">
        <v>11600</v>
      </c>
      <c r="C171">
        <v>12</v>
      </c>
      <c r="D171" t="s">
        <v>33</v>
      </c>
      <c r="E171">
        <v>0</v>
      </c>
      <c r="F171" t="s">
        <v>34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126</v>
      </c>
      <c r="B172">
        <v>11587</v>
      </c>
      <c r="C172">
        <v>11</v>
      </c>
      <c r="D172" t="s">
        <v>23</v>
      </c>
      <c r="E172">
        <v>1</v>
      </c>
      <c r="F172" t="s">
        <v>25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126</v>
      </c>
      <c r="B173">
        <v>11586</v>
      </c>
      <c r="C173">
        <v>11</v>
      </c>
      <c r="D173" t="s">
        <v>23</v>
      </c>
      <c r="E173">
        <v>1</v>
      </c>
      <c r="F173" t="s">
        <v>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126</v>
      </c>
      <c r="B174">
        <v>11584</v>
      </c>
      <c r="C174">
        <v>11</v>
      </c>
      <c r="D174" t="s">
        <v>23</v>
      </c>
      <c r="E174">
        <v>1</v>
      </c>
      <c r="F174" t="s">
        <v>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126</v>
      </c>
      <c r="B175">
        <v>11583</v>
      </c>
      <c r="C175">
        <v>11</v>
      </c>
      <c r="D175" t="s">
        <v>23</v>
      </c>
      <c r="E175">
        <v>1</v>
      </c>
      <c r="F175" t="s">
        <v>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126</v>
      </c>
      <c r="B176">
        <v>11582</v>
      </c>
      <c r="C176">
        <v>11</v>
      </c>
      <c r="D176" t="s">
        <v>23</v>
      </c>
      <c r="E176">
        <v>1</v>
      </c>
      <c r="F176" t="s">
        <v>32</v>
      </c>
      <c r="G176">
        <v>50</v>
      </c>
      <c r="H176">
        <v>50</v>
      </c>
      <c r="I176">
        <v>25</v>
      </c>
      <c r="J176">
        <v>0</v>
      </c>
      <c r="K176">
        <v>0</v>
      </c>
      <c r="L176">
        <v>0.06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50</v>
      </c>
      <c r="U176">
        <v>0</v>
      </c>
      <c r="V176">
        <v>0</v>
      </c>
    </row>
    <row r="177" spans="1:22" x14ac:dyDescent="0.3">
      <c r="A177" t="s">
        <v>126</v>
      </c>
      <c r="B177">
        <v>11581</v>
      </c>
      <c r="C177">
        <v>11</v>
      </c>
      <c r="D177" t="s">
        <v>23</v>
      </c>
      <c r="E177">
        <v>1</v>
      </c>
      <c r="F177" t="s">
        <v>25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126</v>
      </c>
      <c r="B178">
        <v>11580</v>
      </c>
      <c r="C178">
        <v>11</v>
      </c>
      <c r="D178" t="s">
        <v>23</v>
      </c>
      <c r="E178">
        <v>0</v>
      </c>
      <c r="F178" t="s">
        <v>32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126</v>
      </c>
      <c r="B179">
        <v>11580</v>
      </c>
      <c r="C179">
        <v>12</v>
      </c>
      <c r="D179" t="s">
        <v>33</v>
      </c>
      <c r="E179">
        <v>0</v>
      </c>
      <c r="F179" t="s">
        <v>34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126</v>
      </c>
      <c r="B180">
        <v>11579</v>
      </c>
      <c r="C180">
        <v>11</v>
      </c>
      <c r="D180" t="s">
        <v>23</v>
      </c>
      <c r="E180">
        <v>0</v>
      </c>
      <c r="F180" t="s">
        <v>32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126</v>
      </c>
      <c r="B181">
        <v>11579</v>
      </c>
      <c r="C181">
        <v>12</v>
      </c>
      <c r="D181" t="s">
        <v>33</v>
      </c>
      <c r="E181">
        <v>0</v>
      </c>
      <c r="F181" t="s">
        <v>34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126</v>
      </c>
      <c r="B182">
        <v>11578</v>
      </c>
      <c r="C182">
        <v>11</v>
      </c>
      <c r="D182" t="s">
        <v>23</v>
      </c>
      <c r="E182">
        <v>0</v>
      </c>
      <c r="F182" t="s">
        <v>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126</v>
      </c>
      <c r="B183">
        <v>11578</v>
      </c>
      <c r="C183">
        <v>12</v>
      </c>
      <c r="D183" t="s">
        <v>33</v>
      </c>
      <c r="E183">
        <v>0</v>
      </c>
      <c r="F183" t="s">
        <v>34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126</v>
      </c>
      <c r="B184">
        <v>11577</v>
      </c>
      <c r="C184">
        <v>11</v>
      </c>
      <c r="D184" t="s">
        <v>23</v>
      </c>
      <c r="E184">
        <v>0</v>
      </c>
      <c r="F184" t="s">
        <v>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126</v>
      </c>
      <c r="B185">
        <v>11577</v>
      </c>
      <c r="C185">
        <v>12</v>
      </c>
      <c r="D185" t="s">
        <v>33</v>
      </c>
      <c r="E185">
        <v>0</v>
      </c>
      <c r="F185" t="s">
        <v>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126</v>
      </c>
      <c r="B186">
        <v>11576</v>
      </c>
      <c r="C186">
        <v>11</v>
      </c>
      <c r="D186" t="s">
        <v>23</v>
      </c>
      <c r="E186">
        <v>0</v>
      </c>
      <c r="F186" t="s">
        <v>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126</v>
      </c>
      <c r="B187">
        <v>11576</v>
      </c>
      <c r="C187">
        <v>12</v>
      </c>
      <c r="D187" t="s">
        <v>33</v>
      </c>
      <c r="E187">
        <v>0</v>
      </c>
      <c r="F187" t="s">
        <v>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126</v>
      </c>
      <c r="B188">
        <v>11575</v>
      </c>
      <c r="C188">
        <v>11</v>
      </c>
      <c r="D188" t="s">
        <v>23</v>
      </c>
      <c r="E188">
        <v>0</v>
      </c>
      <c r="F188" t="s">
        <v>25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126</v>
      </c>
      <c r="B189">
        <v>11575</v>
      </c>
      <c r="C189">
        <v>12</v>
      </c>
      <c r="D189" t="s">
        <v>33</v>
      </c>
      <c r="E189">
        <v>0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126</v>
      </c>
      <c r="B190">
        <v>11574</v>
      </c>
      <c r="C190">
        <v>11</v>
      </c>
      <c r="D190" t="s">
        <v>23</v>
      </c>
      <c r="E190">
        <v>0</v>
      </c>
      <c r="F190" t="s">
        <v>25</v>
      </c>
      <c r="G190">
        <v>16</v>
      </c>
      <c r="H190">
        <v>16</v>
      </c>
      <c r="I190">
        <v>4</v>
      </c>
      <c r="J190">
        <v>0</v>
      </c>
      <c r="K190">
        <v>0</v>
      </c>
      <c r="L190">
        <v>0.01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16</v>
      </c>
      <c r="U190">
        <v>0</v>
      </c>
      <c r="V190">
        <v>0</v>
      </c>
    </row>
    <row r="191" spans="1:22" x14ac:dyDescent="0.3">
      <c r="A191" t="s">
        <v>126</v>
      </c>
      <c r="B191">
        <v>11573</v>
      </c>
      <c r="C191">
        <v>11</v>
      </c>
      <c r="D191" t="s">
        <v>23</v>
      </c>
      <c r="E191">
        <v>0</v>
      </c>
      <c r="F191" t="s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126</v>
      </c>
      <c r="B192">
        <v>11572</v>
      </c>
      <c r="C192">
        <v>11</v>
      </c>
      <c r="D192" t="s">
        <v>23</v>
      </c>
      <c r="E192">
        <v>0</v>
      </c>
      <c r="F192" t="s">
        <v>25</v>
      </c>
      <c r="G192">
        <v>64</v>
      </c>
      <c r="H192">
        <v>64</v>
      </c>
      <c r="I192">
        <v>16</v>
      </c>
      <c r="J192">
        <v>0</v>
      </c>
      <c r="K192">
        <v>0</v>
      </c>
      <c r="L192">
        <v>0.04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64</v>
      </c>
      <c r="U192">
        <v>0</v>
      </c>
      <c r="V192">
        <v>0</v>
      </c>
    </row>
    <row r="193" spans="1:22" x14ac:dyDescent="0.3">
      <c r="A193" t="s">
        <v>126</v>
      </c>
      <c r="B193">
        <v>11571</v>
      </c>
      <c r="C193">
        <v>11</v>
      </c>
      <c r="D193" t="s">
        <v>23</v>
      </c>
      <c r="E193">
        <v>0</v>
      </c>
      <c r="F193" t="s">
        <v>25</v>
      </c>
      <c r="G193">
        <v>8</v>
      </c>
      <c r="H193">
        <v>8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</v>
      </c>
      <c r="U193">
        <v>0</v>
      </c>
      <c r="V193">
        <v>0</v>
      </c>
    </row>
    <row r="194" spans="1:22" x14ac:dyDescent="0.3">
      <c r="A194" t="s">
        <v>126</v>
      </c>
      <c r="B194">
        <v>11569</v>
      </c>
      <c r="C194">
        <v>11</v>
      </c>
      <c r="D194" t="s">
        <v>23</v>
      </c>
      <c r="E194">
        <v>0</v>
      </c>
      <c r="F194" t="s">
        <v>25</v>
      </c>
      <c r="G194">
        <v>16</v>
      </c>
      <c r="H194">
        <v>16</v>
      </c>
      <c r="I194">
        <v>4</v>
      </c>
      <c r="J194">
        <v>0</v>
      </c>
      <c r="K194">
        <v>0</v>
      </c>
      <c r="L194">
        <v>0.01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16</v>
      </c>
      <c r="U194">
        <v>0</v>
      </c>
      <c r="V194">
        <v>0</v>
      </c>
    </row>
    <row r="195" spans="1:22" x14ac:dyDescent="0.3">
      <c r="A195" t="s">
        <v>126</v>
      </c>
      <c r="B195">
        <v>11568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126</v>
      </c>
      <c r="B196">
        <v>11567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126</v>
      </c>
      <c r="B197">
        <v>11566</v>
      </c>
      <c r="C197">
        <v>11</v>
      </c>
      <c r="D197" t="s">
        <v>23</v>
      </c>
      <c r="E197">
        <v>0</v>
      </c>
      <c r="F197" t="s">
        <v>32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 t="s">
        <v>126</v>
      </c>
      <c r="B198">
        <v>11565</v>
      </c>
      <c r="C198">
        <v>11</v>
      </c>
      <c r="D198" t="s">
        <v>23</v>
      </c>
      <c r="E198">
        <v>0</v>
      </c>
      <c r="F198" t="s">
        <v>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126</v>
      </c>
      <c r="B199">
        <v>11564</v>
      </c>
      <c r="C199">
        <v>11</v>
      </c>
      <c r="D199" t="s">
        <v>23</v>
      </c>
      <c r="E199">
        <v>1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126</v>
      </c>
      <c r="B200">
        <v>11563</v>
      </c>
      <c r="C200">
        <v>11</v>
      </c>
      <c r="D200" t="s">
        <v>23</v>
      </c>
      <c r="E200">
        <v>0</v>
      </c>
      <c r="F200" t="s">
        <v>25</v>
      </c>
      <c r="G200">
        <v>16</v>
      </c>
      <c r="H200">
        <v>16</v>
      </c>
      <c r="I200">
        <v>4</v>
      </c>
      <c r="J200">
        <v>0</v>
      </c>
      <c r="K200">
        <v>0</v>
      </c>
      <c r="L200">
        <v>0.01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16</v>
      </c>
      <c r="U200">
        <v>0</v>
      </c>
      <c r="V200">
        <v>0</v>
      </c>
    </row>
    <row r="201" spans="1:22" x14ac:dyDescent="0.3">
      <c r="A201" t="s">
        <v>126</v>
      </c>
      <c r="B201">
        <v>11562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126</v>
      </c>
      <c r="B202">
        <v>11561</v>
      </c>
      <c r="C202">
        <v>11</v>
      </c>
      <c r="D202" t="s">
        <v>23</v>
      </c>
      <c r="E202">
        <v>0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126</v>
      </c>
      <c r="B203">
        <v>11560</v>
      </c>
      <c r="C203">
        <v>11</v>
      </c>
      <c r="D203" t="s">
        <v>23</v>
      </c>
      <c r="E203">
        <v>0</v>
      </c>
      <c r="F203" t="s">
        <v>25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126</v>
      </c>
      <c r="B204">
        <v>11559</v>
      </c>
      <c r="C204">
        <v>11</v>
      </c>
      <c r="D204" t="s">
        <v>23</v>
      </c>
      <c r="E204">
        <v>0</v>
      </c>
      <c r="F204" t="s">
        <v>24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126</v>
      </c>
      <c r="B205">
        <v>11559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126</v>
      </c>
      <c r="B206">
        <v>11558</v>
      </c>
      <c r="C206">
        <v>11</v>
      </c>
      <c r="D206" t="s">
        <v>23</v>
      </c>
      <c r="E206">
        <v>0</v>
      </c>
      <c r="F206" t="s">
        <v>24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126</v>
      </c>
      <c r="B207">
        <v>11558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126</v>
      </c>
      <c r="B208">
        <v>11557</v>
      </c>
      <c r="C208">
        <v>11</v>
      </c>
      <c r="D208" t="s">
        <v>23</v>
      </c>
      <c r="E208">
        <v>0</v>
      </c>
      <c r="F208" t="s">
        <v>24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126</v>
      </c>
      <c r="B209">
        <v>11557</v>
      </c>
      <c r="C209">
        <v>11</v>
      </c>
      <c r="D209" t="s">
        <v>23</v>
      </c>
      <c r="E209">
        <v>0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126</v>
      </c>
      <c r="B210">
        <v>11556</v>
      </c>
      <c r="C210">
        <v>11</v>
      </c>
      <c r="D210" t="s">
        <v>23</v>
      </c>
      <c r="E210">
        <v>0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126</v>
      </c>
      <c r="B211">
        <v>11556</v>
      </c>
      <c r="C211">
        <v>11</v>
      </c>
      <c r="D211" t="s">
        <v>23</v>
      </c>
      <c r="E211">
        <v>0</v>
      </c>
      <c r="F211" t="s">
        <v>25</v>
      </c>
      <c r="G211">
        <v>20</v>
      </c>
      <c r="H211">
        <v>20</v>
      </c>
      <c r="I211">
        <v>5</v>
      </c>
      <c r="J211">
        <v>0</v>
      </c>
      <c r="K211">
        <v>0</v>
      </c>
      <c r="L211">
        <v>0.01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20</v>
      </c>
      <c r="U211">
        <v>0</v>
      </c>
      <c r="V211">
        <v>0</v>
      </c>
    </row>
    <row r="212" spans="1:22" x14ac:dyDescent="0.3">
      <c r="A212" t="s">
        <v>126</v>
      </c>
      <c r="B212">
        <v>11555</v>
      </c>
      <c r="C212">
        <v>11</v>
      </c>
      <c r="D212" t="s">
        <v>23</v>
      </c>
      <c r="E212">
        <v>0</v>
      </c>
      <c r="F212" t="s">
        <v>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126</v>
      </c>
      <c r="B213">
        <v>11555</v>
      </c>
      <c r="C213">
        <v>11</v>
      </c>
      <c r="D213" t="s">
        <v>23</v>
      </c>
      <c r="E213">
        <v>0</v>
      </c>
      <c r="F213" t="s">
        <v>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126</v>
      </c>
      <c r="B214">
        <v>11555</v>
      </c>
      <c r="C214">
        <v>12</v>
      </c>
      <c r="D214" t="s">
        <v>33</v>
      </c>
      <c r="E214">
        <v>0</v>
      </c>
      <c r="F214" t="s">
        <v>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126</v>
      </c>
      <c r="B215">
        <v>11554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126</v>
      </c>
      <c r="B216">
        <v>11554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126</v>
      </c>
      <c r="B217">
        <v>11550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126</v>
      </c>
      <c r="B218">
        <v>11550</v>
      </c>
      <c r="C218">
        <v>11</v>
      </c>
      <c r="D218" t="s">
        <v>23</v>
      </c>
      <c r="E218">
        <v>0</v>
      </c>
      <c r="F218" t="s">
        <v>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126</v>
      </c>
      <c r="B219">
        <v>11549</v>
      </c>
      <c r="C219">
        <v>11</v>
      </c>
      <c r="D219" t="s">
        <v>23</v>
      </c>
      <c r="E219">
        <v>0</v>
      </c>
      <c r="F219" t="s">
        <v>24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126</v>
      </c>
      <c r="B220">
        <v>11549</v>
      </c>
      <c r="C220">
        <v>11</v>
      </c>
      <c r="D220" t="s">
        <v>23</v>
      </c>
      <c r="E220">
        <v>0</v>
      </c>
      <c r="F220" t="s">
        <v>32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126</v>
      </c>
      <c r="B221">
        <v>11549</v>
      </c>
      <c r="C221">
        <v>12</v>
      </c>
      <c r="D221" t="s">
        <v>33</v>
      </c>
      <c r="E221">
        <v>0</v>
      </c>
      <c r="F221" t="s">
        <v>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126</v>
      </c>
      <c r="B222">
        <v>11548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126</v>
      </c>
      <c r="B223">
        <v>11548</v>
      </c>
      <c r="C223">
        <v>11</v>
      </c>
      <c r="D223" t="s">
        <v>23</v>
      </c>
      <c r="E223">
        <v>0</v>
      </c>
      <c r="F223" t="s">
        <v>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126</v>
      </c>
      <c r="B224">
        <v>11548</v>
      </c>
      <c r="C224">
        <v>12</v>
      </c>
      <c r="D224" t="s">
        <v>33</v>
      </c>
      <c r="E224">
        <v>0</v>
      </c>
      <c r="F224" t="s">
        <v>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126</v>
      </c>
      <c r="B225">
        <v>11547</v>
      </c>
      <c r="C225">
        <v>11</v>
      </c>
      <c r="D225" t="s">
        <v>23</v>
      </c>
      <c r="E225">
        <v>0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126</v>
      </c>
      <c r="B226">
        <v>11547</v>
      </c>
      <c r="C226">
        <v>11</v>
      </c>
      <c r="D226" t="s">
        <v>23</v>
      </c>
      <c r="E226">
        <v>0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126</v>
      </c>
      <c r="B227">
        <v>11547</v>
      </c>
      <c r="C227">
        <v>12</v>
      </c>
      <c r="D227" t="s">
        <v>33</v>
      </c>
      <c r="E227">
        <v>0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126</v>
      </c>
      <c r="B228">
        <v>11546</v>
      </c>
      <c r="C228">
        <v>11</v>
      </c>
      <c r="D228" t="s">
        <v>23</v>
      </c>
      <c r="E228">
        <v>0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126</v>
      </c>
      <c r="B229">
        <v>11546</v>
      </c>
      <c r="C229">
        <v>11</v>
      </c>
      <c r="D229" t="s">
        <v>23</v>
      </c>
      <c r="E229">
        <v>0</v>
      </c>
      <c r="F229" t="s">
        <v>25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126</v>
      </c>
      <c r="B230">
        <v>11545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126</v>
      </c>
      <c r="B231">
        <v>11545</v>
      </c>
      <c r="C231">
        <v>11</v>
      </c>
      <c r="D231" t="s">
        <v>23</v>
      </c>
      <c r="E231">
        <v>0</v>
      </c>
      <c r="F231" t="s">
        <v>25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126</v>
      </c>
      <c r="B232">
        <v>11544</v>
      </c>
      <c r="C232">
        <v>11</v>
      </c>
      <c r="D232" t="s">
        <v>23</v>
      </c>
      <c r="E232">
        <v>0</v>
      </c>
      <c r="F232" t="s">
        <v>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126</v>
      </c>
      <c r="B233">
        <v>11544</v>
      </c>
      <c r="C233">
        <v>11</v>
      </c>
      <c r="D233" t="s">
        <v>23</v>
      </c>
      <c r="E233">
        <v>0</v>
      </c>
      <c r="F233" t="s">
        <v>25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126</v>
      </c>
      <c r="B234">
        <v>11540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126</v>
      </c>
      <c r="B235">
        <v>11540</v>
      </c>
      <c r="C235">
        <v>11</v>
      </c>
      <c r="D235" t="s">
        <v>23</v>
      </c>
      <c r="E235">
        <v>0</v>
      </c>
      <c r="F235" t="s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126</v>
      </c>
      <c r="B236">
        <v>11539</v>
      </c>
      <c r="C236">
        <v>11</v>
      </c>
      <c r="D236" t="s">
        <v>23</v>
      </c>
      <c r="E236">
        <v>0</v>
      </c>
      <c r="F236" t="s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126</v>
      </c>
      <c r="B237">
        <v>11539</v>
      </c>
      <c r="C237">
        <v>11</v>
      </c>
      <c r="D237" t="s">
        <v>23</v>
      </c>
      <c r="E237">
        <v>0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126</v>
      </c>
      <c r="B238">
        <v>11538</v>
      </c>
      <c r="C238">
        <v>11</v>
      </c>
      <c r="D238" t="s">
        <v>23</v>
      </c>
      <c r="E238">
        <v>0</v>
      </c>
      <c r="F238" t="s">
        <v>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126</v>
      </c>
      <c r="B239">
        <v>11538</v>
      </c>
      <c r="C239">
        <v>11</v>
      </c>
      <c r="D239" t="s">
        <v>23</v>
      </c>
      <c r="E239">
        <v>0</v>
      </c>
      <c r="F239" t="s">
        <v>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126</v>
      </c>
      <c r="B240">
        <v>11537</v>
      </c>
      <c r="C240">
        <v>11</v>
      </c>
      <c r="D240" t="s">
        <v>23</v>
      </c>
      <c r="E240">
        <v>0</v>
      </c>
      <c r="F240" t="s">
        <v>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126</v>
      </c>
      <c r="B241">
        <v>11537</v>
      </c>
      <c r="C241">
        <v>12</v>
      </c>
      <c r="D241" t="s">
        <v>33</v>
      </c>
      <c r="E241">
        <v>0</v>
      </c>
      <c r="F241" t="s">
        <v>34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126</v>
      </c>
      <c r="B242">
        <v>11536</v>
      </c>
      <c r="C242">
        <v>11</v>
      </c>
      <c r="D242" t="s">
        <v>23</v>
      </c>
      <c r="E242">
        <v>0</v>
      </c>
      <c r="F242" t="s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126</v>
      </c>
      <c r="B243">
        <v>11536</v>
      </c>
      <c r="C243">
        <v>11</v>
      </c>
      <c r="D243" t="s">
        <v>23</v>
      </c>
      <c r="E243">
        <v>0</v>
      </c>
      <c r="F243" t="s">
        <v>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126</v>
      </c>
      <c r="B244">
        <v>11534</v>
      </c>
      <c r="C244">
        <v>11</v>
      </c>
      <c r="D244" t="s">
        <v>23</v>
      </c>
      <c r="E244">
        <v>0</v>
      </c>
      <c r="F244" t="s">
        <v>24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126</v>
      </c>
      <c r="B245">
        <v>11534</v>
      </c>
      <c r="C245">
        <v>11</v>
      </c>
      <c r="D245" t="s">
        <v>23</v>
      </c>
      <c r="E245">
        <v>0</v>
      </c>
      <c r="F245" t="s">
        <v>25</v>
      </c>
      <c r="G245">
        <v>8</v>
      </c>
      <c r="H245">
        <v>8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8</v>
      </c>
      <c r="U245">
        <v>0</v>
      </c>
      <c r="V245">
        <v>0</v>
      </c>
    </row>
    <row r="246" spans="1:22" x14ac:dyDescent="0.3">
      <c r="A246" t="s">
        <v>126</v>
      </c>
      <c r="B246">
        <v>11533</v>
      </c>
      <c r="C246">
        <v>11</v>
      </c>
      <c r="D246" t="s">
        <v>23</v>
      </c>
      <c r="E246">
        <v>0</v>
      </c>
      <c r="F246" t="s">
        <v>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126</v>
      </c>
      <c r="B247">
        <v>11533</v>
      </c>
      <c r="C247">
        <v>11</v>
      </c>
      <c r="D247" t="s">
        <v>23</v>
      </c>
      <c r="E247">
        <v>0</v>
      </c>
      <c r="F247" t="s">
        <v>32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126</v>
      </c>
      <c r="B248">
        <v>11533</v>
      </c>
      <c r="C248">
        <v>12</v>
      </c>
      <c r="D248" t="s">
        <v>33</v>
      </c>
      <c r="E248">
        <v>0</v>
      </c>
      <c r="F248" t="s">
        <v>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126</v>
      </c>
      <c r="B249">
        <v>11532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126</v>
      </c>
      <c r="B250">
        <v>11532</v>
      </c>
      <c r="C250">
        <v>11</v>
      </c>
      <c r="D250" t="s">
        <v>23</v>
      </c>
      <c r="E250">
        <v>0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126</v>
      </c>
      <c r="B251">
        <v>11531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126</v>
      </c>
      <c r="B252">
        <v>11531</v>
      </c>
      <c r="C252">
        <v>11</v>
      </c>
      <c r="D252" t="s">
        <v>23</v>
      </c>
      <c r="E252">
        <v>0</v>
      </c>
      <c r="F252" t="s">
        <v>25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126</v>
      </c>
      <c r="B253">
        <v>11530</v>
      </c>
      <c r="C253">
        <v>11</v>
      </c>
      <c r="D253" t="s">
        <v>23</v>
      </c>
      <c r="E253">
        <v>0</v>
      </c>
      <c r="F253" t="s">
        <v>24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126</v>
      </c>
      <c r="B254">
        <v>11530</v>
      </c>
      <c r="C254">
        <v>11</v>
      </c>
      <c r="D254" t="s">
        <v>23</v>
      </c>
      <c r="E254">
        <v>0</v>
      </c>
      <c r="F254" t="s">
        <v>25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126</v>
      </c>
      <c r="B255">
        <v>11529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126</v>
      </c>
      <c r="B256">
        <v>11529</v>
      </c>
      <c r="C256">
        <v>11</v>
      </c>
      <c r="D256" t="s">
        <v>23</v>
      </c>
      <c r="E256">
        <v>0</v>
      </c>
      <c r="F256" t="s">
        <v>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126</v>
      </c>
      <c r="B257">
        <v>11528</v>
      </c>
      <c r="C257">
        <v>11</v>
      </c>
      <c r="D257" t="s">
        <v>23</v>
      </c>
      <c r="E257">
        <v>0</v>
      </c>
      <c r="F257" t="s">
        <v>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126</v>
      </c>
      <c r="B258">
        <v>11528</v>
      </c>
      <c r="C258">
        <v>11</v>
      </c>
      <c r="D258" t="s">
        <v>23</v>
      </c>
      <c r="E258">
        <v>0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126</v>
      </c>
      <c r="B259">
        <v>11527</v>
      </c>
      <c r="C259">
        <v>11</v>
      </c>
      <c r="D259" t="s">
        <v>23</v>
      </c>
      <c r="E259">
        <v>0</v>
      </c>
      <c r="F259" t="s">
        <v>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126</v>
      </c>
      <c r="B260">
        <v>11527</v>
      </c>
      <c r="C260">
        <v>11</v>
      </c>
      <c r="D260" t="s">
        <v>23</v>
      </c>
      <c r="E260">
        <v>0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126</v>
      </c>
      <c r="B261">
        <v>11526</v>
      </c>
      <c r="C261">
        <v>11</v>
      </c>
      <c r="D261" t="s">
        <v>23</v>
      </c>
      <c r="E261">
        <v>0</v>
      </c>
      <c r="F261" t="s">
        <v>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126</v>
      </c>
      <c r="B262">
        <v>11526</v>
      </c>
      <c r="C262">
        <v>11</v>
      </c>
      <c r="D262" t="s">
        <v>23</v>
      </c>
      <c r="E262">
        <v>0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126</v>
      </c>
      <c r="B263">
        <v>11525</v>
      </c>
      <c r="C263">
        <v>11</v>
      </c>
      <c r="D263" t="s">
        <v>23</v>
      </c>
      <c r="E263">
        <v>0</v>
      </c>
      <c r="F263" t="s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126</v>
      </c>
      <c r="B264">
        <v>11525</v>
      </c>
      <c r="C264">
        <v>11</v>
      </c>
      <c r="D264" t="s">
        <v>23</v>
      </c>
      <c r="E264">
        <v>0</v>
      </c>
      <c r="F264" t="s">
        <v>25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126</v>
      </c>
      <c r="B265">
        <v>11524</v>
      </c>
      <c r="C265">
        <v>11</v>
      </c>
      <c r="D265" t="s">
        <v>23</v>
      </c>
      <c r="E265">
        <v>0</v>
      </c>
      <c r="F265" t="s">
        <v>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126</v>
      </c>
      <c r="B266">
        <v>11524</v>
      </c>
      <c r="C266">
        <v>11</v>
      </c>
      <c r="D266" t="s">
        <v>23</v>
      </c>
      <c r="E266">
        <v>0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126</v>
      </c>
      <c r="B267">
        <v>11523</v>
      </c>
      <c r="C267">
        <v>11</v>
      </c>
      <c r="D267" t="s">
        <v>23</v>
      </c>
      <c r="E267">
        <v>0</v>
      </c>
      <c r="F267" t="s">
        <v>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126</v>
      </c>
      <c r="B268">
        <v>11523</v>
      </c>
      <c r="C268">
        <v>11</v>
      </c>
      <c r="D268" t="s">
        <v>23</v>
      </c>
      <c r="E268">
        <v>0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126</v>
      </c>
      <c r="B269">
        <v>11521</v>
      </c>
      <c r="C269">
        <v>11</v>
      </c>
      <c r="D269" t="s">
        <v>23</v>
      </c>
      <c r="E269">
        <v>0</v>
      </c>
      <c r="F269" t="s">
        <v>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126</v>
      </c>
      <c r="B270">
        <v>11521</v>
      </c>
      <c r="C270">
        <v>11</v>
      </c>
      <c r="D270" t="s">
        <v>23</v>
      </c>
      <c r="E270">
        <v>0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126</v>
      </c>
      <c r="B271">
        <v>11520</v>
      </c>
      <c r="C271">
        <v>11</v>
      </c>
      <c r="D271" t="s">
        <v>23</v>
      </c>
      <c r="E271">
        <v>0</v>
      </c>
      <c r="F271" t="s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126</v>
      </c>
      <c r="B272">
        <v>11520</v>
      </c>
      <c r="C272">
        <v>11</v>
      </c>
      <c r="D272" t="s">
        <v>23</v>
      </c>
      <c r="E272">
        <v>0</v>
      </c>
      <c r="F272" t="s">
        <v>25</v>
      </c>
      <c r="G272">
        <v>4</v>
      </c>
      <c r="H272">
        <v>4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  <c r="U272">
        <v>0</v>
      </c>
      <c r="V272">
        <v>0</v>
      </c>
    </row>
    <row r="273" spans="1:22" x14ac:dyDescent="0.3">
      <c r="A273" t="s">
        <v>126</v>
      </c>
      <c r="B273">
        <v>11519</v>
      </c>
      <c r="C273">
        <v>11</v>
      </c>
      <c r="D273" t="s">
        <v>23</v>
      </c>
      <c r="E273">
        <v>0</v>
      </c>
      <c r="F273" t="s">
        <v>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126</v>
      </c>
      <c r="B274">
        <v>11519</v>
      </c>
      <c r="C274">
        <v>11</v>
      </c>
      <c r="D274" t="s">
        <v>23</v>
      </c>
      <c r="E274">
        <v>0</v>
      </c>
      <c r="F274" t="s">
        <v>25</v>
      </c>
      <c r="G274">
        <v>48</v>
      </c>
      <c r="H274">
        <v>48</v>
      </c>
      <c r="I274">
        <v>12</v>
      </c>
      <c r="J274">
        <v>0</v>
      </c>
      <c r="K274">
        <v>0</v>
      </c>
      <c r="L274">
        <v>0.03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48</v>
      </c>
      <c r="U274">
        <v>0</v>
      </c>
      <c r="V274">
        <v>0</v>
      </c>
    </row>
    <row r="275" spans="1:22" x14ac:dyDescent="0.3">
      <c r="A275" t="s">
        <v>126</v>
      </c>
      <c r="B275">
        <v>11518</v>
      </c>
      <c r="C275">
        <v>11</v>
      </c>
      <c r="D275" t="s">
        <v>23</v>
      </c>
      <c r="E275">
        <v>0</v>
      </c>
      <c r="F275" t="s">
        <v>24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126</v>
      </c>
      <c r="B276">
        <v>11518</v>
      </c>
      <c r="C276">
        <v>11</v>
      </c>
      <c r="D276" t="s">
        <v>23</v>
      </c>
      <c r="E276">
        <v>0</v>
      </c>
      <c r="F276" t="s">
        <v>25</v>
      </c>
      <c r="G276">
        <v>46</v>
      </c>
      <c r="H276">
        <v>46</v>
      </c>
      <c r="I276">
        <v>12</v>
      </c>
      <c r="J276">
        <v>0</v>
      </c>
      <c r="K276">
        <v>0</v>
      </c>
      <c r="L276">
        <v>0.03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46</v>
      </c>
      <c r="U276">
        <v>0</v>
      </c>
      <c r="V276">
        <v>0</v>
      </c>
    </row>
    <row r="277" spans="1:22" x14ac:dyDescent="0.3">
      <c r="A277" t="s">
        <v>126</v>
      </c>
      <c r="B277">
        <v>11517</v>
      </c>
      <c r="C277">
        <v>11</v>
      </c>
      <c r="D277" t="s">
        <v>23</v>
      </c>
      <c r="E277">
        <v>0</v>
      </c>
      <c r="F277" t="s">
        <v>24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 t="s">
        <v>126</v>
      </c>
      <c r="B278">
        <v>11517</v>
      </c>
      <c r="C278">
        <v>11</v>
      </c>
      <c r="D278" t="s">
        <v>23</v>
      </c>
      <c r="E278">
        <v>0</v>
      </c>
      <c r="F278" t="s">
        <v>25</v>
      </c>
      <c r="G278">
        <v>30</v>
      </c>
      <c r="H278">
        <v>30</v>
      </c>
      <c r="I278">
        <v>8</v>
      </c>
      <c r="J278">
        <v>0</v>
      </c>
      <c r="K278">
        <v>0</v>
      </c>
      <c r="L278">
        <v>0.02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30</v>
      </c>
      <c r="U278">
        <v>0</v>
      </c>
      <c r="V278">
        <v>0</v>
      </c>
    </row>
    <row r="279" spans="1:22" x14ac:dyDescent="0.3">
      <c r="A279" t="s">
        <v>126</v>
      </c>
      <c r="B279">
        <v>11513</v>
      </c>
      <c r="C279">
        <v>11</v>
      </c>
      <c r="D279" t="s">
        <v>23</v>
      </c>
      <c r="E279">
        <v>0</v>
      </c>
      <c r="F279" t="s">
        <v>46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 t="s">
        <v>126</v>
      </c>
      <c r="B280">
        <v>11513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126</v>
      </c>
      <c r="B281">
        <v>11512</v>
      </c>
      <c r="C281">
        <v>11</v>
      </c>
      <c r="D281" t="s">
        <v>23</v>
      </c>
      <c r="E281">
        <v>0</v>
      </c>
      <c r="F281" t="s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 t="s">
        <v>126</v>
      </c>
      <c r="B282">
        <v>11512</v>
      </c>
      <c r="C282">
        <v>11</v>
      </c>
      <c r="D282" t="s">
        <v>23</v>
      </c>
      <c r="E282">
        <v>0</v>
      </c>
      <c r="F282" t="s">
        <v>35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126</v>
      </c>
      <c r="B283">
        <v>11511</v>
      </c>
      <c r="C283">
        <v>11</v>
      </c>
      <c r="D283" t="s">
        <v>23</v>
      </c>
      <c r="E283">
        <v>0</v>
      </c>
      <c r="F283" t="s">
        <v>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 t="s">
        <v>126</v>
      </c>
      <c r="B284">
        <v>11511</v>
      </c>
      <c r="C284">
        <v>11</v>
      </c>
      <c r="D284" t="s">
        <v>23</v>
      </c>
      <c r="E284">
        <v>0</v>
      </c>
      <c r="F284" t="s">
        <v>25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126</v>
      </c>
      <c r="B285">
        <v>11510</v>
      </c>
      <c r="C285">
        <v>11</v>
      </c>
      <c r="D285" t="s">
        <v>23</v>
      </c>
      <c r="E285">
        <v>0</v>
      </c>
      <c r="F285" t="s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126</v>
      </c>
      <c r="B286">
        <v>11510</v>
      </c>
      <c r="C286">
        <v>11</v>
      </c>
      <c r="D286" t="s">
        <v>23</v>
      </c>
      <c r="E286">
        <v>0</v>
      </c>
      <c r="F286" t="s">
        <v>25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126</v>
      </c>
      <c r="B287">
        <v>11509</v>
      </c>
      <c r="C287">
        <v>11</v>
      </c>
      <c r="D287" t="s">
        <v>23</v>
      </c>
      <c r="E287">
        <v>0</v>
      </c>
      <c r="F287" t="s">
        <v>24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126</v>
      </c>
      <c r="B288">
        <v>11509</v>
      </c>
      <c r="C288">
        <v>11</v>
      </c>
      <c r="D288" t="s">
        <v>23</v>
      </c>
      <c r="E288">
        <v>0</v>
      </c>
      <c r="F288" t="s">
        <v>25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126</v>
      </c>
      <c r="B289">
        <v>11508</v>
      </c>
      <c r="C289">
        <v>11</v>
      </c>
      <c r="D289" t="s">
        <v>23</v>
      </c>
      <c r="E289">
        <v>0</v>
      </c>
      <c r="F289" t="s">
        <v>24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126</v>
      </c>
      <c r="B290">
        <v>11508</v>
      </c>
      <c r="C290">
        <v>11</v>
      </c>
      <c r="D290" t="s">
        <v>23</v>
      </c>
      <c r="E290">
        <v>0</v>
      </c>
      <c r="F290" t="s">
        <v>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126</v>
      </c>
      <c r="B291">
        <v>11508</v>
      </c>
      <c r="C291">
        <v>12</v>
      </c>
      <c r="D291" t="s">
        <v>33</v>
      </c>
      <c r="E291">
        <v>0</v>
      </c>
      <c r="F291" t="s">
        <v>34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126</v>
      </c>
      <c r="B292">
        <v>11507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126</v>
      </c>
      <c r="B293">
        <v>11507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126</v>
      </c>
      <c r="B294">
        <v>11506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126</v>
      </c>
      <c r="B295">
        <v>11506</v>
      </c>
      <c r="C295">
        <v>12</v>
      </c>
      <c r="D295" t="s">
        <v>33</v>
      </c>
      <c r="E295">
        <v>0</v>
      </c>
      <c r="F295" t="s">
        <v>44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126</v>
      </c>
      <c r="B296">
        <v>11503</v>
      </c>
      <c r="C296">
        <v>11</v>
      </c>
      <c r="D296" t="s">
        <v>23</v>
      </c>
      <c r="E296">
        <v>0</v>
      </c>
      <c r="F296" t="s">
        <v>24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126</v>
      </c>
      <c r="B297">
        <v>11503</v>
      </c>
      <c r="C297">
        <v>11</v>
      </c>
      <c r="D297" t="s">
        <v>23</v>
      </c>
      <c r="E297">
        <v>0</v>
      </c>
      <c r="F297" t="s">
        <v>25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126</v>
      </c>
      <c r="B298">
        <v>11501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126</v>
      </c>
      <c r="B299">
        <v>11501</v>
      </c>
      <c r="C299">
        <v>11</v>
      </c>
      <c r="D299" t="s">
        <v>23</v>
      </c>
      <c r="E299">
        <v>0</v>
      </c>
      <c r="F299" t="s">
        <v>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126</v>
      </c>
      <c r="B300">
        <v>11500</v>
      </c>
      <c r="C300">
        <v>11</v>
      </c>
      <c r="D300" t="s">
        <v>23</v>
      </c>
      <c r="E300">
        <v>0</v>
      </c>
      <c r="F300" t="s">
        <v>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126</v>
      </c>
      <c r="B301">
        <v>11500</v>
      </c>
      <c r="C301">
        <v>11</v>
      </c>
      <c r="D301" t="s">
        <v>23</v>
      </c>
      <c r="E301">
        <v>0</v>
      </c>
      <c r="F301" t="s">
        <v>32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126</v>
      </c>
      <c r="B302">
        <v>11500</v>
      </c>
      <c r="C302">
        <v>12</v>
      </c>
      <c r="D302" t="s">
        <v>33</v>
      </c>
      <c r="E302">
        <v>0</v>
      </c>
      <c r="F302" t="s">
        <v>34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126</v>
      </c>
      <c r="B303">
        <v>11195</v>
      </c>
      <c r="C303">
        <v>11</v>
      </c>
      <c r="D303" t="s">
        <v>23</v>
      </c>
      <c r="E303">
        <v>1</v>
      </c>
      <c r="F303" t="s">
        <v>28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126</v>
      </c>
      <c r="B304">
        <v>10969</v>
      </c>
      <c r="C304">
        <v>11</v>
      </c>
      <c r="D304" t="s">
        <v>23</v>
      </c>
      <c r="E304">
        <v>1</v>
      </c>
      <c r="F304" t="s">
        <v>47</v>
      </c>
      <c r="G304">
        <v>540</v>
      </c>
      <c r="H304">
        <v>15</v>
      </c>
      <c r="I304">
        <v>15</v>
      </c>
      <c r="J304">
        <v>0</v>
      </c>
      <c r="K304">
        <v>0</v>
      </c>
      <c r="L304">
        <v>0.03</v>
      </c>
      <c r="M304">
        <v>0</v>
      </c>
      <c r="N304">
        <v>0</v>
      </c>
      <c r="O304">
        <v>0</v>
      </c>
      <c r="P304">
        <v>7</v>
      </c>
      <c r="Q304">
        <v>0</v>
      </c>
      <c r="R304">
        <v>1</v>
      </c>
      <c r="S304">
        <v>0</v>
      </c>
      <c r="T304">
        <v>540</v>
      </c>
      <c r="U304">
        <v>77</v>
      </c>
      <c r="V304">
        <v>77</v>
      </c>
    </row>
    <row r="305" spans="1:22" x14ac:dyDescent="0.3">
      <c r="A305" t="s">
        <v>126</v>
      </c>
      <c r="B305">
        <v>10969</v>
      </c>
      <c r="C305">
        <v>11</v>
      </c>
      <c r="D305" t="s">
        <v>23</v>
      </c>
      <c r="E305">
        <v>1</v>
      </c>
      <c r="F305" t="s">
        <v>48</v>
      </c>
      <c r="G305">
        <v>9658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4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0</v>
      </c>
      <c r="T305">
        <v>9658</v>
      </c>
      <c r="U305">
        <v>9658</v>
      </c>
      <c r="V305">
        <v>9658</v>
      </c>
    </row>
    <row r="306" spans="1:22" x14ac:dyDescent="0.3">
      <c r="A306" t="s">
        <v>126</v>
      </c>
      <c r="B306">
        <v>10959</v>
      </c>
      <c r="C306">
        <v>11</v>
      </c>
      <c r="D306" t="s">
        <v>23</v>
      </c>
      <c r="E306">
        <v>0</v>
      </c>
      <c r="F306" t="s">
        <v>30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126</v>
      </c>
      <c r="B307">
        <v>10958</v>
      </c>
      <c r="C307">
        <v>11</v>
      </c>
      <c r="D307" t="s">
        <v>23</v>
      </c>
      <c r="E307">
        <v>0</v>
      </c>
      <c r="F307" t="s">
        <v>30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126</v>
      </c>
      <c r="B308">
        <v>10599</v>
      </c>
      <c r="C308">
        <v>11</v>
      </c>
      <c r="D308" t="s">
        <v>23</v>
      </c>
      <c r="E308">
        <v>1</v>
      </c>
      <c r="F308" t="s">
        <v>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126</v>
      </c>
      <c r="B309">
        <v>10599</v>
      </c>
      <c r="C309">
        <v>11</v>
      </c>
      <c r="D309" t="s">
        <v>23</v>
      </c>
      <c r="E309">
        <v>1</v>
      </c>
      <c r="F309" t="s">
        <v>50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126</v>
      </c>
      <c r="B310">
        <v>10599</v>
      </c>
      <c r="C310">
        <v>11</v>
      </c>
      <c r="D310" t="s">
        <v>23</v>
      </c>
      <c r="E310">
        <v>1</v>
      </c>
      <c r="F310" t="s">
        <v>39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126</v>
      </c>
      <c r="B311">
        <v>10599</v>
      </c>
      <c r="C311">
        <v>11</v>
      </c>
      <c r="D311" t="s">
        <v>23</v>
      </c>
      <c r="E311">
        <v>1</v>
      </c>
      <c r="F311" t="s">
        <v>51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126</v>
      </c>
      <c r="B312">
        <v>10599</v>
      </c>
      <c r="C312">
        <v>11</v>
      </c>
      <c r="D312" t="s">
        <v>23</v>
      </c>
      <c r="E312">
        <v>1</v>
      </c>
      <c r="F312" t="s">
        <v>40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126</v>
      </c>
      <c r="B313">
        <v>10599</v>
      </c>
      <c r="C313">
        <v>11</v>
      </c>
      <c r="D313" t="s">
        <v>23</v>
      </c>
      <c r="E313">
        <v>1</v>
      </c>
      <c r="F313" t="s">
        <v>36</v>
      </c>
      <c r="G313">
        <v>21576</v>
      </c>
      <c r="H313">
        <v>3596</v>
      </c>
      <c r="I313">
        <v>21</v>
      </c>
      <c r="J313">
        <v>0</v>
      </c>
      <c r="K313">
        <v>0</v>
      </c>
      <c r="L313">
        <v>0.05</v>
      </c>
      <c r="M313">
        <v>0</v>
      </c>
      <c r="N313">
        <v>0</v>
      </c>
      <c r="O313">
        <v>0</v>
      </c>
      <c r="P313">
        <v>417</v>
      </c>
      <c r="Q313">
        <v>69</v>
      </c>
      <c r="R313">
        <v>1</v>
      </c>
      <c r="S313">
        <v>0</v>
      </c>
      <c r="T313">
        <v>21576</v>
      </c>
      <c r="U313">
        <v>51</v>
      </c>
      <c r="V313">
        <v>51</v>
      </c>
    </row>
    <row r="314" spans="1:22" x14ac:dyDescent="0.3">
      <c r="A314" t="s">
        <v>126</v>
      </c>
      <c r="B314">
        <v>10598</v>
      </c>
      <c r="C314">
        <v>11</v>
      </c>
      <c r="D314" t="s">
        <v>23</v>
      </c>
      <c r="E314">
        <v>1</v>
      </c>
      <c r="F314" t="s">
        <v>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126</v>
      </c>
      <c r="B315">
        <v>10598</v>
      </c>
      <c r="C315">
        <v>11</v>
      </c>
      <c r="D315" t="s">
        <v>23</v>
      </c>
      <c r="E315">
        <v>1</v>
      </c>
      <c r="F315" t="s">
        <v>50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126</v>
      </c>
      <c r="B316">
        <v>10598</v>
      </c>
      <c r="C316">
        <v>11</v>
      </c>
      <c r="D316" t="s">
        <v>23</v>
      </c>
      <c r="E316">
        <v>1</v>
      </c>
      <c r="F316" t="s">
        <v>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126</v>
      </c>
      <c r="B317">
        <v>10598</v>
      </c>
      <c r="C317">
        <v>11</v>
      </c>
      <c r="D317" t="s">
        <v>23</v>
      </c>
      <c r="E317">
        <v>1</v>
      </c>
      <c r="F317" t="s">
        <v>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126</v>
      </c>
      <c r="B318">
        <v>10598</v>
      </c>
      <c r="C318">
        <v>11</v>
      </c>
      <c r="D318" t="s">
        <v>23</v>
      </c>
      <c r="E318">
        <v>1</v>
      </c>
      <c r="F318" t="s">
        <v>40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126</v>
      </c>
      <c r="B319">
        <v>10598</v>
      </c>
      <c r="C319">
        <v>11</v>
      </c>
      <c r="D319" t="s">
        <v>23</v>
      </c>
      <c r="E319">
        <v>1</v>
      </c>
      <c r="F319" t="s">
        <v>52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126</v>
      </c>
      <c r="B320">
        <v>10598</v>
      </c>
      <c r="C320">
        <v>11</v>
      </c>
      <c r="D320" t="s">
        <v>23</v>
      </c>
      <c r="E320">
        <v>1</v>
      </c>
      <c r="F320" t="s">
        <v>36</v>
      </c>
      <c r="G320">
        <v>40716</v>
      </c>
      <c r="H320">
        <v>6786</v>
      </c>
      <c r="I320">
        <v>39</v>
      </c>
      <c r="J320">
        <v>0</v>
      </c>
      <c r="K320">
        <v>35190</v>
      </c>
      <c r="L320">
        <v>0.09</v>
      </c>
      <c r="M320">
        <v>2088</v>
      </c>
      <c r="N320">
        <v>348</v>
      </c>
      <c r="O320">
        <v>2</v>
      </c>
      <c r="P320">
        <v>2088</v>
      </c>
      <c r="Q320">
        <v>348</v>
      </c>
      <c r="R320">
        <v>2</v>
      </c>
      <c r="S320">
        <v>0</v>
      </c>
      <c r="T320">
        <v>5526</v>
      </c>
      <c r="U320">
        <v>2</v>
      </c>
      <c r="V320">
        <v>2</v>
      </c>
    </row>
    <row r="321" spans="1:22" x14ac:dyDescent="0.3">
      <c r="A321" t="s">
        <v>126</v>
      </c>
      <c r="B321">
        <v>10597</v>
      </c>
      <c r="C321">
        <v>11</v>
      </c>
      <c r="D321" t="s">
        <v>23</v>
      </c>
      <c r="E321">
        <v>1</v>
      </c>
      <c r="F321" t="s">
        <v>49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126</v>
      </c>
      <c r="B322">
        <v>10597</v>
      </c>
      <c r="C322">
        <v>11</v>
      </c>
      <c r="D322" t="s">
        <v>23</v>
      </c>
      <c r="E322">
        <v>1</v>
      </c>
      <c r="F322" t="s">
        <v>53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126</v>
      </c>
      <c r="B323">
        <v>10597</v>
      </c>
      <c r="C323">
        <v>11</v>
      </c>
      <c r="D323" t="s">
        <v>23</v>
      </c>
      <c r="E323">
        <v>1</v>
      </c>
      <c r="F323" t="s">
        <v>50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126</v>
      </c>
      <c r="B324">
        <v>10597</v>
      </c>
      <c r="C324">
        <v>11</v>
      </c>
      <c r="D324" t="s">
        <v>23</v>
      </c>
      <c r="E324">
        <v>1</v>
      </c>
      <c r="F324" t="s">
        <v>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126</v>
      </c>
      <c r="B325">
        <v>10597</v>
      </c>
      <c r="C325">
        <v>11</v>
      </c>
      <c r="D325" t="s">
        <v>23</v>
      </c>
      <c r="E325">
        <v>1</v>
      </c>
      <c r="F325" t="s">
        <v>54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126</v>
      </c>
      <c r="B326">
        <v>10597</v>
      </c>
      <c r="C326">
        <v>11</v>
      </c>
      <c r="D326" t="s">
        <v>23</v>
      </c>
      <c r="E326">
        <v>1</v>
      </c>
      <c r="F326" t="s">
        <v>55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126</v>
      </c>
      <c r="B327">
        <v>10597</v>
      </c>
      <c r="C327">
        <v>11</v>
      </c>
      <c r="D327" t="s">
        <v>23</v>
      </c>
      <c r="E327">
        <v>1</v>
      </c>
      <c r="F327" t="s">
        <v>51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126</v>
      </c>
      <c r="B328">
        <v>10597</v>
      </c>
      <c r="C328">
        <v>11</v>
      </c>
      <c r="D328" t="s">
        <v>23</v>
      </c>
      <c r="E328">
        <v>1</v>
      </c>
      <c r="F328" t="s">
        <v>40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126</v>
      </c>
      <c r="B329">
        <v>10597</v>
      </c>
      <c r="C329">
        <v>11</v>
      </c>
      <c r="D329" t="s">
        <v>23</v>
      </c>
      <c r="E329">
        <v>1</v>
      </c>
      <c r="F329" t="s">
        <v>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126</v>
      </c>
      <c r="B330">
        <v>10597</v>
      </c>
      <c r="C330">
        <v>11</v>
      </c>
      <c r="D330" t="s">
        <v>23</v>
      </c>
      <c r="E330">
        <v>1</v>
      </c>
      <c r="F330" t="s">
        <v>36</v>
      </c>
      <c r="G330">
        <v>52734</v>
      </c>
      <c r="H330">
        <v>8789</v>
      </c>
      <c r="I330">
        <v>51</v>
      </c>
      <c r="J330">
        <v>0</v>
      </c>
      <c r="K330">
        <v>0</v>
      </c>
      <c r="L330">
        <v>0.12</v>
      </c>
      <c r="M330">
        <v>2088</v>
      </c>
      <c r="N330">
        <v>348</v>
      </c>
      <c r="O330">
        <v>2</v>
      </c>
      <c r="P330">
        <v>1677</v>
      </c>
      <c r="Q330">
        <v>279</v>
      </c>
      <c r="R330">
        <v>2</v>
      </c>
      <c r="S330">
        <v>0</v>
      </c>
      <c r="T330">
        <v>52734</v>
      </c>
      <c r="U330">
        <v>31</v>
      </c>
      <c r="V330">
        <v>31</v>
      </c>
    </row>
    <row r="331" spans="1:22" x14ac:dyDescent="0.3">
      <c r="A331" t="s">
        <v>126</v>
      </c>
      <c r="B331">
        <v>10596</v>
      </c>
      <c r="C331">
        <v>11</v>
      </c>
      <c r="D331" t="s">
        <v>23</v>
      </c>
      <c r="E331">
        <v>0</v>
      </c>
      <c r="F331" t="s">
        <v>53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126</v>
      </c>
      <c r="B332">
        <v>10596</v>
      </c>
      <c r="C332">
        <v>11</v>
      </c>
      <c r="D332" t="s">
        <v>23</v>
      </c>
      <c r="E332">
        <v>0</v>
      </c>
      <c r="F332" t="s">
        <v>54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126</v>
      </c>
      <c r="B333">
        <v>10596</v>
      </c>
      <c r="C333">
        <v>11</v>
      </c>
      <c r="D333" t="s">
        <v>23</v>
      </c>
      <c r="E333">
        <v>0</v>
      </c>
      <c r="F333" t="s">
        <v>55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126</v>
      </c>
      <c r="B334">
        <v>10596</v>
      </c>
      <c r="C334">
        <v>11</v>
      </c>
      <c r="D334" t="s">
        <v>23</v>
      </c>
      <c r="E334">
        <v>0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126</v>
      </c>
      <c r="B335">
        <v>10596</v>
      </c>
      <c r="C335">
        <v>11</v>
      </c>
      <c r="D335" t="s">
        <v>23</v>
      </c>
      <c r="E335">
        <v>0</v>
      </c>
      <c r="F335" t="s">
        <v>36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126</v>
      </c>
      <c r="B336">
        <v>10595</v>
      </c>
      <c r="C336">
        <v>11</v>
      </c>
      <c r="D336" t="s">
        <v>23</v>
      </c>
      <c r="E336">
        <v>1</v>
      </c>
      <c r="F336" t="s">
        <v>49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126</v>
      </c>
      <c r="B337">
        <v>10595</v>
      </c>
      <c r="C337">
        <v>11</v>
      </c>
      <c r="D337" t="s">
        <v>23</v>
      </c>
      <c r="E337">
        <v>1</v>
      </c>
      <c r="F337" t="s">
        <v>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126</v>
      </c>
      <c r="B338">
        <v>10595</v>
      </c>
      <c r="C338">
        <v>11</v>
      </c>
      <c r="D338" t="s">
        <v>23</v>
      </c>
      <c r="E338">
        <v>1</v>
      </c>
      <c r="F338" t="s">
        <v>50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126</v>
      </c>
      <c r="B339">
        <v>10595</v>
      </c>
      <c r="C339">
        <v>11</v>
      </c>
      <c r="D339" t="s">
        <v>23</v>
      </c>
      <c r="E339">
        <v>1</v>
      </c>
      <c r="F339" t="s">
        <v>39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126</v>
      </c>
      <c r="B340">
        <v>10595</v>
      </c>
      <c r="C340">
        <v>11</v>
      </c>
      <c r="D340" t="s">
        <v>23</v>
      </c>
      <c r="E340">
        <v>1</v>
      </c>
      <c r="F340" t="s">
        <v>54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126</v>
      </c>
      <c r="B341">
        <v>10595</v>
      </c>
      <c r="C341">
        <v>11</v>
      </c>
      <c r="D341" t="s">
        <v>23</v>
      </c>
      <c r="E341">
        <v>1</v>
      </c>
      <c r="F341" t="s">
        <v>55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126</v>
      </c>
      <c r="B342">
        <v>10595</v>
      </c>
      <c r="C342">
        <v>11</v>
      </c>
      <c r="D342" t="s">
        <v>23</v>
      </c>
      <c r="E342">
        <v>1</v>
      </c>
      <c r="F342" t="s">
        <v>51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126</v>
      </c>
      <c r="B343">
        <v>10595</v>
      </c>
      <c r="C343">
        <v>11</v>
      </c>
      <c r="D343" t="s">
        <v>23</v>
      </c>
      <c r="E343">
        <v>1</v>
      </c>
      <c r="F343" t="s">
        <v>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126</v>
      </c>
      <c r="B344">
        <v>10595</v>
      </c>
      <c r="C344">
        <v>11</v>
      </c>
      <c r="D344" t="s">
        <v>23</v>
      </c>
      <c r="E344">
        <v>1</v>
      </c>
      <c r="F344" t="s">
        <v>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126</v>
      </c>
      <c r="B345">
        <v>10595</v>
      </c>
      <c r="C345">
        <v>11</v>
      </c>
      <c r="D345" t="s">
        <v>23</v>
      </c>
      <c r="E345">
        <v>1</v>
      </c>
      <c r="F345" t="s">
        <v>36</v>
      </c>
      <c r="G345">
        <v>18786</v>
      </c>
      <c r="H345">
        <v>3131</v>
      </c>
      <c r="I345">
        <v>18</v>
      </c>
      <c r="J345">
        <v>0</v>
      </c>
      <c r="K345">
        <v>0</v>
      </c>
      <c r="L345">
        <v>0.04</v>
      </c>
      <c r="M345">
        <v>1044</v>
      </c>
      <c r="N345">
        <v>174</v>
      </c>
      <c r="O345">
        <v>1</v>
      </c>
      <c r="P345">
        <v>1044</v>
      </c>
      <c r="Q345">
        <v>174</v>
      </c>
      <c r="R345">
        <v>1</v>
      </c>
      <c r="S345">
        <v>0</v>
      </c>
      <c r="T345">
        <v>18786</v>
      </c>
      <c r="U345">
        <v>17</v>
      </c>
      <c r="V345">
        <v>17</v>
      </c>
    </row>
    <row r="346" spans="1:22" x14ac:dyDescent="0.3">
      <c r="A346" t="s">
        <v>126</v>
      </c>
      <c r="B346">
        <v>10594</v>
      </c>
      <c r="C346">
        <v>11</v>
      </c>
      <c r="D346" t="s">
        <v>23</v>
      </c>
      <c r="E346">
        <v>1</v>
      </c>
      <c r="F346" t="s">
        <v>49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126</v>
      </c>
      <c r="B347">
        <v>10594</v>
      </c>
      <c r="C347">
        <v>11</v>
      </c>
      <c r="D347" t="s">
        <v>23</v>
      </c>
      <c r="E347">
        <v>1</v>
      </c>
      <c r="F347" t="s">
        <v>50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126</v>
      </c>
      <c r="B348">
        <v>10594</v>
      </c>
      <c r="C348">
        <v>11</v>
      </c>
      <c r="D348" t="s">
        <v>23</v>
      </c>
      <c r="E348">
        <v>1</v>
      </c>
      <c r="F348" t="s">
        <v>39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126</v>
      </c>
      <c r="B349">
        <v>10594</v>
      </c>
      <c r="C349">
        <v>11</v>
      </c>
      <c r="D349" t="s">
        <v>23</v>
      </c>
      <c r="E349">
        <v>1</v>
      </c>
      <c r="F349" t="s">
        <v>51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126</v>
      </c>
      <c r="B350">
        <v>10594</v>
      </c>
      <c r="C350">
        <v>11</v>
      </c>
      <c r="D350" t="s">
        <v>23</v>
      </c>
      <c r="E350">
        <v>1</v>
      </c>
      <c r="F350" t="s">
        <v>40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126</v>
      </c>
      <c r="B351">
        <v>10594</v>
      </c>
      <c r="C351">
        <v>11</v>
      </c>
      <c r="D351" t="s">
        <v>23</v>
      </c>
      <c r="E351">
        <v>1</v>
      </c>
      <c r="F351" t="s">
        <v>36</v>
      </c>
      <c r="G351">
        <v>63144</v>
      </c>
      <c r="H351">
        <v>10524</v>
      </c>
      <c r="I351">
        <v>61</v>
      </c>
      <c r="J351">
        <v>62364</v>
      </c>
      <c r="K351">
        <v>0</v>
      </c>
      <c r="L351">
        <v>0.15</v>
      </c>
      <c r="M351">
        <v>1044</v>
      </c>
      <c r="N351">
        <v>174</v>
      </c>
      <c r="O351">
        <v>1</v>
      </c>
      <c r="P351">
        <v>1566</v>
      </c>
      <c r="Q351">
        <v>261</v>
      </c>
      <c r="R351">
        <v>2</v>
      </c>
      <c r="S351">
        <v>0</v>
      </c>
      <c r="T351">
        <v>780</v>
      </c>
      <c r="U351">
        <v>0</v>
      </c>
      <c r="V351">
        <v>0</v>
      </c>
    </row>
    <row r="352" spans="1:22" x14ac:dyDescent="0.3">
      <c r="A352" t="s">
        <v>126</v>
      </c>
      <c r="B352">
        <v>10589</v>
      </c>
      <c r="C352">
        <v>11</v>
      </c>
      <c r="D352" t="s">
        <v>23</v>
      </c>
      <c r="E352">
        <v>1</v>
      </c>
      <c r="F352" t="s">
        <v>56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126</v>
      </c>
      <c r="B353">
        <v>10589</v>
      </c>
      <c r="C353">
        <v>11</v>
      </c>
      <c r="D353" t="s">
        <v>23</v>
      </c>
      <c r="E353">
        <v>1</v>
      </c>
      <c r="F353" t="s">
        <v>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126</v>
      </c>
      <c r="B354">
        <v>10589</v>
      </c>
      <c r="C354">
        <v>11</v>
      </c>
      <c r="D354" t="s">
        <v>23</v>
      </c>
      <c r="E354">
        <v>1</v>
      </c>
      <c r="F354" t="s">
        <v>58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126</v>
      </c>
      <c r="B355">
        <v>10589</v>
      </c>
      <c r="C355">
        <v>11</v>
      </c>
      <c r="D355" t="s">
        <v>23</v>
      </c>
      <c r="E355">
        <v>1</v>
      </c>
      <c r="F355" t="s">
        <v>59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126</v>
      </c>
      <c r="B356">
        <v>10589</v>
      </c>
      <c r="C356">
        <v>11</v>
      </c>
      <c r="D356" t="s">
        <v>23</v>
      </c>
      <c r="E356">
        <v>1</v>
      </c>
      <c r="F356" t="s">
        <v>60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126</v>
      </c>
      <c r="B357">
        <v>10589</v>
      </c>
      <c r="C357">
        <v>11</v>
      </c>
      <c r="D357" t="s">
        <v>23</v>
      </c>
      <c r="E357">
        <v>1</v>
      </c>
      <c r="F357" t="s">
        <v>61</v>
      </c>
      <c r="G357">
        <v>73356</v>
      </c>
      <c r="H357">
        <v>12226</v>
      </c>
      <c r="I357">
        <v>161</v>
      </c>
      <c r="J357">
        <v>0</v>
      </c>
      <c r="K357">
        <v>0</v>
      </c>
      <c r="L357">
        <v>0.4</v>
      </c>
      <c r="M357">
        <v>4104</v>
      </c>
      <c r="N357">
        <v>684</v>
      </c>
      <c r="O357">
        <v>9</v>
      </c>
      <c r="P357">
        <v>3283</v>
      </c>
      <c r="Q357">
        <v>547</v>
      </c>
      <c r="R357">
        <v>8</v>
      </c>
      <c r="S357">
        <v>0</v>
      </c>
      <c r="T357">
        <v>73356</v>
      </c>
      <c r="U357">
        <v>22</v>
      </c>
      <c r="V357">
        <v>22</v>
      </c>
    </row>
    <row r="358" spans="1:22" x14ac:dyDescent="0.3">
      <c r="A358" t="s">
        <v>126</v>
      </c>
      <c r="B358">
        <v>10588</v>
      </c>
      <c r="C358">
        <v>11</v>
      </c>
      <c r="D358" t="s">
        <v>23</v>
      </c>
      <c r="E358">
        <v>1</v>
      </c>
      <c r="F358" t="s">
        <v>56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126</v>
      </c>
      <c r="B359">
        <v>10588</v>
      </c>
      <c r="C359">
        <v>11</v>
      </c>
      <c r="D359" t="s">
        <v>23</v>
      </c>
      <c r="E359">
        <v>1</v>
      </c>
      <c r="F359" t="s">
        <v>57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126</v>
      </c>
      <c r="B360">
        <v>10588</v>
      </c>
      <c r="C360">
        <v>11</v>
      </c>
      <c r="D360" t="s">
        <v>23</v>
      </c>
      <c r="E360">
        <v>1</v>
      </c>
      <c r="F360" t="s">
        <v>58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126</v>
      </c>
      <c r="B361">
        <v>10588</v>
      </c>
      <c r="C361">
        <v>11</v>
      </c>
      <c r="D361" t="s">
        <v>23</v>
      </c>
      <c r="E361">
        <v>1</v>
      </c>
      <c r="F361" t="s">
        <v>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126</v>
      </c>
      <c r="B362">
        <v>10588</v>
      </c>
      <c r="C362">
        <v>11</v>
      </c>
      <c r="D362" t="s">
        <v>23</v>
      </c>
      <c r="E362">
        <v>1</v>
      </c>
      <c r="F362" t="s">
        <v>60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126</v>
      </c>
      <c r="B363">
        <v>10588</v>
      </c>
      <c r="C363">
        <v>11</v>
      </c>
      <c r="D363" t="s">
        <v>23</v>
      </c>
      <c r="E363">
        <v>1</v>
      </c>
      <c r="F363" t="s">
        <v>61</v>
      </c>
      <c r="G363">
        <v>136428</v>
      </c>
      <c r="H363">
        <v>22738</v>
      </c>
      <c r="I363">
        <v>300</v>
      </c>
      <c r="J363">
        <v>0</v>
      </c>
      <c r="K363">
        <v>0</v>
      </c>
      <c r="L363">
        <v>0.75</v>
      </c>
      <c r="M363">
        <v>5016</v>
      </c>
      <c r="N363">
        <v>836</v>
      </c>
      <c r="O363">
        <v>11</v>
      </c>
      <c r="P363">
        <v>5016</v>
      </c>
      <c r="Q363">
        <v>836</v>
      </c>
      <c r="R363">
        <v>11</v>
      </c>
      <c r="S363">
        <v>0</v>
      </c>
      <c r="T363">
        <v>136428</v>
      </c>
      <c r="U363">
        <v>27</v>
      </c>
      <c r="V363">
        <v>27</v>
      </c>
    </row>
    <row r="364" spans="1:22" x14ac:dyDescent="0.3">
      <c r="A364" t="s">
        <v>126</v>
      </c>
      <c r="B364">
        <v>10587</v>
      </c>
      <c r="C364">
        <v>11</v>
      </c>
      <c r="D364" t="s">
        <v>23</v>
      </c>
      <c r="E364">
        <v>1</v>
      </c>
      <c r="F364" t="s">
        <v>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126</v>
      </c>
      <c r="B365">
        <v>10587</v>
      </c>
      <c r="C365">
        <v>11</v>
      </c>
      <c r="D365" t="s">
        <v>23</v>
      </c>
      <c r="E365">
        <v>1</v>
      </c>
      <c r="F365" t="s">
        <v>57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126</v>
      </c>
      <c r="B366">
        <v>10587</v>
      </c>
      <c r="C366">
        <v>11</v>
      </c>
      <c r="D366" t="s">
        <v>23</v>
      </c>
      <c r="E366">
        <v>1</v>
      </c>
      <c r="F366" t="s">
        <v>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126</v>
      </c>
      <c r="B367">
        <v>10587</v>
      </c>
      <c r="C367">
        <v>11</v>
      </c>
      <c r="D367" t="s">
        <v>23</v>
      </c>
      <c r="E367">
        <v>1</v>
      </c>
      <c r="F367" t="s">
        <v>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126</v>
      </c>
      <c r="B368">
        <v>10587</v>
      </c>
      <c r="C368">
        <v>11</v>
      </c>
      <c r="D368" t="s">
        <v>23</v>
      </c>
      <c r="E368">
        <v>1</v>
      </c>
      <c r="F368" t="s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126</v>
      </c>
      <c r="B369">
        <v>10587</v>
      </c>
      <c r="C369">
        <v>11</v>
      </c>
      <c r="D369" t="s">
        <v>23</v>
      </c>
      <c r="E369">
        <v>1</v>
      </c>
      <c r="F369" t="s">
        <v>61</v>
      </c>
      <c r="G369">
        <v>79140</v>
      </c>
      <c r="H369">
        <v>13190</v>
      </c>
      <c r="I369">
        <v>174</v>
      </c>
      <c r="J369">
        <v>0</v>
      </c>
      <c r="K369">
        <v>0</v>
      </c>
      <c r="L369">
        <v>0.43</v>
      </c>
      <c r="M369">
        <v>1824</v>
      </c>
      <c r="N369">
        <v>304</v>
      </c>
      <c r="O369">
        <v>4</v>
      </c>
      <c r="P369">
        <v>2827</v>
      </c>
      <c r="Q369">
        <v>471</v>
      </c>
      <c r="R369">
        <v>7</v>
      </c>
      <c r="S369">
        <v>0</v>
      </c>
      <c r="T369">
        <v>79140</v>
      </c>
      <c r="U369">
        <v>27</v>
      </c>
      <c r="V369">
        <v>27</v>
      </c>
    </row>
    <row r="370" spans="1:22" x14ac:dyDescent="0.3">
      <c r="A370" t="s">
        <v>126</v>
      </c>
      <c r="B370">
        <v>10579</v>
      </c>
      <c r="C370">
        <v>11</v>
      </c>
      <c r="D370" t="s">
        <v>23</v>
      </c>
      <c r="E370">
        <v>1</v>
      </c>
      <c r="F370" t="s">
        <v>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126</v>
      </c>
      <c r="B371">
        <v>10579</v>
      </c>
      <c r="C371">
        <v>11</v>
      </c>
      <c r="D371" t="s">
        <v>23</v>
      </c>
      <c r="E371">
        <v>1</v>
      </c>
      <c r="F371" t="s">
        <v>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126</v>
      </c>
      <c r="B372">
        <v>10579</v>
      </c>
      <c r="C372">
        <v>11</v>
      </c>
      <c r="D372" t="s">
        <v>23</v>
      </c>
      <c r="E372">
        <v>1</v>
      </c>
      <c r="F372" t="s">
        <v>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126</v>
      </c>
      <c r="B373">
        <v>10579</v>
      </c>
      <c r="C373">
        <v>11</v>
      </c>
      <c r="D373" t="s">
        <v>23</v>
      </c>
      <c r="E373">
        <v>1</v>
      </c>
      <c r="F373" t="s">
        <v>61</v>
      </c>
      <c r="G373">
        <v>17292</v>
      </c>
      <c r="H373">
        <v>2882</v>
      </c>
      <c r="I373">
        <v>38</v>
      </c>
      <c r="J373">
        <v>0</v>
      </c>
      <c r="K373">
        <v>0</v>
      </c>
      <c r="L373">
        <v>0.09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17292</v>
      </c>
      <c r="U373">
        <v>0</v>
      </c>
      <c r="V373">
        <v>0</v>
      </c>
    </row>
    <row r="374" spans="1:22" x14ac:dyDescent="0.3">
      <c r="A374" t="s">
        <v>126</v>
      </c>
      <c r="B374">
        <v>10578</v>
      </c>
      <c r="C374">
        <v>11</v>
      </c>
      <c r="D374" t="s">
        <v>23</v>
      </c>
      <c r="E374">
        <v>1</v>
      </c>
      <c r="F374" t="s">
        <v>56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126</v>
      </c>
      <c r="B375">
        <v>10578</v>
      </c>
      <c r="C375">
        <v>11</v>
      </c>
      <c r="D375" t="s">
        <v>23</v>
      </c>
      <c r="E375">
        <v>1</v>
      </c>
      <c r="F375" t="s">
        <v>57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126</v>
      </c>
      <c r="B376">
        <v>10578</v>
      </c>
      <c r="C376">
        <v>11</v>
      </c>
      <c r="D376" t="s">
        <v>23</v>
      </c>
      <c r="E376">
        <v>1</v>
      </c>
      <c r="F376" t="s">
        <v>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126</v>
      </c>
      <c r="B377">
        <v>10578</v>
      </c>
      <c r="C377">
        <v>11</v>
      </c>
      <c r="D377" t="s">
        <v>23</v>
      </c>
      <c r="E377">
        <v>1</v>
      </c>
      <c r="F377" t="s">
        <v>61</v>
      </c>
      <c r="G377">
        <v>14688</v>
      </c>
      <c r="H377">
        <v>2448</v>
      </c>
      <c r="I377">
        <v>33</v>
      </c>
      <c r="J377">
        <v>0</v>
      </c>
      <c r="K377">
        <v>0</v>
      </c>
      <c r="L377">
        <v>0.08</v>
      </c>
      <c r="M377">
        <v>0</v>
      </c>
      <c r="N377">
        <v>0</v>
      </c>
      <c r="O377">
        <v>0</v>
      </c>
      <c r="P377">
        <v>45</v>
      </c>
      <c r="Q377">
        <v>7</v>
      </c>
      <c r="R377">
        <v>1</v>
      </c>
      <c r="S377">
        <v>0</v>
      </c>
      <c r="T377">
        <v>14688</v>
      </c>
      <c r="U377">
        <v>326</v>
      </c>
      <c r="V377">
        <v>326</v>
      </c>
    </row>
    <row r="378" spans="1:22" x14ac:dyDescent="0.3">
      <c r="A378" t="s">
        <v>126</v>
      </c>
      <c r="B378">
        <v>10577</v>
      </c>
      <c r="C378">
        <v>11</v>
      </c>
      <c r="D378" t="s">
        <v>23</v>
      </c>
      <c r="E378">
        <v>1</v>
      </c>
      <c r="F378" t="s">
        <v>56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126</v>
      </c>
      <c r="B379">
        <v>10577</v>
      </c>
      <c r="C379">
        <v>11</v>
      </c>
      <c r="D379" t="s">
        <v>23</v>
      </c>
      <c r="E379">
        <v>1</v>
      </c>
      <c r="F379" t="s">
        <v>57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126</v>
      </c>
      <c r="B380">
        <v>10577</v>
      </c>
      <c r="C380">
        <v>11</v>
      </c>
      <c r="D380" t="s">
        <v>23</v>
      </c>
      <c r="E380">
        <v>1</v>
      </c>
      <c r="F380" t="s">
        <v>58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126</v>
      </c>
      <c r="B381">
        <v>10577</v>
      </c>
      <c r="C381">
        <v>11</v>
      </c>
      <c r="D381" t="s">
        <v>23</v>
      </c>
      <c r="E381">
        <v>1</v>
      </c>
      <c r="F381" t="s">
        <v>61</v>
      </c>
      <c r="G381">
        <v>15924</v>
      </c>
      <c r="H381">
        <v>2654</v>
      </c>
      <c r="I381">
        <v>35</v>
      </c>
      <c r="J381">
        <v>0</v>
      </c>
      <c r="K381">
        <v>0</v>
      </c>
      <c r="L381">
        <v>0.08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15924</v>
      </c>
      <c r="U381">
        <v>0</v>
      </c>
      <c r="V381">
        <v>0</v>
      </c>
    </row>
    <row r="382" spans="1:22" x14ac:dyDescent="0.3">
      <c r="A382" t="s">
        <v>126</v>
      </c>
      <c r="B382">
        <v>10571</v>
      </c>
      <c r="C382">
        <v>11</v>
      </c>
      <c r="D382" t="s">
        <v>23</v>
      </c>
      <c r="E382">
        <v>1</v>
      </c>
      <c r="F382" t="s">
        <v>36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126</v>
      </c>
      <c r="B383">
        <v>10567</v>
      </c>
      <c r="C383">
        <v>11</v>
      </c>
      <c r="D383" t="s">
        <v>23</v>
      </c>
      <c r="E383">
        <v>1</v>
      </c>
      <c r="F383" t="s">
        <v>36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126</v>
      </c>
      <c r="B384">
        <v>10566</v>
      </c>
      <c r="C384">
        <v>11</v>
      </c>
      <c r="D384" t="s">
        <v>23</v>
      </c>
      <c r="E384">
        <v>1</v>
      </c>
      <c r="F384" t="s">
        <v>36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126</v>
      </c>
      <c r="B385">
        <v>10565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126</v>
      </c>
      <c r="B386">
        <v>10564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126</v>
      </c>
      <c r="B387">
        <v>10563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126</v>
      </c>
      <c r="B388">
        <v>10562</v>
      </c>
      <c r="C388">
        <v>11</v>
      </c>
      <c r="D388" t="s">
        <v>23</v>
      </c>
      <c r="E388">
        <v>1</v>
      </c>
      <c r="F388" t="s">
        <v>49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126</v>
      </c>
      <c r="B389">
        <v>10562</v>
      </c>
      <c r="C389">
        <v>11</v>
      </c>
      <c r="D389" t="s">
        <v>23</v>
      </c>
      <c r="E389">
        <v>1</v>
      </c>
      <c r="F389" t="s">
        <v>50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126</v>
      </c>
      <c r="B390">
        <v>10562</v>
      </c>
      <c r="C390">
        <v>11</v>
      </c>
      <c r="D390" t="s">
        <v>23</v>
      </c>
      <c r="E390">
        <v>1</v>
      </c>
      <c r="F390" t="s">
        <v>39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126</v>
      </c>
      <c r="B391">
        <v>10562</v>
      </c>
      <c r="C391">
        <v>11</v>
      </c>
      <c r="D391" t="s">
        <v>23</v>
      </c>
      <c r="E391">
        <v>1</v>
      </c>
      <c r="F391" t="s">
        <v>51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126</v>
      </c>
      <c r="B392">
        <v>10562</v>
      </c>
      <c r="C392">
        <v>11</v>
      </c>
      <c r="D392" t="s">
        <v>23</v>
      </c>
      <c r="E392">
        <v>1</v>
      </c>
      <c r="F392" t="s">
        <v>40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126</v>
      </c>
      <c r="B393">
        <v>10562</v>
      </c>
      <c r="C393">
        <v>11</v>
      </c>
      <c r="D393" t="s">
        <v>23</v>
      </c>
      <c r="E393">
        <v>1</v>
      </c>
      <c r="F393" t="s">
        <v>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126</v>
      </c>
      <c r="B394">
        <v>10561</v>
      </c>
      <c r="C394">
        <v>11</v>
      </c>
      <c r="D394" t="s">
        <v>23</v>
      </c>
      <c r="E394">
        <v>1</v>
      </c>
      <c r="F394" t="s">
        <v>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126</v>
      </c>
      <c r="B395">
        <v>10561</v>
      </c>
      <c r="C395">
        <v>11</v>
      </c>
      <c r="D395" t="s">
        <v>23</v>
      </c>
      <c r="E395">
        <v>1</v>
      </c>
      <c r="F395" t="s">
        <v>50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126</v>
      </c>
      <c r="B396">
        <v>10561</v>
      </c>
      <c r="C396">
        <v>11</v>
      </c>
      <c r="D396" t="s">
        <v>23</v>
      </c>
      <c r="E396">
        <v>1</v>
      </c>
      <c r="F396" t="s">
        <v>39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126</v>
      </c>
      <c r="B397">
        <v>10561</v>
      </c>
      <c r="C397">
        <v>11</v>
      </c>
      <c r="D397" t="s">
        <v>23</v>
      </c>
      <c r="E397">
        <v>1</v>
      </c>
      <c r="F397" t="s">
        <v>51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126</v>
      </c>
      <c r="B398">
        <v>10561</v>
      </c>
      <c r="C398">
        <v>11</v>
      </c>
      <c r="D398" t="s">
        <v>23</v>
      </c>
      <c r="E398">
        <v>1</v>
      </c>
      <c r="F398" t="s">
        <v>40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126</v>
      </c>
      <c r="B399">
        <v>10561</v>
      </c>
      <c r="C399">
        <v>11</v>
      </c>
      <c r="D399" t="s">
        <v>23</v>
      </c>
      <c r="E399">
        <v>1</v>
      </c>
      <c r="F399" t="s">
        <v>36</v>
      </c>
      <c r="G399">
        <v>64488</v>
      </c>
      <c r="H399">
        <v>10748</v>
      </c>
      <c r="I399">
        <v>62</v>
      </c>
      <c r="J399">
        <v>0</v>
      </c>
      <c r="K399">
        <v>0</v>
      </c>
      <c r="L399">
        <v>0.15</v>
      </c>
      <c r="M399">
        <v>2088</v>
      </c>
      <c r="N399">
        <v>348</v>
      </c>
      <c r="O399">
        <v>2</v>
      </c>
      <c r="P399">
        <v>2140</v>
      </c>
      <c r="Q399">
        <v>356</v>
      </c>
      <c r="R399">
        <v>3</v>
      </c>
      <c r="S399">
        <v>0</v>
      </c>
      <c r="T399">
        <v>64488</v>
      </c>
      <c r="U399">
        <v>30</v>
      </c>
      <c r="V399">
        <v>30</v>
      </c>
    </row>
    <row r="400" spans="1:22" x14ac:dyDescent="0.3">
      <c r="A400" t="s">
        <v>126</v>
      </c>
      <c r="B400">
        <v>10560</v>
      </c>
      <c r="C400">
        <v>11</v>
      </c>
      <c r="D400" t="s">
        <v>23</v>
      </c>
      <c r="E400">
        <v>1</v>
      </c>
      <c r="F400" t="s">
        <v>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126</v>
      </c>
      <c r="B401">
        <v>10560</v>
      </c>
      <c r="C401">
        <v>11</v>
      </c>
      <c r="D401" t="s">
        <v>23</v>
      </c>
      <c r="E401">
        <v>1</v>
      </c>
      <c r="F401" t="s">
        <v>50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126</v>
      </c>
      <c r="B402">
        <v>10560</v>
      </c>
      <c r="C402">
        <v>11</v>
      </c>
      <c r="D402" t="s">
        <v>23</v>
      </c>
      <c r="E402">
        <v>1</v>
      </c>
      <c r="F402" t="s">
        <v>39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126</v>
      </c>
      <c r="B403">
        <v>10560</v>
      </c>
      <c r="C403">
        <v>11</v>
      </c>
      <c r="D403" t="s">
        <v>23</v>
      </c>
      <c r="E403">
        <v>1</v>
      </c>
      <c r="F403" t="s">
        <v>51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126</v>
      </c>
      <c r="B404">
        <v>10560</v>
      </c>
      <c r="C404">
        <v>11</v>
      </c>
      <c r="D404" t="s">
        <v>23</v>
      </c>
      <c r="E404">
        <v>1</v>
      </c>
      <c r="F404" t="s">
        <v>40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126</v>
      </c>
      <c r="B405">
        <v>10560</v>
      </c>
      <c r="C405">
        <v>11</v>
      </c>
      <c r="D405" t="s">
        <v>23</v>
      </c>
      <c r="E405">
        <v>1</v>
      </c>
      <c r="F405" t="s">
        <v>36</v>
      </c>
      <c r="G405">
        <v>57240</v>
      </c>
      <c r="H405">
        <v>9540</v>
      </c>
      <c r="I405">
        <v>55</v>
      </c>
      <c r="J405">
        <v>0</v>
      </c>
      <c r="K405">
        <v>0</v>
      </c>
      <c r="L405">
        <v>0.13</v>
      </c>
      <c r="M405">
        <v>2088</v>
      </c>
      <c r="N405">
        <v>348</v>
      </c>
      <c r="O405">
        <v>2</v>
      </c>
      <c r="P405">
        <v>2193</v>
      </c>
      <c r="Q405">
        <v>365</v>
      </c>
      <c r="R405">
        <v>3</v>
      </c>
      <c r="S405">
        <v>0</v>
      </c>
      <c r="T405">
        <v>57240</v>
      </c>
      <c r="U405">
        <v>26</v>
      </c>
      <c r="V405">
        <v>26</v>
      </c>
    </row>
    <row r="406" spans="1:22" x14ac:dyDescent="0.3">
      <c r="A406" t="s">
        <v>126</v>
      </c>
      <c r="B406">
        <v>10559</v>
      </c>
      <c r="C406">
        <v>11</v>
      </c>
      <c r="D406" t="s">
        <v>23</v>
      </c>
      <c r="E406">
        <v>1</v>
      </c>
      <c r="F406" t="s">
        <v>49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126</v>
      </c>
      <c r="B407">
        <v>10559</v>
      </c>
      <c r="C407">
        <v>11</v>
      </c>
      <c r="D407" t="s">
        <v>23</v>
      </c>
      <c r="E407">
        <v>1</v>
      </c>
      <c r="F407" t="s">
        <v>50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126</v>
      </c>
      <c r="B408">
        <v>10559</v>
      </c>
      <c r="C408">
        <v>11</v>
      </c>
      <c r="D408" t="s">
        <v>23</v>
      </c>
      <c r="E408">
        <v>1</v>
      </c>
      <c r="F408" t="s">
        <v>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126</v>
      </c>
      <c r="B409">
        <v>10559</v>
      </c>
      <c r="C409">
        <v>11</v>
      </c>
      <c r="D409" t="s">
        <v>23</v>
      </c>
      <c r="E409">
        <v>1</v>
      </c>
      <c r="F409" t="s">
        <v>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126</v>
      </c>
      <c r="B410">
        <v>10559</v>
      </c>
      <c r="C410">
        <v>11</v>
      </c>
      <c r="D410" t="s">
        <v>23</v>
      </c>
      <c r="E410">
        <v>1</v>
      </c>
      <c r="F410" t="s">
        <v>40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126</v>
      </c>
      <c r="B411">
        <v>10559</v>
      </c>
      <c r="C411">
        <v>11</v>
      </c>
      <c r="D411" t="s">
        <v>23</v>
      </c>
      <c r="E411">
        <v>1</v>
      </c>
      <c r="F411" t="s">
        <v>36</v>
      </c>
      <c r="G411">
        <v>113346</v>
      </c>
      <c r="H411">
        <v>18891</v>
      </c>
      <c r="I411">
        <v>109</v>
      </c>
      <c r="J411">
        <v>105954</v>
      </c>
      <c r="K411">
        <v>8862</v>
      </c>
      <c r="L411">
        <v>0.27</v>
      </c>
      <c r="M411">
        <v>5220</v>
      </c>
      <c r="N411">
        <v>870</v>
      </c>
      <c r="O411">
        <v>5</v>
      </c>
      <c r="P411">
        <v>6820</v>
      </c>
      <c r="Q411">
        <v>1136</v>
      </c>
      <c r="R411">
        <v>7</v>
      </c>
      <c r="S411">
        <v>0</v>
      </c>
      <c r="T411">
        <v>-1470</v>
      </c>
      <c r="U411">
        <v>0</v>
      </c>
      <c r="V411">
        <v>0</v>
      </c>
    </row>
    <row r="412" spans="1:22" x14ac:dyDescent="0.3">
      <c r="A412" t="s">
        <v>126</v>
      </c>
      <c r="B412">
        <v>10558</v>
      </c>
      <c r="C412">
        <v>11</v>
      </c>
      <c r="D412" t="s">
        <v>23</v>
      </c>
      <c r="E412">
        <v>1</v>
      </c>
      <c r="F412" t="s">
        <v>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126</v>
      </c>
      <c r="B413">
        <v>10558</v>
      </c>
      <c r="C413">
        <v>11</v>
      </c>
      <c r="D413" t="s">
        <v>23</v>
      </c>
      <c r="E413">
        <v>1</v>
      </c>
      <c r="F413" t="s">
        <v>50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126</v>
      </c>
      <c r="B414">
        <v>10558</v>
      </c>
      <c r="C414">
        <v>11</v>
      </c>
      <c r="D414" t="s">
        <v>23</v>
      </c>
      <c r="E414">
        <v>1</v>
      </c>
      <c r="F414" t="s">
        <v>39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126</v>
      </c>
      <c r="B415">
        <v>10558</v>
      </c>
      <c r="C415">
        <v>11</v>
      </c>
      <c r="D415" t="s">
        <v>23</v>
      </c>
      <c r="E415">
        <v>1</v>
      </c>
      <c r="F415" t="s">
        <v>51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126</v>
      </c>
      <c r="B416">
        <v>10558</v>
      </c>
      <c r="C416">
        <v>11</v>
      </c>
      <c r="D416" t="s">
        <v>23</v>
      </c>
      <c r="E416">
        <v>1</v>
      </c>
      <c r="F416" t="s">
        <v>40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126</v>
      </c>
      <c r="B417">
        <v>10558</v>
      </c>
      <c r="C417">
        <v>11</v>
      </c>
      <c r="D417" t="s">
        <v>23</v>
      </c>
      <c r="E417">
        <v>1</v>
      </c>
      <c r="F417" t="s">
        <v>36</v>
      </c>
      <c r="G417">
        <v>67602</v>
      </c>
      <c r="H417">
        <v>11267</v>
      </c>
      <c r="I417">
        <v>65</v>
      </c>
      <c r="J417">
        <v>0</v>
      </c>
      <c r="K417">
        <v>0</v>
      </c>
      <c r="L417">
        <v>0.16</v>
      </c>
      <c r="M417">
        <v>9396</v>
      </c>
      <c r="N417">
        <v>1566</v>
      </c>
      <c r="O417">
        <v>9</v>
      </c>
      <c r="P417">
        <v>10674</v>
      </c>
      <c r="Q417">
        <v>1779</v>
      </c>
      <c r="R417">
        <v>11</v>
      </c>
      <c r="S417">
        <v>0</v>
      </c>
      <c r="T417">
        <v>67602</v>
      </c>
      <c r="U417">
        <v>6</v>
      </c>
      <c r="V417">
        <v>6</v>
      </c>
    </row>
    <row r="418" spans="1:22" x14ac:dyDescent="0.3">
      <c r="A418" t="s">
        <v>126</v>
      </c>
      <c r="B418">
        <v>10557</v>
      </c>
      <c r="C418">
        <v>11</v>
      </c>
      <c r="D418" t="s">
        <v>23</v>
      </c>
      <c r="E418">
        <v>1</v>
      </c>
      <c r="F418" t="s">
        <v>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126</v>
      </c>
      <c r="B419">
        <v>10557</v>
      </c>
      <c r="C419">
        <v>11</v>
      </c>
      <c r="D419" t="s">
        <v>23</v>
      </c>
      <c r="E419">
        <v>1</v>
      </c>
      <c r="F419" t="s">
        <v>50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126</v>
      </c>
      <c r="B420">
        <v>10557</v>
      </c>
      <c r="C420">
        <v>11</v>
      </c>
      <c r="D420" t="s">
        <v>23</v>
      </c>
      <c r="E420">
        <v>1</v>
      </c>
      <c r="F420" t="s">
        <v>39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126</v>
      </c>
      <c r="B421">
        <v>10557</v>
      </c>
      <c r="C421">
        <v>11</v>
      </c>
      <c r="D421" t="s">
        <v>23</v>
      </c>
      <c r="E421">
        <v>1</v>
      </c>
      <c r="F421" t="s">
        <v>51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126</v>
      </c>
      <c r="B422">
        <v>10557</v>
      </c>
      <c r="C422">
        <v>11</v>
      </c>
      <c r="D422" t="s">
        <v>23</v>
      </c>
      <c r="E422">
        <v>1</v>
      </c>
      <c r="F422" t="s">
        <v>40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126</v>
      </c>
      <c r="B423">
        <v>10557</v>
      </c>
      <c r="C423">
        <v>11</v>
      </c>
      <c r="D423" t="s">
        <v>23</v>
      </c>
      <c r="E423">
        <v>1</v>
      </c>
      <c r="F423" t="s">
        <v>36</v>
      </c>
      <c r="G423">
        <v>63800</v>
      </c>
      <c r="H423">
        <v>10633</v>
      </c>
      <c r="I423">
        <v>62</v>
      </c>
      <c r="J423">
        <v>0</v>
      </c>
      <c r="K423">
        <v>0</v>
      </c>
      <c r="L423">
        <v>0.15</v>
      </c>
      <c r="M423">
        <v>6264</v>
      </c>
      <c r="N423">
        <v>1044</v>
      </c>
      <c r="O423">
        <v>6</v>
      </c>
      <c r="P423">
        <v>7438</v>
      </c>
      <c r="Q423">
        <v>1239</v>
      </c>
      <c r="R423">
        <v>8</v>
      </c>
      <c r="S423">
        <v>0</v>
      </c>
      <c r="T423">
        <v>63800</v>
      </c>
      <c r="U423">
        <v>8</v>
      </c>
      <c r="V423">
        <v>8</v>
      </c>
    </row>
    <row r="424" spans="1:22" x14ac:dyDescent="0.3">
      <c r="A424" t="s">
        <v>126</v>
      </c>
      <c r="B424">
        <v>10553</v>
      </c>
      <c r="C424">
        <v>11</v>
      </c>
      <c r="D424" t="s">
        <v>23</v>
      </c>
      <c r="E424">
        <v>1</v>
      </c>
      <c r="F424" t="s">
        <v>49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126</v>
      </c>
      <c r="B425">
        <v>10553</v>
      </c>
      <c r="C425">
        <v>11</v>
      </c>
      <c r="D425" t="s">
        <v>23</v>
      </c>
      <c r="E425">
        <v>1</v>
      </c>
      <c r="F425" t="s">
        <v>50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126</v>
      </c>
      <c r="B426">
        <v>10553</v>
      </c>
      <c r="C426">
        <v>11</v>
      </c>
      <c r="D426" t="s">
        <v>23</v>
      </c>
      <c r="E426">
        <v>1</v>
      </c>
      <c r="F426" t="s">
        <v>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126</v>
      </c>
      <c r="B427">
        <v>10553</v>
      </c>
      <c r="C427">
        <v>11</v>
      </c>
      <c r="D427" t="s">
        <v>23</v>
      </c>
      <c r="E427">
        <v>1</v>
      </c>
      <c r="F427" t="s">
        <v>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126</v>
      </c>
      <c r="B428">
        <v>10553</v>
      </c>
      <c r="C428">
        <v>11</v>
      </c>
      <c r="D428" t="s">
        <v>23</v>
      </c>
      <c r="E428">
        <v>1</v>
      </c>
      <c r="F428" t="s">
        <v>40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126</v>
      </c>
      <c r="B429">
        <v>10553</v>
      </c>
      <c r="C429">
        <v>11</v>
      </c>
      <c r="D429" t="s">
        <v>23</v>
      </c>
      <c r="E429">
        <v>1</v>
      </c>
      <c r="F429" t="s">
        <v>36</v>
      </c>
      <c r="G429">
        <v>17010</v>
      </c>
      <c r="H429">
        <v>2835</v>
      </c>
      <c r="I429">
        <v>17</v>
      </c>
      <c r="J429">
        <v>0</v>
      </c>
      <c r="K429">
        <v>0</v>
      </c>
      <c r="L429">
        <v>0.04</v>
      </c>
      <c r="M429">
        <v>0</v>
      </c>
      <c r="N429">
        <v>0</v>
      </c>
      <c r="O429">
        <v>0</v>
      </c>
      <c r="P429">
        <v>1542</v>
      </c>
      <c r="Q429">
        <v>257</v>
      </c>
      <c r="R429">
        <v>2</v>
      </c>
      <c r="S429">
        <v>0</v>
      </c>
      <c r="T429">
        <v>17010</v>
      </c>
      <c r="U429">
        <v>11</v>
      </c>
      <c r="V429">
        <v>11</v>
      </c>
    </row>
    <row r="430" spans="1:22" x14ac:dyDescent="0.3">
      <c r="A430" t="s">
        <v>126</v>
      </c>
      <c r="B430">
        <v>10552</v>
      </c>
      <c r="C430">
        <v>11</v>
      </c>
      <c r="D430" t="s">
        <v>23</v>
      </c>
      <c r="E430">
        <v>1</v>
      </c>
      <c r="F430" t="s">
        <v>49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126</v>
      </c>
      <c r="B431">
        <v>10552</v>
      </c>
      <c r="C431">
        <v>11</v>
      </c>
      <c r="D431" t="s">
        <v>23</v>
      </c>
      <c r="E431">
        <v>1</v>
      </c>
      <c r="F431" t="s">
        <v>50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126</v>
      </c>
      <c r="B432">
        <v>10552</v>
      </c>
      <c r="C432">
        <v>11</v>
      </c>
      <c r="D432" t="s">
        <v>23</v>
      </c>
      <c r="E432">
        <v>1</v>
      </c>
      <c r="F432" t="s">
        <v>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126</v>
      </c>
      <c r="B433">
        <v>10552</v>
      </c>
      <c r="C433">
        <v>11</v>
      </c>
      <c r="D433" t="s">
        <v>23</v>
      </c>
      <c r="E433">
        <v>1</v>
      </c>
      <c r="F433" t="s">
        <v>51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126</v>
      </c>
      <c r="B434">
        <v>10552</v>
      </c>
      <c r="C434">
        <v>11</v>
      </c>
      <c r="D434" t="s">
        <v>23</v>
      </c>
      <c r="E434">
        <v>1</v>
      </c>
      <c r="F434" t="s">
        <v>40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126</v>
      </c>
      <c r="B435">
        <v>10552</v>
      </c>
      <c r="C435">
        <v>11</v>
      </c>
      <c r="D435" t="s">
        <v>23</v>
      </c>
      <c r="E435">
        <v>1</v>
      </c>
      <c r="F435" t="s">
        <v>36</v>
      </c>
      <c r="G435">
        <v>1830</v>
      </c>
      <c r="H435">
        <v>305</v>
      </c>
      <c r="I435">
        <v>2</v>
      </c>
      <c r="J435">
        <v>0</v>
      </c>
      <c r="K435">
        <v>0</v>
      </c>
      <c r="L435">
        <v>0</v>
      </c>
      <c r="M435">
        <v>1044</v>
      </c>
      <c r="N435">
        <v>174</v>
      </c>
      <c r="O435">
        <v>1</v>
      </c>
      <c r="P435">
        <v>1892</v>
      </c>
      <c r="Q435">
        <v>315</v>
      </c>
      <c r="R435">
        <v>2</v>
      </c>
      <c r="S435">
        <v>0</v>
      </c>
      <c r="T435">
        <v>1830</v>
      </c>
      <c r="U435">
        <v>0</v>
      </c>
      <c r="V435">
        <v>0</v>
      </c>
    </row>
    <row r="436" spans="1:22" x14ac:dyDescent="0.3">
      <c r="A436" t="s">
        <v>126</v>
      </c>
      <c r="B436">
        <v>10551</v>
      </c>
      <c r="C436">
        <v>11</v>
      </c>
      <c r="D436" t="s">
        <v>23</v>
      </c>
      <c r="E436">
        <v>1</v>
      </c>
      <c r="F436" t="s">
        <v>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126</v>
      </c>
      <c r="B437">
        <v>10551</v>
      </c>
      <c r="C437">
        <v>11</v>
      </c>
      <c r="D437" t="s">
        <v>23</v>
      </c>
      <c r="E437">
        <v>1</v>
      </c>
      <c r="F437" t="s">
        <v>50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126</v>
      </c>
      <c r="B438">
        <v>10551</v>
      </c>
      <c r="C438">
        <v>11</v>
      </c>
      <c r="D438" t="s">
        <v>23</v>
      </c>
      <c r="E438">
        <v>1</v>
      </c>
      <c r="F438" t="s">
        <v>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126</v>
      </c>
      <c r="B439">
        <v>10551</v>
      </c>
      <c r="C439">
        <v>11</v>
      </c>
      <c r="D439" t="s">
        <v>23</v>
      </c>
      <c r="E439">
        <v>1</v>
      </c>
      <c r="F439" t="s">
        <v>51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126</v>
      </c>
      <c r="B440">
        <v>10551</v>
      </c>
      <c r="C440">
        <v>11</v>
      </c>
      <c r="D440" t="s">
        <v>23</v>
      </c>
      <c r="E440">
        <v>1</v>
      </c>
      <c r="F440" t="s">
        <v>40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126</v>
      </c>
      <c r="B441">
        <v>10551</v>
      </c>
      <c r="C441">
        <v>11</v>
      </c>
      <c r="D441" t="s">
        <v>23</v>
      </c>
      <c r="E441">
        <v>1</v>
      </c>
      <c r="F441" t="s">
        <v>36</v>
      </c>
      <c r="G441">
        <v>12528</v>
      </c>
      <c r="H441">
        <v>2088</v>
      </c>
      <c r="I441">
        <v>12</v>
      </c>
      <c r="J441">
        <v>0</v>
      </c>
      <c r="K441">
        <v>0</v>
      </c>
      <c r="L441">
        <v>0.03</v>
      </c>
      <c r="M441">
        <v>2088</v>
      </c>
      <c r="N441">
        <v>348</v>
      </c>
      <c r="O441">
        <v>2</v>
      </c>
      <c r="P441">
        <v>1804</v>
      </c>
      <c r="Q441">
        <v>300</v>
      </c>
      <c r="R441">
        <v>2</v>
      </c>
      <c r="S441">
        <v>0</v>
      </c>
      <c r="T441">
        <v>12528</v>
      </c>
      <c r="U441">
        <v>6</v>
      </c>
      <c r="V441">
        <v>6</v>
      </c>
    </row>
    <row r="442" spans="1:22" x14ac:dyDescent="0.3">
      <c r="A442" t="s">
        <v>126</v>
      </c>
      <c r="B442">
        <v>10550</v>
      </c>
      <c r="C442">
        <v>11</v>
      </c>
      <c r="D442" t="s">
        <v>23</v>
      </c>
      <c r="E442">
        <v>1</v>
      </c>
      <c r="F442" t="s">
        <v>49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126</v>
      </c>
      <c r="B443">
        <v>10550</v>
      </c>
      <c r="C443">
        <v>11</v>
      </c>
      <c r="D443" t="s">
        <v>23</v>
      </c>
      <c r="E443">
        <v>1</v>
      </c>
      <c r="F443" t="s">
        <v>50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126</v>
      </c>
      <c r="B444">
        <v>10550</v>
      </c>
      <c r="C444">
        <v>11</v>
      </c>
      <c r="D444" t="s">
        <v>23</v>
      </c>
      <c r="E444">
        <v>1</v>
      </c>
      <c r="F444" t="s">
        <v>39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126</v>
      </c>
      <c r="B445">
        <v>10550</v>
      </c>
      <c r="C445">
        <v>11</v>
      </c>
      <c r="D445" t="s">
        <v>23</v>
      </c>
      <c r="E445">
        <v>1</v>
      </c>
      <c r="F445" t="s">
        <v>51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126</v>
      </c>
      <c r="B446">
        <v>10550</v>
      </c>
      <c r="C446">
        <v>11</v>
      </c>
      <c r="D446" t="s">
        <v>23</v>
      </c>
      <c r="E446">
        <v>1</v>
      </c>
      <c r="F446" t="s">
        <v>40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126</v>
      </c>
      <c r="B447">
        <v>10550</v>
      </c>
      <c r="C447">
        <v>11</v>
      </c>
      <c r="D447" t="s">
        <v>23</v>
      </c>
      <c r="E447">
        <v>1</v>
      </c>
      <c r="F447" t="s">
        <v>36</v>
      </c>
      <c r="G447">
        <v>25200</v>
      </c>
      <c r="H447">
        <v>4200</v>
      </c>
      <c r="I447">
        <v>25</v>
      </c>
      <c r="J447">
        <v>0</v>
      </c>
      <c r="K447">
        <v>0</v>
      </c>
      <c r="L447">
        <v>0.06</v>
      </c>
      <c r="M447">
        <v>2088</v>
      </c>
      <c r="N447">
        <v>348</v>
      </c>
      <c r="O447">
        <v>2</v>
      </c>
      <c r="P447">
        <v>1680</v>
      </c>
      <c r="Q447">
        <v>280</v>
      </c>
      <c r="R447">
        <v>2</v>
      </c>
      <c r="S447">
        <v>0</v>
      </c>
      <c r="T447">
        <v>25200</v>
      </c>
      <c r="U447">
        <v>15</v>
      </c>
      <c r="V447">
        <v>15</v>
      </c>
    </row>
    <row r="448" spans="1:22" x14ac:dyDescent="0.3">
      <c r="A448" t="s">
        <v>126</v>
      </c>
      <c r="B448">
        <v>10549</v>
      </c>
      <c r="C448">
        <v>11</v>
      </c>
      <c r="D448" t="s">
        <v>23</v>
      </c>
      <c r="E448">
        <v>1</v>
      </c>
      <c r="F448" t="s">
        <v>62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126</v>
      </c>
      <c r="B449">
        <v>10548</v>
      </c>
      <c r="C449">
        <v>11</v>
      </c>
      <c r="D449" t="s">
        <v>23</v>
      </c>
      <c r="E449">
        <v>1</v>
      </c>
      <c r="F449" t="s">
        <v>62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126</v>
      </c>
      <c r="B450">
        <v>10547</v>
      </c>
      <c r="C450">
        <v>11</v>
      </c>
      <c r="D450" t="s">
        <v>23</v>
      </c>
      <c r="E450">
        <v>1</v>
      </c>
      <c r="F450" t="s">
        <v>62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126</v>
      </c>
      <c r="B451">
        <v>10546</v>
      </c>
      <c r="C451">
        <v>11</v>
      </c>
      <c r="D451" t="s">
        <v>23</v>
      </c>
      <c r="E451">
        <v>1</v>
      </c>
      <c r="F451" t="s">
        <v>63</v>
      </c>
      <c r="G451">
        <v>64</v>
      </c>
      <c r="H451">
        <v>32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0</v>
      </c>
    </row>
    <row r="452" spans="1:22" x14ac:dyDescent="0.3">
      <c r="A452" t="s">
        <v>126</v>
      </c>
      <c r="B452">
        <v>10545</v>
      </c>
      <c r="C452">
        <v>11</v>
      </c>
      <c r="D452" t="s">
        <v>23</v>
      </c>
      <c r="E452">
        <v>1</v>
      </c>
      <c r="F452" t="s">
        <v>63</v>
      </c>
      <c r="G452">
        <v>452</v>
      </c>
      <c r="H452">
        <v>226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452</v>
      </c>
      <c r="U452">
        <v>0</v>
      </c>
      <c r="V452">
        <v>0</v>
      </c>
    </row>
    <row r="453" spans="1:22" x14ac:dyDescent="0.3">
      <c r="A453" t="s">
        <v>126</v>
      </c>
      <c r="B453">
        <v>10544</v>
      </c>
      <c r="C453">
        <v>11</v>
      </c>
      <c r="D453" t="s">
        <v>23</v>
      </c>
      <c r="E453">
        <v>1</v>
      </c>
      <c r="F453" t="s">
        <v>63</v>
      </c>
      <c r="G453">
        <v>494</v>
      </c>
      <c r="H453">
        <v>247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494</v>
      </c>
      <c r="U453">
        <v>0</v>
      </c>
      <c r="V453">
        <v>0</v>
      </c>
    </row>
    <row r="454" spans="1:22" x14ac:dyDescent="0.3">
      <c r="A454" t="s">
        <v>126</v>
      </c>
      <c r="B454">
        <v>10522</v>
      </c>
      <c r="C454">
        <v>11</v>
      </c>
      <c r="D454" t="s">
        <v>23</v>
      </c>
      <c r="E454">
        <v>1</v>
      </c>
      <c r="F454" t="s">
        <v>36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126</v>
      </c>
      <c r="B455">
        <v>10521</v>
      </c>
      <c r="C455">
        <v>11</v>
      </c>
      <c r="D455" t="s">
        <v>23</v>
      </c>
      <c r="E455">
        <v>1</v>
      </c>
      <c r="F455" t="s">
        <v>49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126</v>
      </c>
      <c r="B456">
        <v>10521</v>
      </c>
      <c r="C456">
        <v>11</v>
      </c>
      <c r="D456" t="s">
        <v>23</v>
      </c>
      <c r="E456">
        <v>1</v>
      </c>
      <c r="F456" t="s">
        <v>50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 t="s">
        <v>126</v>
      </c>
      <c r="B457">
        <v>10521</v>
      </c>
      <c r="C457">
        <v>11</v>
      </c>
      <c r="D457" t="s">
        <v>23</v>
      </c>
      <c r="E457">
        <v>1</v>
      </c>
      <c r="F457" t="s">
        <v>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126</v>
      </c>
      <c r="B458">
        <v>10521</v>
      </c>
      <c r="C458">
        <v>11</v>
      </c>
      <c r="D458" t="s">
        <v>23</v>
      </c>
      <c r="E458">
        <v>1</v>
      </c>
      <c r="F458" t="s">
        <v>51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126</v>
      </c>
      <c r="B459">
        <v>10521</v>
      </c>
      <c r="C459">
        <v>11</v>
      </c>
      <c r="D459" t="s">
        <v>23</v>
      </c>
      <c r="E459">
        <v>1</v>
      </c>
      <c r="F459" t="s">
        <v>40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126</v>
      </c>
      <c r="B460">
        <v>10521</v>
      </c>
      <c r="C460">
        <v>11</v>
      </c>
      <c r="D460" t="s">
        <v>23</v>
      </c>
      <c r="E460">
        <v>1</v>
      </c>
      <c r="F460" t="s">
        <v>36</v>
      </c>
      <c r="G460">
        <v>20628</v>
      </c>
      <c r="H460">
        <v>3438</v>
      </c>
      <c r="I460">
        <v>20</v>
      </c>
      <c r="J460">
        <v>0</v>
      </c>
      <c r="K460">
        <v>0</v>
      </c>
      <c r="L460">
        <v>0.05</v>
      </c>
      <c r="M460">
        <v>0</v>
      </c>
      <c r="N460">
        <v>0</v>
      </c>
      <c r="O460">
        <v>0</v>
      </c>
      <c r="P460">
        <v>763</v>
      </c>
      <c r="Q460">
        <v>127</v>
      </c>
      <c r="R460">
        <v>1</v>
      </c>
      <c r="S460">
        <v>0</v>
      </c>
      <c r="T460">
        <v>20628</v>
      </c>
      <c r="U460">
        <v>27</v>
      </c>
      <c r="V460">
        <v>27</v>
      </c>
    </row>
    <row r="461" spans="1:22" x14ac:dyDescent="0.3">
      <c r="A461" t="s">
        <v>126</v>
      </c>
      <c r="B461">
        <v>10520</v>
      </c>
      <c r="C461">
        <v>11</v>
      </c>
      <c r="D461" t="s">
        <v>23</v>
      </c>
      <c r="E461">
        <v>1</v>
      </c>
      <c r="F461" t="s">
        <v>49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126</v>
      </c>
      <c r="B462">
        <v>10520</v>
      </c>
      <c r="C462">
        <v>11</v>
      </c>
      <c r="D462" t="s">
        <v>23</v>
      </c>
      <c r="E462">
        <v>1</v>
      </c>
      <c r="F462" t="s">
        <v>50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126</v>
      </c>
      <c r="B463">
        <v>10520</v>
      </c>
      <c r="C463">
        <v>11</v>
      </c>
      <c r="D463" t="s">
        <v>23</v>
      </c>
      <c r="E463">
        <v>1</v>
      </c>
      <c r="F463" t="s">
        <v>39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126</v>
      </c>
      <c r="B464">
        <v>10520</v>
      </c>
      <c r="C464">
        <v>11</v>
      </c>
      <c r="D464" t="s">
        <v>23</v>
      </c>
      <c r="E464">
        <v>1</v>
      </c>
      <c r="F464" t="s">
        <v>51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126</v>
      </c>
      <c r="B465">
        <v>10520</v>
      </c>
      <c r="C465">
        <v>11</v>
      </c>
      <c r="D465" t="s">
        <v>23</v>
      </c>
      <c r="E465">
        <v>1</v>
      </c>
      <c r="F465" t="s">
        <v>40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126</v>
      </c>
      <c r="B466">
        <v>10520</v>
      </c>
      <c r="C466">
        <v>11</v>
      </c>
      <c r="D466" t="s">
        <v>23</v>
      </c>
      <c r="E466">
        <v>1</v>
      </c>
      <c r="F466" t="s">
        <v>36</v>
      </c>
      <c r="G466">
        <v>31188</v>
      </c>
      <c r="H466">
        <v>5198</v>
      </c>
      <c r="I466">
        <v>30</v>
      </c>
      <c r="J466">
        <v>0</v>
      </c>
      <c r="K466">
        <v>0</v>
      </c>
      <c r="L466">
        <v>7.0000000000000007E-2</v>
      </c>
      <c r="M466">
        <v>0</v>
      </c>
      <c r="N466">
        <v>0</v>
      </c>
      <c r="O466">
        <v>0</v>
      </c>
      <c r="P466">
        <v>540</v>
      </c>
      <c r="Q466">
        <v>90</v>
      </c>
      <c r="R466">
        <v>1</v>
      </c>
      <c r="S466">
        <v>0</v>
      </c>
      <c r="T466">
        <v>31188</v>
      </c>
      <c r="U466">
        <v>57</v>
      </c>
      <c r="V466">
        <v>57</v>
      </c>
    </row>
    <row r="467" spans="1:22" x14ac:dyDescent="0.3">
      <c r="A467" t="s">
        <v>126</v>
      </c>
      <c r="B467">
        <v>10499</v>
      </c>
      <c r="C467">
        <v>11</v>
      </c>
      <c r="D467" t="s">
        <v>23</v>
      </c>
      <c r="E467">
        <v>1</v>
      </c>
      <c r="F467" t="s">
        <v>27</v>
      </c>
      <c r="G467">
        <v>326880</v>
      </c>
      <c r="H467">
        <v>27240</v>
      </c>
      <c r="I467">
        <v>681</v>
      </c>
      <c r="J467">
        <v>0</v>
      </c>
      <c r="K467">
        <v>0</v>
      </c>
      <c r="L467">
        <v>1.7</v>
      </c>
      <c r="M467">
        <v>12240</v>
      </c>
      <c r="N467">
        <v>1020</v>
      </c>
      <c r="O467">
        <v>26</v>
      </c>
      <c r="P467">
        <v>11313</v>
      </c>
      <c r="Q467">
        <v>942</v>
      </c>
      <c r="R467">
        <v>24</v>
      </c>
      <c r="S467">
        <v>0</v>
      </c>
      <c r="T467">
        <v>326880</v>
      </c>
      <c r="U467">
        <v>28</v>
      </c>
      <c r="V467">
        <v>28</v>
      </c>
    </row>
    <row r="468" spans="1:22" x14ac:dyDescent="0.3">
      <c r="A468" t="s">
        <v>126</v>
      </c>
      <c r="B468">
        <v>10489</v>
      </c>
      <c r="C468">
        <v>11</v>
      </c>
      <c r="D468" t="s">
        <v>23</v>
      </c>
      <c r="E468">
        <v>1</v>
      </c>
      <c r="F468" t="s">
        <v>37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126</v>
      </c>
      <c r="B469">
        <v>10488</v>
      </c>
      <c r="C469">
        <v>11</v>
      </c>
      <c r="D469" t="s">
        <v>23</v>
      </c>
      <c r="E469">
        <v>1</v>
      </c>
      <c r="F469" t="s">
        <v>37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126</v>
      </c>
      <c r="B470">
        <v>10472</v>
      </c>
      <c r="C470">
        <v>11</v>
      </c>
      <c r="D470" t="s">
        <v>23</v>
      </c>
      <c r="E470">
        <v>1</v>
      </c>
      <c r="F470" t="s">
        <v>27</v>
      </c>
      <c r="G470">
        <v>60000</v>
      </c>
      <c r="H470">
        <v>5000</v>
      </c>
      <c r="I470">
        <v>125</v>
      </c>
      <c r="J470">
        <v>0</v>
      </c>
      <c r="K470">
        <v>25440</v>
      </c>
      <c r="L470">
        <v>0.31</v>
      </c>
      <c r="M470">
        <v>2340</v>
      </c>
      <c r="N470">
        <v>195</v>
      </c>
      <c r="O470">
        <v>5</v>
      </c>
      <c r="P470">
        <v>2127</v>
      </c>
      <c r="Q470">
        <v>177</v>
      </c>
      <c r="R470">
        <v>5</v>
      </c>
      <c r="S470">
        <v>0</v>
      </c>
      <c r="T470">
        <v>34560</v>
      </c>
      <c r="U470">
        <v>16</v>
      </c>
      <c r="V470">
        <v>16</v>
      </c>
    </row>
    <row r="471" spans="1:22" x14ac:dyDescent="0.3">
      <c r="A471" t="s">
        <v>126</v>
      </c>
      <c r="B471">
        <v>10471</v>
      </c>
      <c r="C471">
        <v>11</v>
      </c>
      <c r="D471" t="s">
        <v>23</v>
      </c>
      <c r="E471">
        <v>1</v>
      </c>
      <c r="F471" t="s">
        <v>27</v>
      </c>
      <c r="G471">
        <v>29760</v>
      </c>
      <c r="H471">
        <v>2480</v>
      </c>
      <c r="I471">
        <v>62</v>
      </c>
      <c r="J471">
        <v>0</v>
      </c>
      <c r="K471">
        <v>0</v>
      </c>
      <c r="L471">
        <v>0.15</v>
      </c>
      <c r="M471">
        <v>2580</v>
      </c>
      <c r="N471">
        <v>215</v>
      </c>
      <c r="O471">
        <v>6</v>
      </c>
      <c r="P471">
        <v>2599</v>
      </c>
      <c r="Q471">
        <v>216</v>
      </c>
      <c r="R471">
        <v>6</v>
      </c>
      <c r="S471">
        <v>0</v>
      </c>
      <c r="T471">
        <v>29760</v>
      </c>
      <c r="U471">
        <v>11</v>
      </c>
      <c r="V471">
        <v>11</v>
      </c>
    </row>
    <row r="472" spans="1:22" x14ac:dyDescent="0.3">
      <c r="A472" t="s">
        <v>126</v>
      </c>
      <c r="B472">
        <v>10470</v>
      </c>
      <c r="C472">
        <v>11</v>
      </c>
      <c r="D472" t="s">
        <v>23</v>
      </c>
      <c r="E472">
        <v>1</v>
      </c>
      <c r="F472" t="s">
        <v>27</v>
      </c>
      <c r="G472">
        <v>58032</v>
      </c>
      <c r="H472">
        <v>4836</v>
      </c>
      <c r="I472">
        <v>121</v>
      </c>
      <c r="J472">
        <v>0</v>
      </c>
      <c r="K472">
        <v>0</v>
      </c>
      <c r="L472">
        <v>0.3</v>
      </c>
      <c r="M472">
        <v>2460</v>
      </c>
      <c r="N472">
        <v>205</v>
      </c>
      <c r="O472">
        <v>6</v>
      </c>
      <c r="P472">
        <v>1593</v>
      </c>
      <c r="Q472">
        <v>132</v>
      </c>
      <c r="R472">
        <v>4</v>
      </c>
      <c r="S472">
        <v>0</v>
      </c>
      <c r="T472">
        <v>58032</v>
      </c>
      <c r="U472">
        <v>36</v>
      </c>
      <c r="V472">
        <v>36</v>
      </c>
    </row>
    <row r="473" spans="1:22" x14ac:dyDescent="0.3">
      <c r="A473" t="s">
        <v>126</v>
      </c>
      <c r="B473">
        <v>10469</v>
      </c>
      <c r="C473">
        <v>11</v>
      </c>
      <c r="D473" t="s">
        <v>23</v>
      </c>
      <c r="E473">
        <v>1</v>
      </c>
      <c r="F473" t="s">
        <v>27</v>
      </c>
      <c r="G473">
        <v>89628</v>
      </c>
      <c r="H473">
        <v>7469</v>
      </c>
      <c r="I473">
        <v>187</v>
      </c>
      <c r="J473">
        <v>0</v>
      </c>
      <c r="K473">
        <v>0</v>
      </c>
      <c r="L473">
        <v>0.46</v>
      </c>
      <c r="M473">
        <v>10140</v>
      </c>
      <c r="N473">
        <v>845</v>
      </c>
      <c r="O473">
        <v>22</v>
      </c>
      <c r="P473">
        <v>9505</v>
      </c>
      <c r="Q473">
        <v>792</v>
      </c>
      <c r="R473">
        <v>20</v>
      </c>
      <c r="S473">
        <v>0</v>
      </c>
      <c r="T473">
        <v>89628</v>
      </c>
      <c r="U473">
        <v>9</v>
      </c>
      <c r="V473">
        <v>9</v>
      </c>
    </row>
    <row r="474" spans="1:22" x14ac:dyDescent="0.3">
      <c r="A474" t="s">
        <v>126</v>
      </c>
      <c r="B474">
        <v>10468</v>
      </c>
      <c r="C474">
        <v>11</v>
      </c>
      <c r="D474" t="s">
        <v>23</v>
      </c>
      <c r="E474">
        <v>1</v>
      </c>
      <c r="F474" t="s">
        <v>27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126</v>
      </c>
      <c r="B475">
        <v>10467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126</v>
      </c>
      <c r="B476">
        <v>10466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126</v>
      </c>
      <c r="B477">
        <v>10438</v>
      </c>
      <c r="C477">
        <v>11</v>
      </c>
      <c r="D477" t="s">
        <v>23</v>
      </c>
      <c r="E477">
        <v>1</v>
      </c>
      <c r="F477" t="s">
        <v>27</v>
      </c>
      <c r="G477">
        <v>80640</v>
      </c>
      <c r="H477">
        <v>6720</v>
      </c>
      <c r="I477">
        <v>168</v>
      </c>
      <c r="J477">
        <v>0</v>
      </c>
      <c r="K477">
        <v>0</v>
      </c>
      <c r="L477">
        <v>0.42</v>
      </c>
      <c r="M477">
        <v>5340</v>
      </c>
      <c r="N477">
        <v>445</v>
      </c>
      <c r="O477">
        <v>12</v>
      </c>
      <c r="P477">
        <v>7400</v>
      </c>
      <c r="Q477">
        <v>616</v>
      </c>
      <c r="R477">
        <v>16</v>
      </c>
      <c r="S477">
        <v>0</v>
      </c>
      <c r="T477">
        <v>80640</v>
      </c>
      <c r="U477">
        <v>10</v>
      </c>
      <c r="V477">
        <v>10</v>
      </c>
    </row>
    <row r="478" spans="1:22" x14ac:dyDescent="0.3">
      <c r="A478" t="s">
        <v>126</v>
      </c>
      <c r="B478">
        <v>10429</v>
      </c>
      <c r="C478">
        <v>11</v>
      </c>
      <c r="D478" t="s">
        <v>23</v>
      </c>
      <c r="E478">
        <v>1</v>
      </c>
      <c r="F478" t="s">
        <v>29</v>
      </c>
      <c r="G478">
        <v>40200</v>
      </c>
      <c r="H478">
        <v>3350</v>
      </c>
      <c r="I478">
        <v>67</v>
      </c>
      <c r="J478">
        <v>0</v>
      </c>
      <c r="K478">
        <v>0</v>
      </c>
      <c r="L478">
        <v>0.16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40200</v>
      </c>
      <c r="U478">
        <v>0</v>
      </c>
      <c r="V478">
        <v>0</v>
      </c>
    </row>
    <row r="479" spans="1:22" x14ac:dyDescent="0.3">
      <c r="A479" t="s">
        <v>126</v>
      </c>
      <c r="B479">
        <v>10428</v>
      </c>
      <c r="C479">
        <v>11</v>
      </c>
      <c r="D479" t="s">
        <v>23</v>
      </c>
      <c r="E479">
        <v>1</v>
      </c>
      <c r="F479" t="s">
        <v>29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126</v>
      </c>
      <c r="B480">
        <v>10427</v>
      </c>
      <c r="C480">
        <v>11</v>
      </c>
      <c r="D480" t="s">
        <v>23</v>
      </c>
      <c r="E480">
        <v>1</v>
      </c>
      <c r="F480" t="s">
        <v>27</v>
      </c>
      <c r="G480">
        <v>12480</v>
      </c>
      <c r="H480">
        <v>1040</v>
      </c>
      <c r="I480">
        <v>26</v>
      </c>
      <c r="J480">
        <v>0</v>
      </c>
      <c r="K480">
        <v>0</v>
      </c>
      <c r="L480">
        <v>0.06</v>
      </c>
      <c r="M480">
        <v>20340</v>
      </c>
      <c r="N480">
        <v>1695</v>
      </c>
      <c r="O480">
        <v>43</v>
      </c>
      <c r="P480">
        <v>16882</v>
      </c>
      <c r="Q480">
        <v>1406</v>
      </c>
      <c r="R480">
        <v>36</v>
      </c>
      <c r="S480">
        <v>0</v>
      </c>
      <c r="T480">
        <v>12480</v>
      </c>
      <c r="U480">
        <v>0</v>
      </c>
      <c r="V480">
        <v>0</v>
      </c>
    </row>
    <row r="481" spans="1:22" x14ac:dyDescent="0.3">
      <c r="A481" t="s">
        <v>126</v>
      </c>
      <c r="B481">
        <v>10426</v>
      </c>
      <c r="C481">
        <v>11</v>
      </c>
      <c r="D481" t="s">
        <v>23</v>
      </c>
      <c r="E481">
        <v>1</v>
      </c>
      <c r="F481" t="s">
        <v>29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126</v>
      </c>
      <c r="B482">
        <v>10424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126</v>
      </c>
      <c r="B483">
        <v>10423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126</v>
      </c>
      <c r="B484">
        <v>10422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126</v>
      </c>
      <c r="B485">
        <v>10420</v>
      </c>
      <c r="C485">
        <v>11</v>
      </c>
      <c r="D485" t="s">
        <v>23</v>
      </c>
      <c r="E485">
        <v>1</v>
      </c>
      <c r="F485" t="s">
        <v>29</v>
      </c>
      <c r="G485">
        <v>11400</v>
      </c>
      <c r="H485">
        <v>950</v>
      </c>
      <c r="I485">
        <v>19</v>
      </c>
      <c r="J485">
        <v>0</v>
      </c>
      <c r="K485">
        <v>0</v>
      </c>
      <c r="L485">
        <v>0.04</v>
      </c>
      <c r="M485">
        <v>240</v>
      </c>
      <c r="N485">
        <v>20</v>
      </c>
      <c r="O485">
        <v>1</v>
      </c>
      <c r="P485">
        <v>736</v>
      </c>
      <c r="Q485">
        <v>61</v>
      </c>
      <c r="R485">
        <v>2</v>
      </c>
      <c r="S485">
        <v>0</v>
      </c>
      <c r="T485">
        <v>11400</v>
      </c>
      <c r="U485">
        <v>15</v>
      </c>
      <c r="V485">
        <v>15</v>
      </c>
    </row>
    <row r="486" spans="1:22" x14ac:dyDescent="0.3">
      <c r="A486" t="s">
        <v>126</v>
      </c>
      <c r="B486">
        <v>10419</v>
      </c>
      <c r="C486">
        <v>11</v>
      </c>
      <c r="D486" t="s">
        <v>23</v>
      </c>
      <c r="E486">
        <v>1</v>
      </c>
      <c r="F486" t="s">
        <v>29</v>
      </c>
      <c r="G486">
        <v>7800</v>
      </c>
      <c r="H486">
        <v>650</v>
      </c>
      <c r="I486">
        <v>13</v>
      </c>
      <c r="J486">
        <v>0</v>
      </c>
      <c r="K486">
        <v>0</v>
      </c>
      <c r="L486">
        <v>0.03</v>
      </c>
      <c r="M486">
        <v>360</v>
      </c>
      <c r="N486">
        <v>30</v>
      </c>
      <c r="O486">
        <v>1</v>
      </c>
      <c r="P486">
        <v>300</v>
      </c>
      <c r="Q486">
        <v>25</v>
      </c>
      <c r="R486">
        <v>1</v>
      </c>
      <c r="S486">
        <v>0</v>
      </c>
      <c r="T486">
        <v>7800</v>
      </c>
      <c r="U486">
        <v>26</v>
      </c>
      <c r="V486">
        <v>26</v>
      </c>
    </row>
    <row r="487" spans="1:22" x14ac:dyDescent="0.3">
      <c r="A487" t="s">
        <v>126</v>
      </c>
      <c r="B487">
        <v>10418</v>
      </c>
      <c r="C487">
        <v>11</v>
      </c>
      <c r="D487" t="s">
        <v>23</v>
      </c>
      <c r="E487">
        <v>1</v>
      </c>
      <c r="F487" t="s">
        <v>29</v>
      </c>
      <c r="G487">
        <v>30600</v>
      </c>
      <c r="H487">
        <v>2550</v>
      </c>
      <c r="I487">
        <v>51</v>
      </c>
      <c r="J487">
        <v>0</v>
      </c>
      <c r="K487">
        <v>1200</v>
      </c>
      <c r="L487">
        <v>0.12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29400</v>
      </c>
      <c r="U487">
        <v>0</v>
      </c>
      <c r="V487">
        <v>0</v>
      </c>
    </row>
    <row r="488" spans="1:22" x14ac:dyDescent="0.3">
      <c r="A488" t="s">
        <v>126</v>
      </c>
      <c r="B488">
        <v>10417</v>
      </c>
      <c r="C488">
        <v>11</v>
      </c>
      <c r="D488" t="s">
        <v>23</v>
      </c>
      <c r="E488">
        <v>1</v>
      </c>
      <c r="F488" t="s">
        <v>27</v>
      </c>
      <c r="G488">
        <v>47040</v>
      </c>
      <c r="H488">
        <v>3920</v>
      </c>
      <c r="I488">
        <v>98</v>
      </c>
      <c r="J488">
        <v>32640</v>
      </c>
      <c r="K488">
        <v>0</v>
      </c>
      <c r="L488">
        <v>0.24</v>
      </c>
      <c r="M488">
        <v>3480</v>
      </c>
      <c r="N488">
        <v>290</v>
      </c>
      <c r="O488">
        <v>8</v>
      </c>
      <c r="P488">
        <v>7791</v>
      </c>
      <c r="Q488">
        <v>649</v>
      </c>
      <c r="R488">
        <v>17</v>
      </c>
      <c r="S488">
        <v>0</v>
      </c>
      <c r="T488">
        <v>14400</v>
      </c>
      <c r="U488">
        <v>1</v>
      </c>
      <c r="V488">
        <v>1</v>
      </c>
    </row>
    <row r="489" spans="1:22" x14ac:dyDescent="0.3">
      <c r="A489" t="s">
        <v>126</v>
      </c>
      <c r="B489">
        <v>10416</v>
      </c>
      <c r="C489">
        <v>11</v>
      </c>
      <c r="D489" t="s">
        <v>23</v>
      </c>
      <c r="E489">
        <v>1</v>
      </c>
      <c r="F489" t="s">
        <v>29</v>
      </c>
      <c r="G489">
        <v>90600</v>
      </c>
      <c r="H489">
        <v>7550</v>
      </c>
      <c r="I489">
        <v>151</v>
      </c>
      <c r="J489">
        <v>0</v>
      </c>
      <c r="K489">
        <v>0</v>
      </c>
      <c r="L489">
        <v>0.37</v>
      </c>
      <c r="M489">
        <v>2280</v>
      </c>
      <c r="N489">
        <v>190</v>
      </c>
      <c r="O489">
        <v>4</v>
      </c>
      <c r="P489">
        <v>4124</v>
      </c>
      <c r="Q489">
        <v>343</v>
      </c>
      <c r="R489">
        <v>7</v>
      </c>
      <c r="S489">
        <v>0</v>
      </c>
      <c r="T489">
        <v>90600</v>
      </c>
      <c r="U489">
        <v>21</v>
      </c>
      <c r="V489">
        <v>21</v>
      </c>
    </row>
    <row r="490" spans="1:22" x14ac:dyDescent="0.3">
      <c r="A490" t="s">
        <v>126</v>
      </c>
      <c r="B490">
        <v>10414</v>
      </c>
      <c r="C490">
        <v>11</v>
      </c>
      <c r="D490" t="s">
        <v>23</v>
      </c>
      <c r="E490">
        <v>1</v>
      </c>
      <c r="F490" t="s">
        <v>29</v>
      </c>
      <c r="G490">
        <v>56400</v>
      </c>
      <c r="H490">
        <v>4700</v>
      </c>
      <c r="I490">
        <v>94</v>
      </c>
      <c r="J490">
        <v>0</v>
      </c>
      <c r="K490">
        <v>0</v>
      </c>
      <c r="L490">
        <v>0.23</v>
      </c>
      <c r="M490">
        <v>780</v>
      </c>
      <c r="N490">
        <v>65</v>
      </c>
      <c r="O490">
        <v>2</v>
      </c>
      <c r="P490">
        <v>878</v>
      </c>
      <c r="Q490">
        <v>73</v>
      </c>
      <c r="R490">
        <v>2</v>
      </c>
      <c r="S490">
        <v>0</v>
      </c>
      <c r="T490">
        <v>56400</v>
      </c>
      <c r="U490">
        <v>64</v>
      </c>
      <c r="V490">
        <v>64</v>
      </c>
    </row>
    <row r="491" spans="1:22" x14ac:dyDescent="0.3">
      <c r="A491" t="s">
        <v>126</v>
      </c>
      <c r="B491">
        <v>10413</v>
      </c>
      <c r="C491">
        <v>11</v>
      </c>
      <c r="D491" t="s">
        <v>23</v>
      </c>
      <c r="E491">
        <v>1</v>
      </c>
      <c r="F491" t="s">
        <v>29</v>
      </c>
      <c r="G491">
        <v>16200</v>
      </c>
      <c r="H491">
        <v>1350</v>
      </c>
      <c r="I491">
        <v>27</v>
      </c>
      <c r="J491">
        <v>0</v>
      </c>
      <c r="K491">
        <v>0</v>
      </c>
      <c r="L491">
        <v>0.06</v>
      </c>
      <c r="M491">
        <v>300</v>
      </c>
      <c r="N491">
        <v>25</v>
      </c>
      <c r="O491">
        <v>1</v>
      </c>
      <c r="P491">
        <v>470</v>
      </c>
      <c r="Q491">
        <v>39</v>
      </c>
      <c r="R491">
        <v>1</v>
      </c>
      <c r="S491">
        <v>0</v>
      </c>
      <c r="T491">
        <v>16200</v>
      </c>
      <c r="U491">
        <v>34</v>
      </c>
      <c r="V491">
        <v>34</v>
      </c>
    </row>
    <row r="492" spans="1:22" x14ac:dyDescent="0.3">
      <c r="A492" t="s">
        <v>126</v>
      </c>
      <c r="B492">
        <v>10412</v>
      </c>
      <c r="C492">
        <v>11</v>
      </c>
      <c r="D492" t="s">
        <v>23</v>
      </c>
      <c r="E492">
        <v>1</v>
      </c>
      <c r="F492" t="s">
        <v>29</v>
      </c>
      <c r="G492">
        <v>37548</v>
      </c>
      <c r="H492">
        <v>3129</v>
      </c>
      <c r="I492">
        <v>63</v>
      </c>
      <c r="J492">
        <v>0</v>
      </c>
      <c r="K492">
        <v>0</v>
      </c>
      <c r="L492">
        <v>0.15</v>
      </c>
      <c r="M492">
        <v>1260</v>
      </c>
      <c r="N492">
        <v>105</v>
      </c>
      <c r="O492">
        <v>3</v>
      </c>
      <c r="P492">
        <v>1490</v>
      </c>
      <c r="Q492">
        <v>124</v>
      </c>
      <c r="R492">
        <v>3</v>
      </c>
      <c r="S492">
        <v>0</v>
      </c>
      <c r="T492">
        <v>37548</v>
      </c>
      <c r="U492">
        <v>25</v>
      </c>
      <c r="V492">
        <v>25</v>
      </c>
    </row>
    <row r="493" spans="1:22" x14ac:dyDescent="0.3">
      <c r="A493" t="s">
        <v>126</v>
      </c>
      <c r="B493">
        <v>10410</v>
      </c>
      <c r="C493">
        <v>11</v>
      </c>
      <c r="D493" t="s">
        <v>23</v>
      </c>
      <c r="E493">
        <v>1</v>
      </c>
      <c r="F493" t="s">
        <v>27</v>
      </c>
      <c r="G493">
        <v>15840</v>
      </c>
      <c r="H493">
        <v>1320</v>
      </c>
      <c r="I493">
        <v>33</v>
      </c>
      <c r="J493">
        <v>0</v>
      </c>
      <c r="K493">
        <v>0</v>
      </c>
      <c r="L493">
        <v>0.08</v>
      </c>
      <c r="M493">
        <v>1140</v>
      </c>
      <c r="N493">
        <v>95</v>
      </c>
      <c r="O493">
        <v>3</v>
      </c>
      <c r="P493">
        <v>3303</v>
      </c>
      <c r="Q493">
        <v>275</v>
      </c>
      <c r="R493">
        <v>7</v>
      </c>
      <c r="S493">
        <v>0</v>
      </c>
      <c r="T493">
        <v>15840</v>
      </c>
      <c r="U493">
        <v>4</v>
      </c>
      <c r="V493">
        <v>4</v>
      </c>
    </row>
    <row r="494" spans="1:22" x14ac:dyDescent="0.3">
      <c r="A494" t="s">
        <v>126</v>
      </c>
      <c r="B494">
        <v>10409</v>
      </c>
      <c r="C494">
        <v>11</v>
      </c>
      <c r="D494" t="s">
        <v>23</v>
      </c>
      <c r="E494">
        <v>1</v>
      </c>
      <c r="F494" t="s">
        <v>27</v>
      </c>
      <c r="G494">
        <v>298200</v>
      </c>
      <c r="H494">
        <v>24850</v>
      </c>
      <c r="I494">
        <v>622</v>
      </c>
      <c r="J494">
        <v>0</v>
      </c>
      <c r="K494">
        <v>0</v>
      </c>
      <c r="L494">
        <v>1.55</v>
      </c>
      <c r="M494">
        <v>99300</v>
      </c>
      <c r="N494">
        <v>8275</v>
      </c>
      <c r="O494">
        <v>207</v>
      </c>
      <c r="P494">
        <v>69422</v>
      </c>
      <c r="Q494">
        <v>5785</v>
      </c>
      <c r="R494">
        <v>145</v>
      </c>
      <c r="S494">
        <v>0</v>
      </c>
      <c r="T494">
        <v>298200</v>
      </c>
      <c r="U494">
        <v>4</v>
      </c>
      <c r="V494">
        <v>4</v>
      </c>
    </row>
    <row r="495" spans="1:22" x14ac:dyDescent="0.3">
      <c r="A495" t="s">
        <v>126</v>
      </c>
      <c r="B495">
        <v>10408</v>
      </c>
      <c r="C495">
        <v>11</v>
      </c>
      <c r="D495" t="s">
        <v>23</v>
      </c>
      <c r="E495">
        <v>1</v>
      </c>
      <c r="F495" t="s">
        <v>27</v>
      </c>
      <c r="G495">
        <v>1686120</v>
      </c>
      <c r="H495">
        <v>140510</v>
      </c>
      <c r="I495">
        <v>3513</v>
      </c>
      <c r="J495">
        <v>535080</v>
      </c>
      <c r="K495">
        <v>0</v>
      </c>
      <c r="L495">
        <v>8.7899999999999991</v>
      </c>
      <c r="M495">
        <v>216180</v>
      </c>
      <c r="N495">
        <v>18015</v>
      </c>
      <c r="O495">
        <v>451</v>
      </c>
      <c r="P495">
        <v>243481</v>
      </c>
      <c r="Q495">
        <v>20290</v>
      </c>
      <c r="R495">
        <v>508</v>
      </c>
      <c r="S495">
        <v>0</v>
      </c>
      <c r="T495">
        <v>1151040</v>
      </c>
      <c r="U495">
        <v>4</v>
      </c>
      <c r="V495">
        <v>4</v>
      </c>
    </row>
    <row r="496" spans="1:22" x14ac:dyDescent="0.3">
      <c r="A496" t="s">
        <v>126</v>
      </c>
      <c r="B496">
        <v>10407</v>
      </c>
      <c r="C496">
        <v>11</v>
      </c>
      <c r="D496" t="s">
        <v>23</v>
      </c>
      <c r="E496">
        <v>1</v>
      </c>
      <c r="F496" t="s">
        <v>27</v>
      </c>
      <c r="G496">
        <v>981120</v>
      </c>
      <c r="H496">
        <v>81760</v>
      </c>
      <c r="I496">
        <v>2044</v>
      </c>
      <c r="J496">
        <v>233760</v>
      </c>
      <c r="K496">
        <v>0</v>
      </c>
      <c r="L496">
        <v>5.1100000000000003</v>
      </c>
      <c r="M496">
        <v>155940</v>
      </c>
      <c r="N496">
        <v>12995</v>
      </c>
      <c r="O496">
        <v>325</v>
      </c>
      <c r="P496">
        <v>141702</v>
      </c>
      <c r="Q496">
        <v>11808</v>
      </c>
      <c r="R496">
        <v>296</v>
      </c>
      <c r="S496">
        <v>0</v>
      </c>
      <c r="T496">
        <v>747360</v>
      </c>
      <c r="U496">
        <v>5</v>
      </c>
      <c r="V496">
        <v>5</v>
      </c>
    </row>
    <row r="497" spans="1:22" x14ac:dyDescent="0.3">
      <c r="A497" t="s">
        <v>126</v>
      </c>
      <c r="B497">
        <v>10406</v>
      </c>
      <c r="C497">
        <v>11</v>
      </c>
      <c r="D497" t="s">
        <v>23</v>
      </c>
      <c r="E497">
        <v>1</v>
      </c>
      <c r="F497" t="s">
        <v>29</v>
      </c>
      <c r="G497">
        <v>120600</v>
      </c>
      <c r="H497">
        <v>10050</v>
      </c>
      <c r="I497">
        <v>201</v>
      </c>
      <c r="J497">
        <v>0</v>
      </c>
      <c r="K497">
        <v>29400</v>
      </c>
      <c r="L497">
        <v>0.5</v>
      </c>
      <c r="M497">
        <v>1620</v>
      </c>
      <c r="N497">
        <v>135</v>
      </c>
      <c r="O497">
        <v>3</v>
      </c>
      <c r="P497">
        <v>1652</v>
      </c>
      <c r="Q497">
        <v>137</v>
      </c>
      <c r="R497">
        <v>3</v>
      </c>
      <c r="S497">
        <v>0</v>
      </c>
      <c r="T497">
        <v>91200</v>
      </c>
      <c r="U497">
        <v>55</v>
      </c>
      <c r="V497">
        <v>55</v>
      </c>
    </row>
    <row r="498" spans="1:22" x14ac:dyDescent="0.3">
      <c r="A498" t="s">
        <v>126</v>
      </c>
      <c r="B498">
        <v>10405</v>
      </c>
      <c r="C498">
        <v>11</v>
      </c>
      <c r="D498" t="s">
        <v>23</v>
      </c>
      <c r="E498">
        <v>1</v>
      </c>
      <c r="F498" t="s">
        <v>29</v>
      </c>
      <c r="G498">
        <v>83820</v>
      </c>
      <c r="H498">
        <v>6985</v>
      </c>
      <c r="I498">
        <v>140</v>
      </c>
      <c r="J498">
        <v>0</v>
      </c>
      <c r="K498">
        <v>0</v>
      </c>
      <c r="L498">
        <v>0.35</v>
      </c>
      <c r="M498">
        <v>2100</v>
      </c>
      <c r="N498">
        <v>175</v>
      </c>
      <c r="O498">
        <v>4</v>
      </c>
      <c r="P498">
        <v>1962</v>
      </c>
      <c r="Q498">
        <v>163</v>
      </c>
      <c r="R498">
        <v>4</v>
      </c>
      <c r="S498">
        <v>0</v>
      </c>
      <c r="T498">
        <v>83820</v>
      </c>
      <c r="U498">
        <v>42</v>
      </c>
      <c r="V498">
        <v>42</v>
      </c>
    </row>
    <row r="499" spans="1:22" x14ac:dyDescent="0.3">
      <c r="A499" t="s">
        <v>126</v>
      </c>
      <c r="B499">
        <v>10404</v>
      </c>
      <c r="C499">
        <v>11</v>
      </c>
      <c r="D499" t="s">
        <v>23</v>
      </c>
      <c r="E499">
        <v>1</v>
      </c>
      <c r="F499" t="s">
        <v>29</v>
      </c>
      <c r="G499">
        <v>162492</v>
      </c>
      <c r="H499">
        <v>13541</v>
      </c>
      <c r="I499">
        <v>271</v>
      </c>
      <c r="J499">
        <v>0</v>
      </c>
      <c r="K499">
        <v>0</v>
      </c>
      <c r="L499">
        <v>0.67</v>
      </c>
      <c r="M499">
        <v>2520</v>
      </c>
      <c r="N499">
        <v>210</v>
      </c>
      <c r="O499">
        <v>5</v>
      </c>
      <c r="P499">
        <v>3451</v>
      </c>
      <c r="Q499">
        <v>287</v>
      </c>
      <c r="R499">
        <v>6</v>
      </c>
      <c r="S499">
        <v>0</v>
      </c>
      <c r="T499">
        <v>162492</v>
      </c>
      <c r="U499">
        <v>47</v>
      </c>
      <c r="V499">
        <v>47</v>
      </c>
    </row>
    <row r="500" spans="1:22" x14ac:dyDescent="0.3">
      <c r="A500" t="s">
        <v>126</v>
      </c>
      <c r="B500">
        <v>10403</v>
      </c>
      <c r="C500">
        <v>11</v>
      </c>
      <c r="D500" t="s">
        <v>23</v>
      </c>
      <c r="E500">
        <v>1</v>
      </c>
      <c r="F500" t="s">
        <v>29</v>
      </c>
      <c r="G500">
        <v>49200</v>
      </c>
      <c r="H500">
        <v>4100</v>
      </c>
      <c r="I500">
        <v>82</v>
      </c>
      <c r="J500">
        <v>0</v>
      </c>
      <c r="K500">
        <v>0</v>
      </c>
      <c r="L500">
        <v>0.2</v>
      </c>
      <c r="M500">
        <v>1800</v>
      </c>
      <c r="N500">
        <v>150</v>
      </c>
      <c r="O500">
        <v>3</v>
      </c>
      <c r="P500">
        <v>1674</v>
      </c>
      <c r="Q500">
        <v>139</v>
      </c>
      <c r="R500">
        <v>3</v>
      </c>
      <c r="S500">
        <v>0</v>
      </c>
      <c r="T500">
        <v>49200</v>
      </c>
      <c r="U500">
        <v>29</v>
      </c>
      <c r="V500">
        <v>29</v>
      </c>
    </row>
    <row r="501" spans="1:22" x14ac:dyDescent="0.3">
      <c r="A501" t="s">
        <v>126</v>
      </c>
      <c r="B501">
        <v>10402</v>
      </c>
      <c r="C501">
        <v>11</v>
      </c>
      <c r="D501" t="s">
        <v>23</v>
      </c>
      <c r="E501">
        <v>1</v>
      </c>
      <c r="F501" t="s">
        <v>29</v>
      </c>
      <c r="G501">
        <v>184800</v>
      </c>
      <c r="H501">
        <v>15400</v>
      </c>
      <c r="I501">
        <v>308</v>
      </c>
      <c r="J501">
        <v>0</v>
      </c>
      <c r="K501">
        <v>0</v>
      </c>
      <c r="L501">
        <v>0.77</v>
      </c>
      <c r="M501">
        <v>7200</v>
      </c>
      <c r="N501">
        <v>600</v>
      </c>
      <c r="O501">
        <v>12</v>
      </c>
      <c r="P501">
        <v>8872</v>
      </c>
      <c r="Q501">
        <v>739</v>
      </c>
      <c r="R501">
        <v>15</v>
      </c>
      <c r="S501">
        <v>0</v>
      </c>
      <c r="T501">
        <v>184800</v>
      </c>
      <c r="U501">
        <v>20</v>
      </c>
      <c r="V501">
        <v>20</v>
      </c>
    </row>
    <row r="502" spans="1:22" x14ac:dyDescent="0.3">
      <c r="A502" t="s">
        <v>126</v>
      </c>
      <c r="B502">
        <v>10401</v>
      </c>
      <c r="C502">
        <v>11</v>
      </c>
      <c r="D502" t="s">
        <v>23</v>
      </c>
      <c r="E502">
        <v>1</v>
      </c>
      <c r="F502" t="s">
        <v>29</v>
      </c>
      <c r="G502">
        <v>580536</v>
      </c>
      <c r="H502">
        <v>48378</v>
      </c>
      <c r="I502">
        <v>968</v>
      </c>
      <c r="J502">
        <v>0</v>
      </c>
      <c r="K502">
        <v>0</v>
      </c>
      <c r="L502">
        <v>2.42</v>
      </c>
      <c r="M502">
        <v>18300</v>
      </c>
      <c r="N502">
        <v>1525</v>
      </c>
      <c r="O502">
        <v>31</v>
      </c>
      <c r="P502">
        <v>22756</v>
      </c>
      <c r="Q502">
        <v>1896</v>
      </c>
      <c r="R502">
        <v>38</v>
      </c>
      <c r="S502">
        <v>0</v>
      </c>
      <c r="T502">
        <v>580536</v>
      </c>
      <c r="U502">
        <v>25</v>
      </c>
      <c r="V502">
        <v>25</v>
      </c>
    </row>
    <row r="503" spans="1:22" x14ac:dyDescent="0.3">
      <c r="A503" t="s">
        <v>126</v>
      </c>
      <c r="B503">
        <v>10400</v>
      </c>
      <c r="C503">
        <v>11</v>
      </c>
      <c r="D503" t="s">
        <v>23</v>
      </c>
      <c r="E503">
        <v>1</v>
      </c>
      <c r="F503" t="s">
        <v>29</v>
      </c>
      <c r="G503">
        <v>355200</v>
      </c>
      <c r="H503">
        <v>29600</v>
      </c>
      <c r="I503">
        <v>592</v>
      </c>
      <c r="J503">
        <v>0</v>
      </c>
      <c r="K503">
        <v>0</v>
      </c>
      <c r="L503">
        <v>1.48</v>
      </c>
      <c r="M503">
        <v>7020</v>
      </c>
      <c r="N503">
        <v>585</v>
      </c>
      <c r="O503">
        <v>12</v>
      </c>
      <c r="P503">
        <v>14748</v>
      </c>
      <c r="Q503">
        <v>1229</v>
      </c>
      <c r="R503">
        <v>25</v>
      </c>
      <c r="S503">
        <v>0</v>
      </c>
      <c r="T503">
        <v>355200</v>
      </c>
      <c r="U503">
        <v>24</v>
      </c>
      <c r="V503">
        <v>24</v>
      </c>
    </row>
    <row r="504" spans="1:22" x14ac:dyDescent="0.3">
      <c r="A504" t="s">
        <v>126</v>
      </c>
      <c r="B504">
        <v>10363</v>
      </c>
      <c r="C504">
        <v>11</v>
      </c>
      <c r="D504" t="s">
        <v>23</v>
      </c>
      <c r="E504">
        <v>1</v>
      </c>
      <c r="F504" t="s">
        <v>30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 t="s">
        <v>126</v>
      </c>
      <c r="B505">
        <v>10362</v>
      </c>
      <c r="C505">
        <v>11</v>
      </c>
      <c r="D505" t="s">
        <v>23</v>
      </c>
      <c r="E505">
        <v>1</v>
      </c>
      <c r="F505" t="s">
        <v>30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 t="s">
        <v>126</v>
      </c>
      <c r="B506">
        <v>10361</v>
      </c>
      <c r="C506">
        <v>11</v>
      </c>
      <c r="D506" t="s">
        <v>23</v>
      </c>
      <c r="E506">
        <v>1</v>
      </c>
      <c r="F506" t="s">
        <v>30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 t="s">
        <v>126</v>
      </c>
      <c r="B507">
        <v>10352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126</v>
      </c>
      <c r="B508">
        <v>10351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126</v>
      </c>
      <c r="B509">
        <v>10349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126</v>
      </c>
      <c r="B510">
        <v>10348</v>
      </c>
      <c r="C510">
        <v>11</v>
      </c>
      <c r="D510" t="s">
        <v>23</v>
      </c>
      <c r="E510">
        <v>0</v>
      </c>
      <c r="F510" t="s">
        <v>30</v>
      </c>
      <c r="G510">
        <v>1920</v>
      </c>
      <c r="H510">
        <v>80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1920</v>
      </c>
      <c r="U510">
        <v>0</v>
      </c>
      <c r="V510">
        <v>0</v>
      </c>
    </row>
    <row r="511" spans="1:22" x14ac:dyDescent="0.3">
      <c r="A511" t="s">
        <v>126</v>
      </c>
      <c r="B511">
        <v>10347</v>
      </c>
      <c r="C511">
        <v>11</v>
      </c>
      <c r="D511" t="s">
        <v>23</v>
      </c>
      <c r="E511">
        <v>0</v>
      </c>
      <c r="F511" t="s">
        <v>30</v>
      </c>
      <c r="G511">
        <v>1920</v>
      </c>
      <c r="H511">
        <v>80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1920</v>
      </c>
      <c r="U511">
        <v>0</v>
      </c>
      <c r="V511">
        <v>0</v>
      </c>
    </row>
    <row r="512" spans="1:22" x14ac:dyDescent="0.3">
      <c r="A512" t="s">
        <v>126</v>
      </c>
      <c r="B512">
        <v>10346</v>
      </c>
      <c r="C512">
        <v>11</v>
      </c>
      <c r="D512" t="s">
        <v>23</v>
      </c>
      <c r="E512">
        <v>0</v>
      </c>
      <c r="F512" t="s">
        <v>30</v>
      </c>
      <c r="G512">
        <v>960</v>
      </c>
      <c r="H512">
        <v>40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960</v>
      </c>
      <c r="U512">
        <v>0</v>
      </c>
      <c r="V512">
        <v>0</v>
      </c>
    </row>
    <row r="513" spans="1:22" x14ac:dyDescent="0.3">
      <c r="A513" t="s">
        <v>126</v>
      </c>
      <c r="B513">
        <v>10345</v>
      </c>
      <c r="C513">
        <v>11</v>
      </c>
      <c r="D513" t="s">
        <v>23</v>
      </c>
      <c r="E513">
        <v>0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126</v>
      </c>
      <c r="B514">
        <v>10344</v>
      </c>
      <c r="C514">
        <v>11</v>
      </c>
      <c r="D514" t="s">
        <v>23</v>
      </c>
      <c r="E514">
        <v>0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126</v>
      </c>
      <c r="B515">
        <v>10338</v>
      </c>
      <c r="C515">
        <v>11</v>
      </c>
      <c r="D515" t="s">
        <v>23</v>
      </c>
      <c r="E515">
        <v>1</v>
      </c>
      <c r="F515" t="s">
        <v>30</v>
      </c>
      <c r="G515">
        <v>22608</v>
      </c>
      <c r="H515">
        <v>942</v>
      </c>
      <c r="I515">
        <v>24</v>
      </c>
      <c r="J515">
        <v>0</v>
      </c>
      <c r="K515">
        <v>0</v>
      </c>
      <c r="L515">
        <v>0.06</v>
      </c>
      <c r="M515">
        <v>432</v>
      </c>
      <c r="N515">
        <v>18</v>
      </c>
      <c r="O515">
        <v>1</v>
      </c>
      <c r="P515">
        <v>266</v>
      </c>
      <c r="Q515">
        <v>11</v>
      </c>
      <c r="R515">
        <v>1</v>
      </c>
      <c r="S515">
        <v>0</v>
      </c>
      <c r="T515">
        <v>22608</v>
      </c>
      <c r="U515">
        <v>84</v>
      </c>
      <c r="V515">
        <v>84</v>
      </c>
    </row>
    <row r="516" spans="1:22" x14ac:dyDescent="0.3">
      <c r="A516" t="s">
        <v>126</v>
      </c>
      <c r="B516">
        <v>10337</v>
      </c>
      <c r="C516">
        <v>11</v>
      </c>
      <c r="D516" t="s">
        <v>23</v>
      </c>
      <c r="E516">
        <v>1</v>
      </c>
      <c r="F516" t="s">
        <v>30</v>
      </c>
      <c r="G516">
        <v>21816</v>
      </c>
      <c r="H516">
        <v>909</v>
      </c>
      <c r="I516">
        <v>23</v>
      </c>
      <c r="J516">
        <v>0</v>
      </c>
      <c r="K516">
        <v>0</v>
      </c>
      <c r="L516">
        <v>0.05</v>
      </c>
      <c r="M516">
        <v>3072</v>
      </c>
      <c r="N516">
        <v>128</v>
      </c>
      <c r="O516">
        <v>4</v>
      </c>
      <c r="P516">
        <v>753</v>
      </c>
      <c r="Q516">
        <v>31</v>
      </c>
      <c r="R516">
        <v>1</v>
      </c>
      <c r="S516">
        <v>0</v>
      </c>
      <c r="T516">
        <v>21816</v>
      </c>
      <c r="U516">
        <v>28</v>
      </c>
      <c r="V516">
        <v>28</v>
      </c>
    </row>
    <row r="517" spans="1:22" x14ac:dyDescent="0.3">
      <c r="A517" t="s">
        <v>126</v>
      </c>
      <c r="B517">
        <v>10336</v>
      </c>
      <c r="C517">
        <v>11</v>
      </c>
      <c r="D517" t="s">
        <v>23</v>
      </c>
      <c r="E517">
        <v>1</v>
      </c>
      <c r="F517" t="s">
        <v>30</v>
      </c>
      <c r="G517">
        <v>28224</v>
      </c>
      <c r="H517">
        <v>1176</v>
      </c>
      <c r="I517">
        <v>30</v>
      </c>
      <c r="J517">
        <v>0</v>
      </c>
      <c r="K517">
        <v>0</v>
      </c>
      <c r="L517">
        <v>7.0000000000000007E-2</v>
      </c>
      <c r="M517">
        <v>1272</v>
      </c>
      <c r="N517">
        <v>53</v>
      </c>
      <c r="O517">
        <v>2</v>
      </c>
      <c r="P517">
        <v>602</v>
      </c>
      <c r="Q517">
        <v>25</v>
      </c>
      <c r="R517">
        <v>1</v>
      </c>
      <c r="S517">
        <v>0</v>
      </c>
      <c r="T517">
        <v>28224</v>
      </c>
      <c r="U517">
        <v>46</v>
      </c>
      <c r="V517">
        <v>46</v>
      </c>
    </row>
    <row r="518" spans="1:22" x14ac:dyDescent="0.3">
      <c r="A518" t="s">
        <v>126</v>
      </c>
      <c r="B518">
        <v>10335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126</v>
      </c>
      <c r="B519">
        <v>10334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126</v>
      </c>
      <c r="B520">
        <v>10332</v>
      </c>
      <c r="C520">
        <v>11</v>
      </c>
      <c r="D520" t="s">
        <v>23</v>
      </c>
      <c r="E520">
        <v>1</v>
      </c>
      <c r="F520" t="s">
        <v>30</v>
      </c>
      <c r="G520">
        <v>2880</v>
      </c>
      <c r="H520">
        <v>120</v>
      </c>
      <c r="I520">
        <v>3</v>
      </c>
      <c r="J520">
        <v>0</v>
      </c>
      <c r="K520">
        <v>2880</v>
      </c>
      <c r="L520">
        <v>0</v>
      </c>
      <c r="M520">
        <v>0</v>
      </c>
      <c r="N520">
        <v>0</v>
      </c>
      <c r="O520">
        <v>0</v>
      </c>
      <c r="P520">
        <v>40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 t="s">
        <v>126</v>
      </c>
      <c r="B521">
        <v>10331</v>
      </c>
      <c r="C521">
        <v>11</v>
      </c>
      <c r="D521" t="s">
        <v>23</v>
      </c>
      <c r="E521">
        <v>1</v>
      </c>
      <c r="F521" t="s">
        <v>30</v>
      </c>
      <c r="G521">
        <v>5760</v>
      </c>
      <c r="H521">
        <v>240</v>
      </c>
      <c r="I521">
        <v>6</v>
      </c>
      <c r="J521">
        <v>0</v>
      </c>
      <c r="K521">
        <v>960</v>
      </c>
      <c r="L521">
        <v>0.01</v>
      </c>
      <c r="M521">
        <v>0</v>
      </c>
      <c r="N521">
        <v>0</v>
      </c>
      <c r="O521">
        <v>0</v>
      </c>
      <c r="P521">
        <v>40</v>
      </c>
      <c r="Q521">
        <v>1</v>
      </c>
      <c r="R521">
        <v>1</v>
      </c>
      <c r="S521">
        <v>0</v>
      </c>
      <c r="T521">
        <v>4800</v>
      </c>
      <c r="U521">
        <v>120</v>
      </c>
      <c r="V521">
        <v>120</v>
      </c>
    </row>
    <row r="522" spans="1:22" x14ac:dyDescent="0.3">
      <c r="A522" t="s">
        <v>126</v>
      </c>
      <c r="B522">
        <v>10329</v>
      </c>
      <c r="C522">
        <v>11</v>
      </c>
      <c r="D522" t="s">
        <v>23</v>
      </c>
      <c r="E522">
        <v>1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126</v>
      </c>
      <c r="B523">
        <v>10327</v>
      </c>
      <c r="C523">
        <v>11</v>
      </c>
      <c r="D523" t="s">
        <v>23</v>
      </c>
      <c r="E523">
        <v>1</v>
      </c>
      <c r="F523" t="s">
        <v>27</v>
      </c>
      <c r="G523">
        <v>69600</v>
      </c>
      <c r="H523">
        <v>5800</v>
      </c>
      <c r="I523">
        <v>145</v>
      </c>
      <c r="J523">
        <v>0</v>
      </c>
      <c r="K523">
        <v>0</v>
      </c>
      <c r="L523">
        <v>0.36</v>
      </c>
      <c r="M523">
        <v>19380</v>
      </c>
      <c r="N523">
        <v>1615</v>
      </c>
      <c r="O523">
        <v>41</v>
      </c>
      <c r="P523">
        <v>28929</v>
      </c>
      <c r="Q523">
        <v>2410</v>
      </c>
      <c r="R523">
        <v>61</v>
      </c>
      <c r="S523">
        <v>0</v>
      </c>
      <c r="T523">
        <v>69600</v>
      </c>
      <c r="U523">
        <v>2</v>
      </c>
      <c r="V523">
        <v>2</v>
      </c>
    </row>
    <row r="524" spans="1:22" x14ac:dyDescent="0.3">
      <c r="A524" t="s">
        <v>126</v>
      </c>
      <c r="B524">
        <v>10326</v>
      </c>
      <c r="C524">
        <v>11</v>
      </c>
      <c r="D524" t="s">
        <v>23</v>
      </c>
      <c r="E524">
        <v>1</v>
      </c>
      <c r="F524" t="s">
        <v>27</v>
      </c>
      <c r="G524">
        <v>49440</v>
      </c>
      <c r="H524">
        <v>4120</v>
      </c>
      <c r="I524">
        <v>103</v>
      </c>
      <c r="J524">
        <v>0</v>
      </c>
      <c r="K524">
        <v>0</v>
      </c>
      <c r="L524">
        <v>0.25</v>
      </c>
      <c r="M524">
        <v>10224</v>
      </c>
      <c r="N524">
        <v>852</v>
      </c>
      <c r="O524">
        <v>22</v>
      </c>
      <c r="P524">
        <v>8508</v>
      </c>
      <c r="Q524">
        <v>709</v>
      </c>
      <c r="R524">
        <v>18</v>
      </c>
      <c r="S524">
        <v>0</v>
      </c>
      <c r="T524">
        <v>49440</v>
      </c>
      <c r="U524">
        <v>5</v>
      </c>
      <c r="V524">
        <v>5</v>
      </c>
    </row>
    <row r="525" spans="1:22" x14ac:dyDescent="0.3">
      <c r="A525" t="s">
        <v>126</v>
      </c>
      <c r="B525">
        <v>10325</v>
      </c>
      <c r="C525">
        <v>11</v>
      </c>
      <c r="D525" t="s">
        <v>23</v>
      </c>
      <c r="E525">
        <v>1</v>
      </c>
      <c r="F525" t="s">
        <v>27</v>
      </c>
      <c r="G525">
        <v>62388</v>
      </c>
      <c r="H525">
        <v>5199</v>
      </c>
      <c r="I525">
        <v>130</v>
      </c>
      <c r="J525">
        <v>0</v>
      </c>
      <c r="K525">
        <v>0</v>
      </c>
      <c r="L525">
        <v>0.32</v>
      </c>
      <c r="M525">
        <v>8520</v>
      </c>
      <c r="N525">
        <v>710</v>
      </c>
      <c r="O525">
        <v>18</v>
      </c>
      <c r="P525">
        <v>10170</v>
      </c>
      <c r="Q525">
        <v>847</v>
      </c>
      <c r="R525">
        <v>22</v>
      </c>
      <c r="S525">
        <v>0</v>
      </c>
      <c r="T525">
        <v>62388</v>
      </c>
      <c r="U525">
        <v>6</v>
      </c>
      <c r="V525">
        <v>6</v>
      </c>
    </row>
    <row r="526" spans="1:22" x14ac:dyDescent="0.3">
      <c r="A526" t="s">
        <v>126</v>
      </c>
      <c r="B526">
        <v>10324</v>
      </c>
      <c r="C526">
        <v>11</v>
      </c>
      <c r="D526" t="s">
        <v>23</v>
      </c>
      <c r="E526">
        <v>1</v>
      </c>
      <c r="F526" t="s">
        <v>27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 t="s">
        <v>126</v>
      </c>
      <c r="B527">
        <v>10319</v>
      </c>
      <c r="C527">
        <v>11</v>
      </c>
      <c r="D527" t="s">
        <v>23</v>
      </c>
      <c r="E527">
        <v>1</v>
      </c>
      <c r="F527" t="s">
        <v>27</v>
      </c>
      <c r="G527">
        <v>52320</v>
      </c>
      <c r="H527">
        <v>4360</v>
      </c>
      <c r="I527">
        <v>109</v>
      </c>
      <c r="J527">
        <v>0</v>
      </c>
      <c r="K527">
        <v>0</v>
      </c>
      <c r="L527">
        <v>0.27</v>
      </c>
      <c r="M527">
        <v>7536</v>
      </c>
      <c r="N527">
        <v>628</v>
      </c>
      <c r="O527">
        <v>16</v>
      </c>
      <c r="P527">
        <v>12435</v>
      </c>
      <c r="Q527">
        <v>1036</v>
      </c>
      <c r="R527">
        <v>26</v>
      </c>
      <c r="S527">
        <v>0</v>
      </c>
      <c r="T527">
        <v>52320</v>
      </c>
      <c r="U527">
        <v>4</v>
      </c>
      <c r="V527">
        <v>4</v>
      </c>
    </row>
    <row r="528" spans="1:22" x14ac:dyDescent="0.3">
      <c r="A528" t="s">
        <v>126</v>
      </c>
      <c r="B528">
        <v>10318</v>
      </c>
      <c r="C528">
        <v>11</v>
      </c>
      <c r="D528" t="s">
        <v>23</v>
      </c>
      <c r="E528">
        <v>1</v>
      </c>
      <c r="F528" t="s">
        <v>27</v>
      </c>
      <c r="G528">
        <v>41760</v>
      </c>
      <c r="H528">
        <v>3480</v>
      </c>
      <c r="I528">
        <v>87</v>
      </c>
      <c r="J528">
        <v>0</v>
      </c>
      <c r="K528">
        <v>0</v>
      </c>
      <c r="L528">
        <v>0.21</v>
      </c>
      <c r="M528">
        <v>3420</v>
      </c>
      <c r="N528">
        <v>285</v>
      </c>
      <c r="O528">
        <v>8</v>
      </c>
      <c r="P528">
        <v>5070</v>
      </c>
      <c r="Q528">
        <v>422</v>
      </c>
      <c r="R528">
        <v>11</v>
      </c>
      <c r="S528">
        <v>0</v>
      </c>
      <c r="T528">
        <v>41760</v>
      </c>
      <c r="U528">
        <v>8</v>
      </c>
      <c r="V528">
        <v>8</v>
      </c>
    </row>
    <row r="529" spans="1:22" x14ac:dyDescent="0.3">
      <c r="A529" t="s">
        <v>126</v>
      </c>
      <c r="B529">
        <v>10317</v>
      </c>
      <c r="C529">
        <v>11</v>
      </c>
      <c r="D529" t="s">
        <v>23</v>
      </c>
      <c r="E529">
        <v>1</v>
      </c>
      <c r="F529" t="s">
        <v>27</v>
      </c>
      <c r="G529">
        <v>38880</v>
      </c>
      <c r="H529">
        <v>3240</v>
      </c>
      <c r="I529">
        <v>81</v>
      </c>
      <c r="J529">
        <v>0</v>
      </c>
      <c r="K529">
        <v>0</v>
      </c>
      <c r="L529">
        <v>0.2</v>
      </c>
      <c r="M529">
        <v>5340</v>
      </c>
      <c r="N529">
        <v>445</v>
      </c>
      <c r="O529">
        <v>12</v>
      </c>
      <c r="P529">
        <v>8946</v>
      </c>
      <c r="Q529">
        <v>745</v>
      </c>
      <c r="R529">
        <v>19</v>
      </c>
      <c r="S529">
        <v>0</v>
      </c>
      <c r="T529">
        <v>38880</v>
      </c>
      <c r="U529">
        <v>4</v>
      </c>
      <c r="V529">
        <v>4</v>
      </c>
    </row>
    <row r="530" spans="1:22" x14ac:dyDescent="0.3">
      <c r="A530" t="s">
        <v>126</v>
      </c>
      <c r="B530">
        <v>10316</v>
      </c>
      <c r="C530">
        <v>11</v>
      </c>
      <c r="D530" t="s">
        <v>23</v>
      </c>
      <c r="E530">
        <v>1</v>
      </c>
      <c r="F530" t="s">
        <v>27</v>
      </c>
      <c r="G530">
        <v>67200</v>
      </c>
      <c r="H530">
        <v>5600</v>
      </c>
      <c r="I530">
        <v>140</v>
      </c>
      <c r="J530">
        <v>0</v>
      </c>
      <c r="K530">
        <v>0</v>
      </c>
      <c r="L530">
        <v>0.35</v>
      </c>
      <c r="M530">
        <v>3780</v>
      </c>
      <c r="N530">
        <v>315</v>
      </c>
      <c r="O530">
        <v>8</v>
      </c>
      <c r="P530">
        <v>12912</v>
      </c>
      <c r="Q530">
        <v>1076</v>
      </c>
      <c r="R530">
        <v>27</v>
      </c>
      <c r="S530">
        <v>0</v>
      </c>
      <c r="T530">
        <v>67200</v>
      </c>
      <c r="U530">
        <v>5</v>
      </c>
      <c r="V530">
        <v>5</v>
      </c>
    </row>
    <row r="531" spans="1:22" x14ac:dyDescent="0.3">
      <c r="A531" t="s">
        <v>126</v>
      </c>
      <c r="B531">
        <v>10312</v>
      </c>
      <c r="C531">
        <v>11</v>
      </c>
      <c r="D531" t="s">
        <v>23</v>
      </c>
      <c r="E531">
        <v>1</v>
      </c>
      <c r="F531" t="s">
        <v>30</v>
      </c>
      <c r="G531">
        <v>82080</v>
      </c>
      <c r="H531">
        <v>3420</v>
      </c>
      <c r="I531">
        <v>86</v>
      </c>
      <c r="J531">
        <v>0</v>
      </c>
      <c r="K531">
        <v>18240</v>
      </c>
      <c r="L531">
        <v>0.21</v>
      </c>
      <c r="M531">
        <v>0</v>
      </c>
      <c r="N531">
        <v>0</v>
      </c>
      <c r="O531">
        <v>0</v>
      </c>
      <c r="P531">
        <v>211</v>
      </c>
      <c r="Q531">
        <v>8</v>
      </c>
      <c r="R531">
        <v>1</v>
      </c>
      <c r="S531">
        <v>0</v>
      </c>
      <c r="T531">
        <v>63840</v>
      </c>
      <c r="U531">
        <v>302</v>
      </c>
      <c r="V531">
        <v>302</v>
      </c>
    </row>
    <row r="532" spans="1:22" x14ac:dyDescent="0.3">
      <c r="A532" t="s">
        <v>126</v>
      </c>
      <c r="B532">
        <v>10311</v>
      </c>
      <c r="C532">
        <v>11</v>
      </c>
      <c r="D532" t="s">
        <v>23</v>
      </c>
      <c r="E532">
        <v>1</v>
      </c>
      <c r="F532" t="s">
        <v>30</v>
      </c>
      <c r="G532">
        <v>85680</v>
      </c>
      <c r="H532">
        <v>3570</v>
      </c>
      <c r="I532">
        <v>90</v>
      </c>
      <c r="J532">
        <v>0</v>
      </c>
      <c r="K532">
        <v>1920</v>
      </c>
      <c r="L532">
        <v>0.22</v>
      </c>
      <c r="M532">
        <v>0</v>
      </c>
      <c r="N532">
        <v>0</v>
      </c>
      <c r="O532">
        <v>0</v>
      </c>
      <c r="P532">
        <v>216</v>
      </c>
      <c r="Q532">
        <v>9</v>
      </c>
      <c r="R532">
        <v>1</v>
      </c>
      <c r="S532">
        <v>0</v>
      </c>
      <c r="T532">
        <v>83760</v>
      </c>
      <c r="U532">
        <v>387</v>
      </c>
      <c r="V532">
        <v>387</v>
      </c>
    </row>
    <row r="533" spans="1:22" x14ac:dyDescent="0.3">
      <c r="A533" t="s">
        <v>126</v>
      </c>
      <c r="B533">
        <v>10309</v>
      </c>
      <c r="C533">
        <v>11</v>
      </c>
      <c r="D533" t="s">
        <v>23</v>
      </c>
      <c r="E533">
        <v>1</v>
      </c>
      <c r="F533" t="s">
        <v>30</v>
      </c>
      <c r="G533">
        <v>85440</v>
      </c>
      <c r="H533">
        <v>3560</v>
      </c>
      <c r="I533">
        <v>89</v>
      </c>
      <c r="J533">
        <v>0</v>
      </c>
      <c r="K533">
        <v>0</v>
      </c>
      <c r="L533">
        <v>0.22</v>
      </c>
      <c r="M533">
        <v>0</v>
      </c>
      <c r="N533">
        <v>0</v>
      </c>
      <c r="O533">
        <v>0</v>
      </c>
      <c r="P533">
        <v>220</v>
      </c>
      <c r="Q533">
        <v>9</v>
      </c>
      <c r="R533">
        <v>1</v>
      </c>
      <c r="S533">
        <v>0</v>
      </c>
      <c r="T533">
        <v>85440</v>
      </c>
      <c r="U533">
        <v>388</v>
      </c>
      <c r="V533">
        <v>388</v>
      </c>
    </row>
    <row r="534" spans="1:22" x14ac:dyDescent="0.3">
      <c r="A534" t="s">
        <v>126</v>
      </c>
      <c r="B534">
        <v>10276</v>
      </c>
      <c r="C534">
        <v>11</v>
      </c>
      <c r="D534" t="s">
        <v>23</v>
      </c>
      <c r="E534">
        <v>1</v>
      </c>
      <c r="F534" t="s">
        <v>64</v>
      </c>
      <c r="G534">
        <v>50880</v>
      </c>
      <c r="H534">
        <v>4240</v>
      </c>
      <c r="I534">
        <v>53</v>
      </c>
      <c r="J534">
        <v>0</v>
      </c>
      <c r="K534">
        <v>0</v>
      </c>
      <c r="L534">
        <v>0.13</v>
      </c>
      <c r="M534">
        <v>6360</v>
      </c>
      <c r="N534">
        <v>530</v>
      </c>
      <c r="O534">
        <v>7</v>
      </c>
      <c r="P534">
        <v>4743</v>
      </c>
      <c r="Q534">
        <v>395</v>
      </c>
      <c r="R534">
        <v>5</v>
      </c>
      <c r="S534">
        <v>0</v>
      </c>
      <c r="T534">
        <v>50880</v>
      </c>
      <c r="U534">
        <v>10</v>
      </c>
      <c r="V534">
        <v>10</v>
      </c>
    </row>
    <row r="535" spans="1:22" x14ac:dyDescent="0.3">
      <c r="A535" t="s">
        <v>126</v>
      </c>
      <c r="B535">
        <v>10272</v>
      </c>
      <c r="C535">
        <v>11</v>
      </c>
      <c r="D535" t="s">
        <v>23</v>
      </c>
      <c r="E535">
        <v>1</v>
      </c>
      <c r="F535" t="s">
        <v>64</v>
      </c>
      <c r="G535">
        <v>58908</v>
      </c>
      <c r="H535">
        <v>4909</v>
      </c>
      <c r="I535">
        <v>62</v>
      </c>
      <c r="J535">
        <v>0</v>
      </c>
      <c r="K535">
        <v>0</v>
      </c>
      <c r="L535">
        <v>0.15</v>
      </c>
      <c r="M535">
        <v>360</v>
      </c>
      <c r="N535">
        <v>30</v>
      </c>
      <c r="O535">
        <v>1</v>
      </c>
      <c r="P535">
        <v>769</v>
      </c>
      <c r="Q535">
        <v>64</v>
      </c>
      <c r="R535">
        <v>1</v>
      </c>
      <c r="S535">
        <v>0</v>
      </c>
      <c r="T535">
        <v>58908</v>
      </c>
      <c r="U535">
        <v>76</v>
      </c>
      <c r="V535">
        <v>76</v>
      </c>
    </row>
    <row r="536" spans="1:22" x14ac:dyDescent="0.3">
      <c r="A536" t="s">
        <v>126</v>
      </c>
      <c r="B536">
        <v>10271</v>
      </c>
      <c r="C536">
        <v>11</v>
      </c>
      <c r="D536" t="s">
        <v>23</v>
      </c>
      <c r="E536">
        <v>1</v>
      </c>
      <c r="F536" t="s">
        <v>64</v>
      </c>
      <c r="G536">
        <v>58512</v>
      </c>
      <c r="H536">
        <v>4876</v>
      </c>
      <c r="I536">
        <v>61</v>
      </c>
      <c r="J536">
        <v>55632</v>
      </c>
      <c r="K536">
        <v>0</v>
      </c>
      <c r="L536">
        <v>0.15</v>
      </c>
      <c r="M536">
        <v>360</v>
      </c>
      <c r="N536">
        <v>30</v>
      </c>
      <c r="O536">
        <v>1</v>
      </c>
      <c r="P536">
        <v>2238</v>
      </c>
      <c r="Q536">
        <v>186</v>
      </c>
      <c r="R536">
        <v>3</v>
      </c>
      <c r="S536">
        <v>0</v>
      </c>
      <c r="T536">
        <v>2880</v>
      </c>
      <c r="U536">
        <v>1</v>
      </c>
      <c r="V536">
        <v>1</v>
      </c>
    </row>
    <row r="537" spans="1:22" x14ac:dyDescent="0.3">
      <c r="A537" t="s">
        <v>126</v>
      </c>
      <c r="B537">
        <v>10269</v>
      </c>
      <c r="C537">
        <v>11</v>
      </c>
      <c r="D537" t="s">
        <v>23</v>
      </c>
      <c r="E537">
        <v>1</v>
      </c>
      <c r="F537" t="s">
        <v>64</v>
      </c>
      <c r="G537">
        <v>362580</v>
      </c>
      <c r="H537">
        <v>30215</v>
      </c>
      <c r="I537">
        <v>378</v>
      </c>
      <c r="J537">
        <v>361620</v>
      </c>
      <c r="K537">
        <v>0</v>
      </c>
      <c r="L537">
        <v>0.94</v>
      </c>
      <c r="M537">
        <v>5460</v>
      </c>
      <c r="N537">
        <v>455</v>
      </c>
      <c r="O537">
        <v>6</v>
      </c>
      <c r="P537">
        <v>8905</v>
      </c>
      <c r="Q537">
        <v>742</v>
      </c>
      <c r="R537">
        <v>10</v>
      </c>
      <c r="S537">
        <v>0</v>
      </c>
      <c r="T537">
        <v>960</v>
      </c>
      <c r="U537">
        <v>0</v>
      </c>
      <c r="V537">
        <v>0</v>
      </c>
    </row>
    <row r="538" spans="1:22" x14ac:dyDescent="0.3">
      <c r="A538" t="s">
        <v>126</v>
      </c>
      <c r="B538">
        <v>10268</v>
      </c>
      <c r="C538">
        <v>11</v>
      </c>
      <c r="D538" t="s">
        <v>23</v>
      </c>
      <c r="E538">
        <v>0</v>
      </c>
      <c r="F538" t="s">
        <v>64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 t="s">
        <v>126</v>
      </c>
      <c r="B539">
        <v>10245</v>
      </c>
      <c r="C539">
        <v>11</v>
      </c>
      <c r="D539" t="s">
        <v>23</v>
      </c>
      <c r="E539">
        <v>1</v>
      </c>
      <c r="F539" t="s">
        <v>64</v>
      </c>
      <c r="G539">
        <v>42240</v>
      </c>
      <c r="H539">
        <v>3520</v>
      </c>
      <c r="I539">
        <v>44</v>
      </c>
      <c r="J539">
        <v>0</v>
      </c>
      <c r="K539">
        <v>0</v>
      </c>
      <c r="L539">
        <v>0.11</v>
      </c>
      <c r="M539">
        <v>1440</v>
      </c>
      <c r="N539">
        <v>120</v>
      </c>
      <c r="O539">
        <v>2</v>
      </c>
      <c r="P539">
        <v>928</v>
      </c>
      <c r="Q539">
        <v>77</v>
      </c>
      <c r="R539">
        <v>1</v>
      </c>
      <c r="S539">
        <v>0</v>
      </c>
      <c r="T539">
        <v>42240</v>
      </c>
      <c r="U539">
        <v>45</v>
      </c>
      <c r="V539">
        <v>45</v>
      </c>
    </row>
    <row r="540" spans="1:22" x14ac:dyDescent="0.3">
      <c r="A540" t="s">
        <v>126</v>
      </c>
      <c r="B540">
        <v>10238</v>
      </c>
      <c r="C540">
        <v>11</v>
      </c>
      <c r="D540" t="s">
        <v>23</v>
      </c>
      <c r="E540">
        <v>1</v>
      </c>
      <c r="F540" t="s">
        <v>64</v>
      </c>
      <c r="G540">
        <v>124800</v>
      </c>
      <c r="H540">
        <v>10400</v>
      </c>
      <c r="I540">
        <v>130</v>
      </c>
      <c r="J540">
        <v>114240</v>
      </c>
      <c r="K540">
        <v>0</v>
      </c>
      <c r="L540">
        <v>0.32</v>
      </c>
      <c r="M540">
        <v>2700</v>
      </c>
      <c r="N540">
        <v>225</v>
      </c>
      <c r="O540">
        <v>3</v>
      </c>
      <c r="P540">
        <v>4180</v>
      </c>
      <c r="Q540">
        <v>348</v>
      </c>
      <c r="R540">
        <v>5</v>
      </c>
      <c r="S540">
        <v>0</v>
      </c>
      <c r="T540">
        <v>10560</v>
      </c>
      <c r="U540">
        <v>2</v>
      </c>
      <c r="V540">
        <v>2</v>
      </c>
    </row>
    <row r="541" spans="1:22" x14ac:dyDescent="0.3">
      <c r="A541" t="s">
        <v>126</v>
      </c>
      <c r="B541">
        <v>10237</v>
      </c>
      <c r="C541">
        <v>11</v>
      </c>
      <c r="D541" t="s">
        <v>23</v>
      </c>
      <c r="E541">
        <v>1</v>
      </c>
      <c r="F541" t="s">
        <v>64</v>
      </c>
      <c r="G541">
        <v>13440</v>
      </c>
      <c r="H541">
        <v>1120</v>
      </c>
      <c r="I541">
        <v>14</v>
      </c>
      <c r="J541">
        <v>0</v>
      </c>
      <c r="K541">
        <v>0</v>
      </c>
      <c r="L541">
        <v>0.03</v>
      </c>
      <c r="M541">
        <v>0</v>
      </c>
      <c r="N541">
        <v>0</v>
      </c>
      <c r="O541">
        <v>0</v>
      </c>
      <c r="P541">
        <v>330</v>
      </c>
      <c r="Q541">
        <v>27</v>
      </c>
      <c r="R541">
        <v>1</v>
      </c>
      <c r="S541">
        <v>0</v>
      </c>
      <c r="T541">
        <v>13440</v>
      </c>
      <c r="U541">
        <v>40</v>
      </c>
      <c r="V541">
        <v>40</v>
      </c>
    </row>
    <row r="542" spans="1:22" x14ac:dyDescent="0.3">
      <c r="A542" t="s">
        <v>126</v>
      </c>
      <c r="B542">
        <v>10236</v>
      </c>
      <c r="C542">
        <v>11</v>
      </c>
      <c r="D542" t="s">
        <v>23</v>
      </c>
      <c r="E542">
        <v>1</v>
      </c>
      <c r="F542" t="s">
        <v>64</v>
      </c>
      <c r="G542">
        <v>22080</v>
      </c>
      <c r="H542">
        <v>1840</v>
      </c>
      <c r="I542">
        <v>23</v>
      </c>
      <c r="J542">
        <v>0</v>
      </c>
      <c r="K542">
        <v>0</v>
      </c>
      <c r="L542">
        <v>0.05</v>
      </c>
      <c r="M542">
        <v>60</v>
      </c>
      <c r="N542">
        <v>5</v>
      </c>
      <c r="O542">
        <v>1</v>
      </c>
      <c r="P542">
        <v>295</v>
      </c>
      <c r="Q542">
        <v>24</v>
      </c>
      <c r="R542">
        <v>1</v>
      </c>
      <c r="S542">
        <v>0</v>
      </c>
      <c r="T542">
        <v>22080</v>
      </c>
      <c r="U542">
        <v>74</v>
      </c>
      <c r="V542">
        <v>74</v>
      </c>
    </row>
    <row r="543" spans="1:22" x14ac:dyDescent="0.3">
      <c r="A543" t="s">
        <v>126</v>
      </c>
      <c r="B543">
        <v>10223</v>
      </c>
      <c r="C543">
        <v>11</v>
      </c>
      <c r="D543" t="s">
        <v>23</v>
      </c>
      <c r="E543">
        <v>1</v>
      </c>
      <c r="F543" t="s">
        <v>64</v>
      </c>
      <c r="G543">
        <v>27600</v>
      </c>
      <c r="H543">
        <v>2300</v>
      </c>
      <c r="I543">
        <v>29</v>
      </c>
      <c r="J543">
        <v>27600</v>
      </c>
      <c r="K543">
        <v>0</v>
      </c>
      <c r="L543">
        <v>7.0000000000000007E-2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126</v>
      </c>
      <c r="B544">
        <v>10219</v>
      </c>
      <c r="C544">
        <v>11</v>
      </c>
      <c r="D544" t="s">
        <v>23</v>
      </c>
      <c r="E544">
        <v>1</v>
      </c>
      <c r="F544" t="s">
        <v>64</v>
      </c>
      <c r="G544">
        <v>20160</v>
      </c>
      <c r="H544">
        <v>1680</v>
      </c>
      <c r="I544">
        <v>21</v>
      </c>
      <c r="J544">
        <v>0</v>
      </c>
      <c r="K544">
        <v>0</v>
      </c>
      <c r="L544">
        <v>0.05</v>
      </c>
      <c r="M544">
        <v>360</v>
      </c>
      <c r="N544">
        <v>30</v>
      </c>
      <c r="O544">
        <v>1</v>
      </c>
      <c r="P544">
        <v>510</v>
      </c>
      <c r="Q544">
        <v>42</v>
      </c>
      <c r="R544">
        <v>1</v>
      </c>
      <c r="S544">
        <v>0</v>
      </c>
      <c r="T544">
        <v>20160</v>
      </c>
      <c r="U544">
        <v>39</v>
      </c>
      <c r="V544">
        <v>39</v>
      </c>
    </row>
    <row r="545" spans="1:22" x14ac:dyDescent="0.3">
      <c r="A545" t="s">
        <v>126</v>
      </c>
      <c r="B545">
        <v>10216</v>
      </c>
      <c r="C545">
        <v>11</v>
      </c>
      <c r="D545" t="s">
        <v>23</v>
      </c>
      <c r="E545">
        <v>1</v>
      </c>
      <c r="F545" t="s">
        <v>64</v>
      </c>
      <c r="G545">
        <v>115452</v>
      </c>
      <c r="H545">
        <v>9621</v>
      </c>
      <c r="I545">
        <v>121</v>
      </c>
      <c r="J545">
        <v>50304</v>
      </c>
      <c r="K545">
        <v>51708</v>
      </c>
      <c r="L545">
        <v>0.3</v>
      </c>
      <c r="M545">
        <v>180</v>
      </c>
      <c r="N545">
        <v>15</v>
      </c>
      <c r="O545">
        <v>1</v>
      </c>
      <c r="P545">
        <v>1632</v>
      </c>
      <c r="Q545">
        <v>136</v>
      </c>
      <c r="R545">
        <v>2</v>
      </c>
      <c r="S545">
        <v>0</v>
      </c>
      <c r="T545">
        <v>13440</v>
      </c>
      <c r="U545">
        <v>8</v>
      </c>
      <c r="V545">
        <v>8</v>
      </c>
    </row>
    <row r="546" spans="1:22" x14ac:dyDescent="0.3">
      <c r="A546" t="s">
        <v>126</v>
      </c>
      <c r="B546">
        <v>10214</v>
      </c>
      <c r="C546">
        <v>11</v>
      </c>
      <c r="D546" t="s">
        <v>23</v>
      </c>
      <c r="E546">
        <v>1</v>
      </c>
      <c r="F546" t="s">
        <v>64</v>
      </c>
      <c r="G546">
        <v>20160</v>
      </c>
      <c r="H546">
        <v>1680</v>
      </c>
      <c r="I546">
        <v>21</v>
      </c>
      <c r="J546">
        <v>0</v>
      </c>
      <c r="K546">
        <v>0</v>
      </c>
      <c r="L546">
        <v>0.05</v>
      </c>
      <c r="M546">
        <v>120</v>
      </c>
      <c r="N546">
        <v>10</v>
      </c>
      <c r="O546">
        <v>1</v>
      </c>
      <c r="P546">
        <v>1417</v>
      </c>
      <c r="Q546">
        <v>118</v>
      </c>
      <c r="R546">
        <v>2</v>
      </c>
      <c r="S546">
        <v>0</v>
      </c>
      <c r="T546">
        <v>20160</v>
      </c>
      <c r="U546">
        <v>14</v>
      </c>
      <c r="V546">
        <v>14</v>
      </c>
    </row>
    <row r="547" spans="1:22" x14ac:dyDescent="0.3">
      <c r="A547" t="s">
        <v>126</v>
      </c>
      <c r="B547">
        <v>10213</v>
      </c>
      <c r="C547">
        <v>11</v>
      </c>
      <c r="D547" t="s">
        <v>23</v>
      </c>
      <c r="E547">
        <v>0</v>
      </c>
      <c r="F547" t="s">
        <v>64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 t="s">
        <v>126</v>
      </c>
      <c r="B548">
        <v>10212</v>
      </c>
      <c r="C548">
        <v>11</v>
      </c>
      <c r="D548" t="s">
        <v>23</v>
      </c>
      <c r="E548">
        <v>1</v>
      </c>
      <c r="F548" t="s">
        <v>64</v>
      </c>
      <c r="G548">
        <v>52464</v>
      </c>
      <c r="H548">
        <v>4372</v>
      </c>
      <c r="I548">
        <v>55</v>
      </c>
      <c r="J548">
        <v>0</v>
      </c>
      <c r="K548">
        <v>0</v>
      </c>
      <c r="L548">
        <v>0.13</v>
      </c>
      <c r="M548">
        <v>1320</v>
      </c>
      <c r="N548">
        <v>110</v>
      </c>
      <c r="O548">
        <v>2</v>
      </c>
      <c r="P548">
        <v>798</v>
      </c>
      <c r="Q548">
        <v>66</v>
      </c>
      <c r="R548">
        <v>1</v>
      </c>
      <c r="S548">
        <v>0</v>
      </c>
      <c r="T548">
        <v>52464</v>
      </c>
      <c r="U548">
        <v>65</v>
      </c>
      <c r="V548">
        <v>65</v>
      </c>
    </row>
    <row r="549" spans="1:22" x14ac:dyDescent="0.3">
      <c r="A549" t="s">
        <v>126</v>
      </c>
      <c r="B549">
        <v>10209</v>
      </c>
      <c r="C549">
        <v>11</v>
      </c>
      <c r="D549" t="s">
        <v>23</v>
      </c>
      <c r="E549">
        <v>1</v>
      </c>
      <c r="F549" t="s">
        <v>64</v>
      </c>
      <c r="G549">
        <v>360336</v>
      </c>
      <c r="H549">
        <v>30028</v>
      </c>
      <c r="I549">
        <v>376</v>
      </c>
      <c r="J549">
        <v>149136</v>
      </c>
      <c r="K549">
        <v>0</v>
      </c>
      <c r="L549">
        <v>0.94</v>
      </c>
      <c r="M549">
        <v>22140</v>
      </c>
      <c r="N549">
        <v>1845</v>
      </c>
      <c r="O549">
        <v>24</v>
      </c>
      <c r="P549">
        <v>26676</v>
      </c>
      <c r="Q549">
        <v>2223</v>
      </c>
      <c r="R549">
        <v>28</v>
      </c>
      <c r="S549">
        <v>0</v>
      </c>
      <c r="T549">
        <v>211200</v>
      </c>
      <c r="U549">
        <v>7</v>
      </c>
      <c r="V549">
        <v>7</v>
      </c>
    </row>
    <row r="550" spans="1:22" x14ac:dyDescent="0.3">
      <c r="A550" t="s">
        <v>126</v>
      </c>
      <c r="B550">
        <v>10208</v>
      </c>
      <c r="C550">
        <v>11</v>
      </c>
      <c r="D550" t="s">
        <v>23</v>
      </c>
      <c r="E550">
        <v>1</v>
      </c>
      <c r="F550" t="s">
        <v>64</v>
      </c>
      <c r="G550">
        <v>576276</v>
      </c>
      <c r="H550">
        <v>48023</v>
      </c>
      <c r="I550">
        <v>601</v>
      </c>
      <c r="J550">
        <v>200916</v>
      </c>
      <c r="K550">
        <v>0</v>
      </c>
      <c r="L550">
        <v>1.5</v>
      </c>
      <c r="M550">
        <v>30432</v>
      </c>
      <c r="N550">
        <v>2536</v>
      </c>
      <c r="O550">
        <v>32</v>
      </c>
      <c r="P550">
        <v>37429</v>
      </c>
      <c r="Q550">
        <v>3119</v>
      </c>
      <c r="R550">
        <v>39</v>
      </c>
      <c r="S550">
        <v>0</v>
      </c>
      <c r="T550">
        <v>375360</v>
      </c>
      <c r="U550">
        <v>10</v>
      </c>
      <c r="V550">
        <v>10</v>
      </c>
    </row>
    <row r="551" spans="1:22" x14ac:dyDescent="0.3">
      <c r="A551" t="s">
        <v>126</v>
      </c>
      <c r="B551">
        <v>10207</v>
      </c>
      <c r="C551">
        <v>11</v>
      </c>
      <c r="D551" t="s">
        <v>23</v>
      </c>
      <c r="E551">
        <v>1</v>
      </c>
      <c r="F551" t="s">
        <v>64</v>
      </c>
      <c r="G551">
        <v>166080</v>
      </c>
      <c r="H551">
        <v>13840</v>
      </c>
      <c r="I551">
        <v>173</v>
      </c>
      <c r="J551">
        <v>0</v>
      </c>
      <c r="K551">
        <v>0</v>
      </c>
      <c r="L551">
        <v>0.43</v>
      </c>
      <c r="M551">
        <v>13380</v>
      </c>
      <c r="N551">
        <v>1115</v>
      </c>
      <c r="O551">
        <v>14</v>
      </c>
      <c r="P551">
        <v>16088</v>
      </c>
      <c r="Q551">
        <v>1340</v>
      </c>
      <c r="R551">
        <v>17</v>
      </c>
      <c r="S551">
        <v>0</v>
      </c>
      <c r="T551">
        <v>166080</v>
      </c>
      <c r="U551">
        <v>10</v>
      </c>
      <c r="V551">
        <v>10</v>
      </c>
    </row>
    <row r="552" spans="1:22" x14ac:dyDescent="0.3">
      <c r="A552" t="s">
        <v>126</v>
      </c>
      <c r="B552">
        <v>10169</v>
      </c>
      <c r="C552">
        <v>11</v>
      </c>
      <c r="D552" t="s">
        <v>23</v>
      </c>
      <c r="E552">
        <v>1</v>
      </c>
      <c r="F552" t="s">
        <v>28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126</v>
      </c>
      <c r="B553">
        <v>10127</v>
      </c>
      <c r="C553">
        <v>11</v>
      </c>
      <c r="D553" t="s">
        <v>23</v>
      </c>
      <c r="E553">
        <v>1</v>
      </c>
      <c r="F553" t="s">
        <v>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 t="s">
        <v>126</v>
      </c>
      <c r="B554">
        <v>10122</v>
      </c>
      <c r="C554">
        <v>11</v>
      </c>
      <c r="D554" t="s">
        <v>23</v>
      </c>
      <c r="E554">
        <v>1</v>
      </c>
      <c r="F554" t="s">
        <v>38</v>
      </c>
      <c r="G554">
        <v>2700</v>
      </c>
      <c r="H554">
        <v>135</v>
      </c>
      <c r="I554">
        <v>3</v>
      </c>
      <c r="J554">
        <v>0</v>
      </c>
      <c r="K554">
        <v>0</v>
      </c>
      <c r="L554">
        <v>0</v>
      </c>
      <c r="M554">
        <v>200</v>
      </c>
      <c r="N554">
        <v>10</v>
      </c>
      <c r="O554">
        <v>1</v>
      </c>
      <c r="P554">
        <v>128</v>
      </c>
      <c r="Q554">
        <v>6</v>
      </c>
      <c r="R554">
        <v>1</v>
      </c>
      <c r="S554">
        <v>0</v>
      </c>
      <c r="T554">
        <v>2700</v>
      </c>
      <c r="U554">
        <v>21</v>
      </c>
      <c r="V554">
        <v>21</v>
      </c>
    </row>
    <row r="555" spans="1:22" x14ac:dyDescent="0.3">
      <c r="A555" t="s">
        <v>126</v>
      </c>
      <c r="B555">
        <v>10121</v>
      </c>
      <c r="C555">
        <v>11</v>
      </c>
      <c r="D555" t="s">
        <v>23</v>
      </c>
      <c r="E555">
        <v>1</v>
      </c>
      <c r="F555" t="s">
        <v>28</v>
      </c>
      <c r="G555">
        <v>99792</v>
      </c>
      <c r="H555">
        <v>8316</v>
      </c>
      <c r="I555">
        <v>231</v>
      </c>
      <c r="J555">
        <v>0</v>
      </c>
      <c r="K555">
        <v>0</v>
      </c>
      <c r="L555">
        <v>0.56999999999999995</v>
      </c>
      <c r="M555">
        <v>5568</v>
      </c>
      <c r="N555">
        <v>464</v>
      </c>
      <c r="O555">
        <v>13</v>
      </c>
      <c r="P555">
        <v>4063</v>
      </c>
      <c r="Q555">
        <v>338</v>
      </c>
      <c r="R555">
        <v>10</v>
      </c>
      <c r="S555">
        <v>0</v>
      </c>
      <c r="T555">
        <v>99792</v>
      </c>
      <c r="U555">
        <v>24</v>
      </c>
      <c r="V555">
        <v>24</v>
      </c>
    </row>
    <row r="556" spans="1:22" x14ac:dyDescent="0.3">
      <c r="A556" t="s">
        <v>126</v>
      </c>
      <c r="B556">
        <v>10120</v>
      </c>
      <c r="C556">
        <v>11</v>
      </c>
      <c r="D556" t="s">
        <v>23</v>
      </c>
      <c r="E556">
        <v>1</v>
      </c>
      <c r="F556" t="s">
        <v>28</v>
      </c>
      <c r="G556">
        <v>132192</v>
      </c>
      <c r="H556">
        <v>11016</v>
      </c>
      <c r="I556">
        <v>306</v>
      </c>
      <c r="J556">
        <v>0</v>
      </c>
      <c r="K556">
        <v>0</v>
      </c>
      <c r="L556">
        <v>0.76</v>
      </c>
      <c r="M556">
        <v>5760</v>
      </c>
      <c r="N556">
        <v>480</v>
      </c>
      <c r="O556">
        <v>14</v>
      </c>
      <c r="P556">
        <v>8040</v>
      </c>
      <c r="Q556">
        <v>670</v>
      </c>
      <c r="R556">
        <v>19</v>
      </c>
      <c r="S556">
        <v>0</v>
      </c>
      <c r="T556">
        <v>132192</v>
      </c>
      <c r="U556">
        <v>16</v>
      </c>
      <c r="V556">
        <v>16</v>
      </c>
    </row>
    <row r="557" spans="1:22" x14ac:dyDescent="0.3">
      <c r="A557" t="s">
        <v>126</v>
      </c>
      <c r="B557">
        <v>10119</v>
      </c>
      <c r="C557">
        <v>11</v>
      </c>
      <c r="D557" t="s">
        <v>23</v>
      </c>
      <c r="E557">
        <v>1</v>
      </c>
      <c r="F557" t="s">
        <v>28</v>
      </c>
      <c r="G557">
        <v>64368</v>
      </c>
      <c r="H557">
        <v>5364</v>
      </c>
      <c r="I557">
        <v>149</v>
      </c>
      <c r="J557">
        <v>0</v>
      </c>
      <c r="K557">
        <v>0</v>
      </c>
      <c r="L557">
        <v>0.37</v>
      </c>
      <c r="M557">
        <v>3504</v>
      </c>
      <c r="N557">
        <v>292</v>
      </c>
      <c r="O557">
        <v>9</v>
      </c>
      <c r="P557">
        <v>2775</v>
      </c>
      <c r="Q557">
        <v>231</v>
      </c>
      <c r="R557">
        <v>7</v>
      </c>
      <c r="S557">
        <v>0</v>
      </c>
      <c r="T557">
        <v>64368</v>
      </c>
      <c r="U557">
        <v>23</v>
      </c>
      <c r="V557">
        <v>23</v>
      </c>
    </row>
    <row r="558" spans="1:22" x14ac:dyDescent="0.3">
      <c r="A558" t="s">
        <v>126</v>
      </c>
      <c r="B558">
        <v>10117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126</v>
      </c>
      <c r="B559">
        <v>10112</v>
      </c>
      <c r="C559">
        <v>11</v>
      </c>
      <c r="D559" t="s">
        <v>23</v>
      </c>
      <c r="E559">
        <v>1</v>
      </c>
      <c r="F559" t="s">
        <v>38</v>
      </c>
      <c r="G559">
        <v>8200</v>
      </c>
      <c r="H559">
        <v>410</v>
      </c>
      <c r="I559">
        <v>10</v>
      </c>
      <c r="J559">
        <v>0</v>
      </c>
      <c r="K559">
        <v>0</v>
      </c>
      <c r="L559">
        <v>0.02</v>
      </c>
      <c r="M559">
        <v>0</v>
      </c>
      <c r="N559">
        <v>0</v>
      </c>
      <c r="O559">
        <v>0</v>
      </c>
      <c r="P559">
        <v>52</v>
      </c>
      <c r="Q559">
        <v>2</v>
      </c>
      <c r="R559">
        <v>1</v>
      </c>
      <c r="S559">
        <v>0</v>
      </c>
      <c r="T559">
        <v>8200</v>
      </c>
      <c r="U559">
        <v>157</v>
      </c>
      <c r="V559">
        <v>157</v>
      </c>
    </row>
    <row r="560" spans="1:22" x14ac:dyDescent="0.3">
      <c r="A560" t="s">
        <v>126</v>
      </c>
      <c r="B560">
        <v>10111</v>
      </c>
      <c r="C560">
        <v>11</v>
      </c>
      <c r="D560" t="s">
        <v>23</v>
      </c>
      <c r="E560">
        <v>1</v>
      </c>
      <c r="F560" t="s">
        <v>28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 t="s">
        <v>126</v>
      </c>
      <c r="B561">
        <v>10108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126</v>
      </c>
      <c r="B562">
        <v>10107</v>
      </c>
      <c r="C562">
        <v>11</v>
      </c>
      <c r="D562" t="s">
        <v>23</v>
      </c>
      <c r="E562">
        <v>1</v>
      </c>
      <c r="F562" t="s">
        <v>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 t="s">
        <v>126</v>
      </c>
      <c r="B563">
        <v>10103</v>
      </c>
      <c r="C563">
        <v>11</v>
      </c>
      <c r="D563" t="s">
        <v>23</v>
      </c>
      <c r="E563">
        <v>1</v>
      </c>
      <c r="F563" t="s">
        <v>65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126</v>
      </c>
      <c r="B564">
        <v>10103</v>
      </c>
      <c r="C564">
        <v>11</v>
      </c>
      <c r="D564" t="s">
        <v>23</v>
      </c>
      <c r="E564">
        <v>1</v>
      </c>
      <c r="F564" t="s">
        <v>38</v>
      </c>
      <c r="G564">
        <v>140400</v>
      </c>
      <c r="H564">
        <v>7020</v>
      </c>
      <c r="I564">
        <v>156</v>
      </c>
      <c r="J564">
        <v>0</v>
      </c>
      <c r="K564">
        <v>0</v>
      </c>
      <c r="L564">
        <v>0.39</v>
      </c>
      <c r="M564">
        <v>5580</v>
      </c>
      <c r="N564">
        <v>279</v>
      </c>
      <c r="O564">
        <v>7</v>
      </c>
      <c r="P564">
        <v>6802</v>
      </c>
      <c r="Q564">
        <v>340</v>
      </c>
      <c r="R564">
        <v>8</v>
      </c>
      <c r="S564">
        <v>0</v>
      </c>
      <c r="T564">
        <v>140400</v>
      </c>
      <c r="U564">
        <v>20</v>
      </c>
      <c r="V564">
        <v>20</v>
      </c>
    </row>
    <row r="565" spans="1:22" x14ac:dyDescent="0.3">
      <c r="A565" t="s">
        <v>126</v>
      </c>
      <c r="B565">
        <v>10103</v>
      </c>
      <c r="C565">
        <v>22</v>
      </c>
      <c r="D565" t="s">
        <v>66</v>
      </c>
      <c r="E565">
        <v>1</v>
      </c>
      <c r="F565" t="s">
        <v>67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126</v>
      </c>
      <c r="B566">
        <v>10102</v>
      </c>
      <c r="C566">
        <v>11</v>
      </c>
      <c r="D566" t="s">
        <v>23</v>
      </c>
      <c r="E566">
        <v>1</v>
      </c>
      <c r="F566" t="s">
        <v>28</v>
      </c>
      <c r="G566">
        <v>367524</v>
      </c>
      <c r="H566">
        <v>30627</v>
      </c>
      <c r="I566">
        <v>851</v>
      </c>
      <c r="J566">
        <v>0</v>
      </c>
      <c r="K566">
        <v>0</v>
      </c>
      <c r="L566">
        <v>2.12</v>
      </c>
      <c r="M566">
        <v>53532</v>
      </c>
      <c r="N566">
        <v>4461</v>
      </c>
      <c r="O566">
        <v>124</v>
      </c>
      <c r="P566">
        <v>52557</v>
      </c>
      <c r="Q566">
        <v>4379</v>
      </c>
      <c r="R566">
        <v>122</v>
      </c>
      <c r="S566">
        <v>0</v>
      </c>
      <c r="T566">
        <v>367524</v>
      </c>
      <c r="U566">
        <v>6</v>
      </c>
      <c r="V566">
        <v>6</v>
      </c>
    </row>
    <row r="567" spans="1:22" x14ac:dyDescent="0.3">
      <c r="A567" t="s">
        <v>126</v>
      </c>
      <c r="B567">
        <v>10101</v>
      </c>
      <c r="C567">
        <v>11</v>
      </c>
      <c r="D567" t="s">
        <v>23</v>
      </c>
      <c r="E567">
        <v>1</v>
      </c>
      <c r="F567" t="s">
        <v>28</v>
      </c>
      <c r="G567">
        <v>770604</v>
      </c>
      <c r="H567">
        <v>64217</v>
      </c>
      <c r="I567">
        <v>1784</v>
      </c>
      <c r="J567">
        <v>0</v>
      </c>
      <c r="K567">
        <v>0</v>
      </c>
      <c r="L567">
        <v>4.46</v>
      </c>
      <c r="M567">
        <v>215628</v>
      </c>
      <c r="N567">
        <v>17969</v>
      </c>
      <c r="O567">
        <v>500</v>
      </c>
      <c r="P567">
        <v>142147</v>
      </c>
      <c r="Q567">
        <v>11845</v>
      </c>
      <c r="R567">
        <v>330</v>
      </c>
      <c r="S567">
        <v>0</v>
      </c>
      <c r="T567">
        <v>770604</v>
      </c>
      <c r="U567">
        <v>5</v>
      </c>
      <c r="V567">
        <v>5</v>
      </c>
    </row>
    <row r="568" spans="1:22" x14ac:dyDescent="0.3">
      <c r="A568" t="s">
        <v>126</v>
      </c>
      <c r="B568">
        <v>10100</v>
      </c>
      <c r="C568">
        <v>11</v>
      </c>
      <c r="D568" t="s">
        <v>23</v>
      </c>
      <c r="E568">
        <v>1</v>
      </c>
      <c r="F568" t="s">
        <v>28</v>
      </c>
      <c r="G568">
        <v>465696</v>
      </c>
      <c r="H568">
        <v>38808</v>
      </c>
      <c r="I568">
        <v>1078</v>
      </c>
      <c r="J568">
        <v>0</v>
      </c>
      <c r="K568">
        <v>0</v>
      </c>
      <c r="L568">
        <v>2.69</v>
      </c>
      <c r="M568">
        <v>104460</v>
      </c>
      <c r="N568">
        <v>8705</v>
      </c>
      <c r="O568">
        <v>242</v>
      </c>
      <c r="P568">
        <v>82069</v>
      </c>
      <c r="Q568">
        <v>6839</v>
      </c>
      <c r="R568">
        <v>190</v>
      </c>
      <c r="S568">
        <v>0</v>
      </c>
      <c r="T568">
        <v>465696</v>
      </c>
      <c r="U568">
        <v>5</v>
      </c>
      <c r="V568">
        <v>5</v>
      </c>
    </row>
    <row r="569" spans="1:22" x14ac:dyDescent="0.3">
      <c r="A569" t="s">
        <v>126</v>
      </c>
      <c r="B569">
        <v>10069</v>
      </c>
      <c r="C569">
        <v>11</v>
      </c>
      <c r="D569" t="s">
        <v>23</v>
      </c>
      <c r="E569">
        <v>1</v>
      </c>
      <c r="F569" t="s">
        <v>30</v>
      </c>
      <c r="G569">
        <v>54720</v>
      </c>
      <c r="H569">
        <v>2280</v>
      </c>
      <c r="I569">
        <v>57</v>
      </c>
      <c r="J569">
        <v>0</v>
      </c>
      <c r="K569">
        <v>0</v>
      </c>
      <c r="L569">
        <v>0.14000000000000001</v>
      </c>
      <c r="M569">
        <v>0</v>
      </c>
      <c r="N569">
        <v>0</v>
      </c>
      <c r="O569">
        <v>0</v>
      </c>
      <c r="P569">
        <v>1730</v>
      </c>
      <c r="Q569">
        <v>72</v>
      </c>
      <c r="R569">
        <v>2</v>
      </c>
      <c r="S569">
        <v>0</v>
      </c>
      <c r="T569">
        <v>54720</v>
      </c>
      <c r="U569">
        <v>31</v>
      </c>
      <c r="V569">
        <v>31</v>
      </c>
    </row>
    <row r="570" spans="1:22" x14ac:dyDescent="0.3">
      <c r="A570" t="s">
        <v>126</v>
      </c>
      <c r="B570">
        <v>10038</v>
      </c>
      <c r="C570">
        <v>11</v>
      </c>
      <c r="D570" t="s">
        <v>23</v>
      </c>
      <c r="E570">
        <v>0</v>
      </c>
      <c r="F570" t="s">
        <v>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126</v>
      </c>
      <c r="B571">
        <v>10038</v>
      </c>
      <c r="C571">
        <v>11</v>
      </c>
      <c r="D571" t="s">
        <v>23</v>
      </c>
      <c r="E571">
        <v>0</v>
      </c>
      <c r="F571" t="s">
        <v>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 t="s">
        <v>126</v>
      </c>
      <c r="B572">
        <v>10037</v>
      </c>
      <c r="C572">
        <v>11</v>
      </c>
      <c r="D572" t="s">
        <v>23</v>
      </c>
      <c r="E572">
        <v>0</v>
      </c>
      <c r="F572" t="s">
        <v>68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 t="s">
        <v>126</v>
      </c>
      <c r="B573">
        <v>10037</v>
      </c>
      <c r="C573">
        <v>11</v>
      </c>
      <c r="D573" t="s">
        <v>23</v>
      </c>
      <c r="E573">
        <v>0</v>
      </c>
      <c r="F573" t="s">
        <v>69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126</v>
      </c>
      <c r="B574">
        <v>10036</v>
      </c>
      <c r="C574">
        <v>11</v>
      </c>
      <c r="D574" t="s">
        <v>23</v>
      </c>
      <c r="E574">
        <v>1</v>
      </c>
      <c r="F574" t="s">
        <v>31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126</v>
      </c>
      <c r="B575">
        <v>10035</v>
      </c>
      <c r="C575">
        <v>11</v>
      </c>
      <c r="D575" t="s">
        <v>23</v>
      </c>
      <c r="E575">
        <v>1</v>
      </c>
      <c r="F575" t="s">
        <v>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126</v>
      </c>
      <c r="B576">
        <v>10034</v>
      </c>
      <c r="C576">
        <v>11</v>
      </c>
      <c r="D576" t="s">
        <v>23</v>
      </c>
      <c r="E576">
        <v>0</v>
      </c>
      <c r="F576" t="s">
        <v>68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126</v>
      </c>
      <c r="B577">
        <v>10034</v>
      </c>
      <c r="C577">
        <v>11</v>
      </c>
      <c r="D577" t="s">
        <v>23</v>
      </c>
      <c r="E577">
        <v>0</v>
      </c>
      <c r="F577" t="s">
        <v>69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126</v>
      </c>
      <c r="B578">
        <v>10033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126</v>
      </c>
      <c r="B579">
        <v>10033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126</v>
      </c>
      <c r="B580">
        <v>10029</v>
      </c>
      <c r="C580">
        <v>11</v>
      </c>
      <c r="D580" t="s">
        <v>23</v>
      </c>
      <c r="E580">
        <v>1</v>
      </c>
      <c r="F580" t="s">
        <v>30</v>
      </c>
      <c r="G580">
        <v>2616</v>
      </c>
      <c r="H580">
        <v>109</v>
      </c>
      <c r="I580">
        <v>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2616</v>
      </c>
      <c r="U580">
        <v>0</v>
      </c>
      <c r="V580">
        <v>0</v>
      </c>
    </row>
    <row r="581" spans="1:22" x14ac:dyDescent="0.3">
      <c r="A581" t="s">
        <v>126</v>
      </c>
      <c r="B581">
        <v>10028</v>
      </c>
      <c r="C581">
        <v>11</v>
      </c>
      <c r="D581" t="s">
        <v>23</v>
      </c>
      <c r="E581">
        <v>1</v>
      </c>
      <c r="F581" t="s">
        <v>30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126</v>
      </c>
      <c r="B582">
        <v>10027</v>
      </c>
      <c r="C582">
        <v>11</v>
      </c>
      <c r="D582" t="s">
        <v>23</v>
      </c>
      <c r="E582">
        <v>0</v>
      </c>
      <c r="F582" t="s">
        <v>30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126</v>
      </c>
      <c r="B583">
        <v>10024</v>
      </c>
      <c r="C583">
        <v>11</v>
      </c>
      <c r="D583" t="s">
        <v>23</v>
      </c>
      <c r="E583">
        <v>1</v>
      </c>
      <c r="F583" t="s">
        <v>30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126</v>
      </c>
      <c r="B584">
        <v>10023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126</v>
      </c>
      <c r="B585">
        <v>10017</v>
      </c>
      <c r="C585">
        <v>11</v>
      </c>
      <c r="D585" t="s">
        <v>23</v>
      </c>
      <c r="E585">
        <v>0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126</v>
      </c>
      <c r="B586">
        <v>10009</v>
      </c>
      <c r="C586">
        <v>11</v>
      </c>
      <c r="D586" t="s">
        <v>23</v>
      </c>
      <c r="E586">
        <v>1</v>
      </c>
      <c r="F586" t="s">
        <v>30</v>
      </c>
      <c r="G586">
        <v>10560</v>
      </c>
      <c r="H586">
        <v>440</v>
      </c>
      <c r="I586">
        <v>11</v>
      </c>
      <c r="J586">
        <v>0</v>
      </c>
      <c r="K586">
        <v>0</v>
      </c>
      <c r="L586">
        <v>0.02</v>
      </c>
      <c r="M586">
        <v>0</v>
      </c>
      <c r="N586">
        <v>0</v>
      </c>
      <c r="O586">
        <v>0</v>
      </c>
      <c r="P586">
        <v>36</v>
      </c>
      <c r="Q586">
        <v>1</v>
      </c>
      <c r="R586">
        <v>1</v>
      </c>
      <c r="S586">
        <v>0</v>
      </c>
      <c r="T586">
        <v>10560</v>
      </c>
      <c r="U586">
        <v>293</v>
      </c>
      <c r="V586">
        <v>293</v>
      </c>
    </row>
    <row r="587" spans="1:22" x14ac:dyDescent="0.3">
      <c r="A587" t="s">
        <v>126</v>
      </c>
      <c r="B587">
        <v>10007</v>
      </c>
      <c r="C587">
        <v>11</v>
      </c>
      <c r="D587" t="s">
        <v>23</v>
      </c>
      <c r="E587">
        <v>1</v>
      </c>
      <c r="F587" t="s">
        <v>31</v>
      </c>
      <c r="G587">
        <v>132096</v>
      </c>
      <c r="H587">
        <v>11008</v>
      </c>
      <c r="I587">
        <v>344</v>
      </c>
      <c r="J587">
        <v>0</v>
      </c>
      <c r="K587">
        <v>0</v>
      </c>
      <c r="L587">
        <v>0.86</v>
      </c>
      <c r="M587">
        <v>6912</v>
      </c>
      <c r="N587">
        <v>576</v>
      </c>
      <c r="O587">
        <v>18</v>
      </c>
      <c r="P587">
        <v>9816</v>
      </c>
      <c r="Q587">
        <v>818</v>
      </c>
      <c r="R587">
        <v>26</v>
      </c>
      <c r="S587">
        <v>0</v>
      </c>
      <c r="T587">
        <v>132096</v>
      </c>
      <c r="U587">
        <v>13</v>
      </c>
      <c r="V587">
        <v>13</v>
      </c>
    </row>
    <row r="588" spans="1:22" x14ac:dyDescent="0.3">
      <c r="A588" t="s">
        <v>126</v>
      </c>
      <c r="B588">
        <v>10006</v>
      </c>
      <c r="C588">
        <v>11</v>
      </c>
      <c r="D588" t="s">
        <v>23</v>
      </c>
      <c r="E588">
        <v>1</v>
      </c>
      <c r="F588" t="s">
        <v>31</v>
      </c>
      <c r="G588">
        <v>53340</v>
      </c>
      <c r="H588">
        <v>4445</v>
      </c>
      <c r="I588">
        <v>139</v>
      </c>
      <c r="J588">
        <v>0</v>
      </c>
      <c r="K588">
        <v>0</v>
      </c>
      <c r="L588">
        <v>0.34</v>
      </c>
      <c r="M588">
        <v>384</v>
      </c>
      <c r="N588">
        <v>32</v>
      </c>
      <c r="O588">
        <v>1</v>
      </c>
      <c r="P588">
        <v>2100</v>
      </c>
      <c r="Q588">
        <v>175</v>
      </c>
      <c r="R588">
        <v>6</v>
      </c>
      <c r="S588">
        <v>0</v>
      </c>
      <c r="T588">
        <v>53340</v>
      </c>
      <c r="U588">
        <v>25</v>
      </c>
      <c r="V588">
        <v>25</v>
      </c>
    </row>
    <row r="589" spans="1:22" x14ac:dyDescent="0.3">
      <c r="A589" t="s">
        <v>126</v>
      </c>
      <c r="B589">
        <v>10004</v>
      </c>
      <c r="C589">
        <v>11</v>
      </c>
      <c r="D589" t="s">
        <v>23</v>
      </c>
      <c r="E589">
        <v>1</v>
      </c>
      <c r="F589" t="s">
        <v>30</v>
      </c>
      <c r="G589">
        <v>114240</v>
      </c>
      <c r="H589">
        <v>4760</v>
      </c>
      <c r="I589">
        <v>119</v>
      </c>
      <c r="J589">
        <v>0</v>
      </c>
      <c r="K589">
        <v>0</v>
      </c>
      <c r="L589">
        <v>0.28999999999999998</v>
      </c>
      <c r="M589">
        <v>0</v>
      </c>
      <c r="N589">
        <v>0</v>
      </c>
      <c r="O589">
        <v>0</v>
      </c>
      <c r="P589">
        <v>3139</v>
      </c>
      <c r="Q589">
        <v>130</v>
      </c>
      <c r="R589">
        <v>4</v>
      </c>
      <c r="S589">
        <v>0</v>
      </c>
      <c r="T589">
        <v>114240</v>
      </c>
      <c r="U589">
        <v>36</v>
      </c>
      <c r="V589">
        <v>36</v>
      </c>
    </row>
    <row r="590" spans="1:22" x14ac:dyDescent="0.3">
      <c r="A590" t="s">
        <v>126</v>
      </c>
      <c r="B590">
        <v>10003</v>
      </c>
      <c r="C590">
        <v>11</v>
      </c>
      <c r="D590" t="s">
        <v>23</v>
      </c>
      <c r="E590">
        <v>1</v>
      </c>
      <c r="F590" t="s">
        <v>30</v>
      </c>
      <c r="G590">
        <v>282240</v>
      </c>
      <c r="H590">
        <v>11760</v>
      </c>
      <c r="I590">
        <v>294</v>
      </c>
      <c r="J590">
        <v>0</v>
      </c>
      <c r="K590">
        <v>0</v>
      </c>
      <c r="L590">
        <v>0.73</v>
      </c>
      <c r="M590">
        <v>9600</v>
      </c>
      <c r="N590">
        <v>400</v>
      </c>
      <c r="O590">
        <v>10</v>
      </c>
      <c r="P590">
        <v>15472</v>
      </c>
      <c r="Q590">
        <v>644</v>
      </c>
      <c r="R590">
        <v>17</v>
      </c>
      <c r="S590">
        <v>0</v>
      </c>
      <c r="T590">
        <v>282240</v>
      </c>
      <c r="U590">
        <v>18</v>
      </c>
      <c r="V590">
        <v>18</v>
      </c>
    </row>
    <row r="591" spans="1:22" x14ac:dyDescent="0.3">
      <c r="A591" t="s">
        <v>126</v>
      </c>
      <c r="B591">
        <v>10002</v>
      </c>
      <c r="C591">
        <v>11</v>
      </c>
      <c r="D591" t="s">
        <v>23</v>
      </c>
      <c r="E591">
        <v>1</v>
      </c>
      <c r="F591" t="s">
        <v>96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126</v>
      </c>
      <c r="B592">
        <v>10002</v>
      </c>
      <c r="C592">
        <v>11</v>
      </c>
      <c r="D592" t="s">
        <v>23</v>
      </c>
      <c r="E592">
        <v>1</v>
      </c>
      <c r="F592" t="s">
        <v>95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126</v>
      </c>
      <c r="B593">
        <v>10002</v>
      </c>
      <c r="C593">
        <v>11</v>
      </c>
      <c r="D593" t="s">
        <v>23</v>
      </c>
      <c r="E593">
        <v>1</v>
      </c>
      <c r="F593" t="s">
        <v>94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126</v>
      </c>
      <c r="B594">
        <v>10002</v>
      </c>
      <c r="C594">
        <v>11</v>
      </c>
      <c r="D594" t="s">
        <v>23</v>
      </c>
      <c r="E594">
        <v>1</v>
      </c>
      <c r="F594" t="s">
        <v>93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126</v>
      </c>
      <c r="B595">
        <v>10002</v>
      </c>
      <c r="C595">
        <v>11</v>
      </c>
      <c r="D595" t="s">
        <v>23</v>
      </c>
      <c r="E595">
        <v>1</v>
      </c>
      <c r="F595" t="s">
        <v>43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126</v>
      </c>
      <c r="B596">
        <v>10002</v>
      </c>
      <c r="C596">
        <v>11</v>
      </c>
      <c r="D596" t="s">
        <v>23</v>
      </c>
      <c r="E596">
        <v>1</v>
      </c>
      <c r="F596" t="s">
        <v>70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28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H597" t="s">
        <v>125</v>
      </c>
      <c r="I597" t="s">
        <v>124</v>
      </c>
      <c r="J597" t="s">
        <v>123</v>
      </c>
      <c r="K597" t="s">
        <v>122</v>
      </c>
      <c r="L597" t="s">
        <v>121</v>
      </c>
      <c r="N597" t="s">
        <v>120</v>
      </c>
      <c r="O597" t="s">
        <v>119</v>
      </c>
      <c r="P597" t="s">
        <v>118</v>
      </c>
      <c r="Q597" t="s">
        <v>117</v>
      </c>
      <c r="R597" t="s">
        <v>116</v>
      </c>
      <c r="S597" t="s">
        <v>115</v>
      </c>
      <c r="T597" t="s">
        <v>75</v>
      </c>
      <c r="U597" t="s">
        <v>114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98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139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139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139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139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139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139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139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139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139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139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139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139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139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139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864</v>
      </c>
      <c r="H15">
        <v>72</v>
      </c>
      <c r="I15">
        <v>2</v>
      </c>
      <c r="J15">
        <v>0</v>
      </c>
      <c r="K15">
        <v>0</v>
      </c>
      <c r="L15">
        <v>0</v>
      </c>
      <c r="M15">
        <v>204</v>
      </c>
      <c r="N15">
        <v>17</v>
      </c>
      <c r="O15">
        <v>1</v>
      </c>
      <c r="P15">
        <v>78</v>
      </c>
      <c r="Q15">
        <v>6</v>
      </c>
      <c r="R15">
        <v>1</v>
      </c>
      <c r="S15">
        <v>0</v>
      </c>
      <c r="T15">
        <v>864</v>
      </c>
      <c r="U15">
        <v>11</v>
      </c>
      <c r="V15">
        <v>11</v>
      </c>
    </row>
    <row r="16" spans="1:22" x14ac:dyDescent="0.3">
      <c r="A16" t="s">
        <v>139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156</v>
      </c>
      <c r="N16">
        <v>13</v>
      </c>
      <c r="O16">
        <v>1</v>
      </c>
      <c r="P16">
        <v>73</v>
      </c>
      <c r="Q16">
        <v>6</v>
      </c>
      <c r="R16">
        <v>1</v>
      </c>
      <c r="S16">
        <v>0</v>
      </c>
      <c r="T16">
        <v>864</v>
      </c>
      <c r="U16">
        <v>11</v>
      </c>
      <c r="V16">
        <v>11</v>
      </c>
    </row>
    <row r="17" spans="1:22" x14ac:dyDescent="0.3">
      <c r="A17" t="s">
        <v>139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156</v>
      </c>
      <c r="N17">
        <v>13</v>
      </c>
      <c r="O17">
        <v>1</v>
      </c>
      <c r="P17">
        <v>73</v>
      </c>
      <c r="Q17">
        <v>6</v>
      </c>
      <c r="R17">
        <v>1</v>
      </c>
      <c r="S17">
        <v>0</v>
      </c>
      <c r="T17">
        <v>864</v>
      </c>
      <c r="U17">
        <v>11</v>
      </c>
      <c r="V17">
        <v>11</v>
      </c>
    </row>
    <row r="18" spans="1:22" x14ac:dyDescent="0.3">
      <c r="A18" t="s">
        <v>139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139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139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139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1800</v>
      </c>
      <c r="H21">
        <v>150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30</v>
      </c>
      <c r="Q21">
        <v>2</v>
      </c>
      <c r="R21">
        <v>1</v>
      </c>
      <c r="S21">
        <v>0</v>
      </c>
      <c r="T21">
        <v>1800</v>
      </c>
      <c r="U21">
        <v>60</v>
      </c>
      <c r="V21">
        <v>60</v>
      </c>
    </row>
    <row r="22" spans="1:22" x14ac:dyDescent="0.3">
      <c r="A22" t="s">
        <v>139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2400</v>
      </c>
      <c r="H22">
        <v>200</v>
      </c>
      <c r="I22">
        <v>4</v>
      </c>
      <c r="J22">
        <v>0</v>
      </c>
      <c r="K22">
        <v>0</v>
      </c>
      <c r="L22">
        <v>0.01</v>
      </c>
      <c r="M22">
        <v>60</v>
      </c>
      <c r="N22">
        <v>5</v>
      </c>
      <c r="O22">
        <v>1</v>
      </c>
      <c r="P22">
        <v>90</v>
      </c>
      <c r="Q22">
        <v>7</v>
      </c>
      <c r="R22">
        <v>1</v>
      </c>
      <c r="S22">
        <v>0</v>
      </c>
      <c r="T22">
        <v>2400</v>
      </c>
      <c r="U22">
        <v>26</v>
      </c>
      <c r="V22">
        <v>26</v>
      </c>
    </row>
    <row r="23" spans="1:22" x14ac:dyDescent="0.3">
      <c r="A23" t="s">
        <v>139</v>
      </c>
      <c r="B23">
        <v>40179</v>
      </c>
      <c r="C23">
        <v>11</v>
      </c>
      <c r="D23" t="s">
        <v>23</v>
      </c>
      <c r="E23">
        <v>1</v>
      </c>
      <c r="F23" t="s">
        <v>30</v>
      </c>
      <c r="G23">
        <v>960</v>
      </c>
      <c r="H23">
        <v>40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</v>
      </c>
      <c r="Q23">
        <v>0</v>
      </c>
      <c r="R23">
        <v>1</v>
      </c>
      <c r="S23">
        <v>0</v>
      </c>
      <c r="T23">
        <v>960</v>
      </c>
      <c r="U23">
        <v>106</v>
      </c>
      <c r="V23">
        <v>106</v>
      </c>
    </row>
    <row r="24" spans="1:22" x14ac:dyDescent="0.3">
      <c r="A24" t="s">
        <v>139</v>
      </c>
      <c r="B24">
        <v>40167</v>
      </c>
      <c r="C24">
        <v>11</v>
      </c>
      <c r="D24" t="s">
        <v>23</v>
      </c>
      <c r="E24">
        <v>1</v>
      </c>
      <c r="F24" t="s">
        <v>28</v>
      </c>
      <c r="G24">
        <v>864</v>
      </c>
      <c r="H24">
        <v>72</v>
      </c>
      <c r="I24">
        <v>2</v>
      </c>
      <c r="J24">
        <v>0</v>
      </c>
      <c r="K24">
        <v>0</v>
      </c>
      <c r="L24">
        <v>0</v>
      </c>
      <c r="M24">
        <v>156</v>
      </c>
      <c r="N24">
        <v>13</v>
      </c>
      <c r="O24">
        <v>1</v>
      </c>
      <c r="P24">
        <v>58</v>
      </c>
      <c r="Q24">
        <v>4</v>
      </c>
      <c r="R24">
        <v>1</v>
      </c>
      <c r="S24">
        <v>0</v>
      </c>
      <c r="T24">
        <v>864</v>
      </c>
      <c r="U24">
        <v>14</v>
      </c>
      <c r="V24">
        <v>14</v>
      </c>
    </row>
    <row r="25" spans="1:22" x14ac:dyDescent="0.3">
      <c r="A25" t="s">
        <v>139</v>
      </c>
      <c r="B25">
        <v>40165</v>
      </c>
      <c r="C25">
        <v>11</v>
      </c>
      <c r="D25" t="s">
        <v>23</v>
      </c>
      <c r="E25">
        <v>1</v>
      </c>
      <c r="F25" t="s">
        <v>28</v>
      </c>
      <c r="G25">
        <v>864</v>
      </c>
      <c r="H25">
        <v>72</v>
      </c>
      <c r="I25">
        <v>2</v>
      </c>
      <c r="J25">
        <v>0</v>
      </c>
      <c r="K25">
        <v>0</v>
      </c>
      <c r="L25">
        <v>0</v>
      </c>
      <c r="M25">
        <v>156</v>
      </c>
      <c r="N25">
        <v>13</v>
      </c>
      <c r="O25">
        <v>1</v>
      </c>
      <c r="P25">
        <v>60</v>
      </c>
      <c r="Q25">
        <v>5</v>
      </c>
      <c r="R25">
        <v>1</v>
      </c>
      <c r="S25">
        <v>0</v>
      </c>
      <c r="T25">
        <v>864</v>
      </c>
      <c r="U25">
        <v>14</v>
      </c>
      <c r="V25">
        <v>14</v>
      </c>
    </row>
    <row r="26" spans="1:22" x14ac:dyDescent="0.3">
      <c r="A26" t="s">
        <v>139</v>
      </c>
      <c r="B26">
        <v>40164</v>
      </c>
      <c r="C26">
        <v>11</v>
      </c>
      <c r="D26" t="s">
        <v>23</v>
      </c>
      <c r="E26">
        <v>1</v>
      </c>
      <c r="F26" t="s">
        <v>28</v>
      </c>
      <c r="G26">
        <v>864</v>
      </c>
      <c r="H26">
        <v>72</v>
      </c>
      <c r="I26">
        <v>2</v>
      </c>
      <c r="J26">
        <v>0</v>
      </c>
      <c r="K26">
        <v>0</v>
      </c>
      <c r="L26">
        <v>0</v>
      </c>
      <c r="M26">
        <v>156</v>
      </c>
      <c r="N26">
        <v>13</v>
      </c>
      <c r="O26">
        <v>1</v>
      </c>
      <c r="P26">
        <v>60</v>
      </c>
      <c r="Q26">
        <v>5</v>
      </c>
      <c r="R26">
        <v>1</v>
      </c>
      <c r="S26">
        <v>0</v>
      </c>
      <c r="T26">
        <v>864</v>
      </c>
      <c r="U26">
        <v>14</v>
      </c>
      <c r="V26">
        <v>14</v>
      </c>
    </row>
    <row r="27" spans="1:22" x14ac:dyDescent="0.3">
      <c r="A27" t="s">
        <v>139</v>
      </c>
      <c r="B27">
        <v>40156</v>
      </c>
      <c r="C27">
        <v>11</v>
      </c>
      <c r="D27" t="s">
        <v>23</v>
      </c>
      <c r="E27">
        <v>1</v>
      </c>
      <c r="F27" t="s">
        <v>29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18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</row>
    <row r="28" spans="1:22" x14ac:dyDescent="0.3">
      <c r="A28" t="s">
        <v>139</v>
      </c>
      <c r="B28">
        <v>40155</v>
      </c>
      <c r="C28">
        <v>11</v>
      </c>
      <c r="D28" t="s">
        <v>23</v>
      </c>
      <c r="E28">
        <v>1</v>
      </c>
      <c r="F28" t="s">
        <v>29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 t="s">
        <v>139</v>
      </c>
      <c r="B29">
        <v>40154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24</v>
      </c>
      <c r="Q29">
        <v>2</v>
      </c>
      <c r="R29">
        <v>1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139</v>
      </c>
      <c r="B30">
        <v>40153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18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139</v>
      </c>
      <c r="B31">
        <v>40152</v>
      </c>
      <c r="C31">
        <v>11</v>
      </c>
      <c r="D31" t="s">
        <v>23</v>
      </c>
      <c r="E31">
        <v>1</v>
      </c>
      <c r="F31" t="s">
        <v>27</v>
      </c>
      <c r="G31">
        <v>7200</v>
      </c>
      <c r="H31">
        <v>600</v>
      </c>
      <c r="I31">
        <v>15</v>
      </c>
      <c r="J31">
        <v>0</v>
      </c>
      <c r="K31">
        <v>0</v>
      </c>
      <c r="L31">
        <v>0.03</v>
      </c>
      <c r="M31">
        <v>60</v>
      </c>
      <c r="N31">
        <v>5</v>
      </c>
      <c r="O31">
        <v>1</v>
      </c>
      <c r="P31">
        <v>144</v>
      </c>
      <c r="Q31">
        <v>12</v>
      </c>
      <c r="R31">
        <v>1</v>
      </c>
      <c r="S31">
        <v>0</v>
      </c>
      <c r="T31">
        <v>7200</v>
      </c>
      <c r="U31">
        <v>50</v>
      </c>
      <c r="V31">
        <v>50</v>
      </c>
    </row>
    <row r="32" spans="1:22" x14ac:dyDescent="0.3">
      <c r="A32" t="s">
        <v>139</v>
      </c>
      <c r="B32">
        <v>40151</v>
      </c>
      <c r="C32">
        <v>11</v>
      </c>
      <c r="D32" t="s">
        <v>23</v>
      </c>
      <c r="E32">
        <v>1</v>
      </c>
      <c r="F32" t="s">
        <v>27</v>
      </c>
      <c r="G32">
        <v>12480</v>
      </c>
      <c r="H32">
        <v>1040</v>
      </c>
      <c r="I32">
        <v>26</v>
      </c>
      <c r="J32">
        <v>0</v>
      </c>
      <c r="K32">
        <v>0</v>
      </c>
      <c r="L32">
        <v>0.06</v>
      </c>
      <c r="M32">
        <v>120</v>
      </c>
      <c r="N32">
        <v>10</v>
      </c>
      <c r="O32">
        <v>1</v>
      </c>
      <c r="P32">
        <v>540</v>
      </c>
      <c r="Q32">
        <v>45</v>
      </c>
      <c r="R32">
        <v>2</v>
      </c>
      <c r="S32">
        <v>0</v>
      </c>
      <c r="T32">
        <v>12480</v>
      </c>
      <c r="U32">
        <v>23</v>
      </c>
      <c r="V32">
        <v>23</v>
      </c>
    </row>
    <row r="33" spans="1:22" x14ac:dyDescent="0.3">
      <c r="A33" t="s">
        <v>139</v>
      </c>
      <c r="B33">
        <v>40150</v>
      </c>
      <c r="C33">
        <v>11</v>
      </c>
      <c r="D33" t="s">
        <v>23</v>
      </c>
      <c r="E33">
        <v>0</v>
      </c>
      <c r="F33" t="s">
        <v>27</v>
      </c>
      <c r="G33">
        <v>13920</v>
      </c>
      <c r="H33">
        <v>1160</v>
      </c>
      <c r="I33">
        <v>29</v>
      </c>
      <c r="J33">
        <v>0</v>
      </c>
      <c r="K33">
        <v>0</v>
      </c>
      <c r="L33">
        <v>7.0000000000000007E-2</v>
      </c>
      <c r="M33">
        <v>120</v>
      </c>
      <c r="N33">
        <v>10</v>
      </c>
      <c r="O33">
        <v>1</v>
      </c>
      <c r="P33">
        <v>264</v>
      </c>
      <c r="Q33">
        <v>22</v>
      </c>
      <c r="R33">
        <v>1</v>
      </c>
      <c r="S33">
        <v>0</v>
      </c>
      <c r="T33">
        <v>13920</v>
      </c>
      <c r="U33">
        <v>52</v>
      </c>
      <c r="V33">
        <v>52</v>
      </c>
    </row>
    <row r="34" spans="1:22" x14ac:dyDescent="0.3">
      <c r="A34" t="s">
        <v>139</v>
      </c>
      <c r="B34">
        <v>40144</v>
      </c>
      <c r="C34">
        <v>11</v>
      </c>
      <c r="D34" t="s">
        <v>23</v>
      </c>
      <c r="E34">
        <v>1</v>
      </c>
      <c r="F34" t="s">
        <v>28</v>
      </c>
      <c r="G34">
        <v>8208</v>
      </c>
      <c r="H34">
        <v>684</v>
      </c>
      <c r="I34">
        <v>19</v>
      </c>
      <c r="J34">
        <v>0</v>
      </c>
      <c r="K34">
        <v>0</v>
      </c>
      <c r="L34">
        <v>0.04</v>
      </c>
      <c r="M34">
        <v>192</v>
      </c>
      <c r="N34">
        <v>16</v>
      </c>
      <c r="O34">
        <v>1</v>
      </c>
      <c r="P34">
        <v>508</v>
      </c>
      <c r="Q34">
        <v>42</v>
      </c>
      <c r="R34">
        <v>2</v>
      </c>
      <c r="S34">
        <v>0</v>
      </c>
      <c r="T34">
        <v>8208</v>
      </c>
      <c r="U34">
        <v>16</v>
      </c>
      <c r="V34">
        <v>16</v>
      </c>
    </row>
    <row r="35" spans="1:22" x14ac:dyDescent="0.3">
      <c r="A35" t="s">
        <v>139</v>
      </c>
      <c r="B35">
        <v>40143</v>
      </c>
      <c r="C35">
        <v>11</v>
      </c>
      <c r="D35" t="s">
        <v>23</v>
      </c>
      <c r="E35">
        <v>1</v>
      </c>
      <c r="F35" t="s">
        <v>28</v>
      </c>
      <c r="G35">
        <v>12528</v>
      </c>
      <c r="H35">
        <v>1044</v>
      </c>
      <c r="I35">
        <v>29</v>
      </c>
      <c r="J35">
        <v>0</v>
      </c>
      <c r="K35">
        <v>0</v>
      </c>
      <c r="L35">
        <v>7.0000000000000007E-2</v>
      </c>
      <c r="M35">
        <v>288</v>
      </c>
      <c r="N35">
        <v>24</v>
      </c>
      <c r="O35">
        <v>1</v>
      </c>
      <c r="P35">
        <v>348</v>
      </c>
      <c r="Q35">
        <v>29</v>
      </c>
      <c r="R35">
        <v>1</v>
      </c>
      <c r="S35">
        <v>0</v>
      </c>
      <c r="T35">
        <v>12528</v>
      </c>
      <c r="U35">
        <v>36</v>
      </c>
      <c r="V35">
        <v>36</v>
      </c>
    </row>
    <row r="36" spans="1:22" x14ac:dyDescent="0.3">
      <c r="A36" t="s">
        <v>139</v>
      </c>
      <c r="B36">
        <v>40142</v>
      </c>
      <c r="C36">
        <v>11</v>
      </c>
      <c r="D36" t="s">
        <v>23</v>
      </c>
      <c r="E36">
        <v>1</v>
      </c>
      <c r="F36" t="s">
        <v>28</v>
      </c>
      <c r="G36">
        <v>9072</v>
      </c>
      <c r="H36">
        <v>756</v>
      </c>
      <c r="I36">
        <v>21</v>
      </c>
      <c r="J36">
        <v>0</v>
      </c>
      <c r="K36">
        <v>0</v>
      </c>
      <c r="L36">
        <v>0.05</v>
      </c>
      <c r="M36">
        <v>720</v>
      </c>
      <c r="N36">
        <v>60</v>
      </c>
      <c r="O36">
        <v>2</v>
      </c>
      <c r="P36">
        <v>940</v>
      </c>
      <c r="Q36">
        <v>78</v>
      </c>
      <c r="R36">
        <v>3</v>
      </c>
      <c r="S36">
        <v>0</v>
      </c>
      <c r="T36">
        <v>9072</v>
      </c>
      <c r="U36">
        <v>9</v>
      </c>
      <c r="V36">
        <v>9</v>
      </c>
    </row>
    <row r="37" spans="1:22" x14ac:dyDescent="0.3">
      <c r="A37" t="s">
        <v>139</v>
      </c>
      <c r="B37">
        <v>40141</v>
      </c>
      <c r="C37">
        <v>11</v>
      </c>
      <c r="D37" t="s">
        <v>23</v>
      </c>
      <c r="E37">
        <v>1</v>
      </c>
      <c r="F37" t="s">
        <v>28</v>
      </c>
      <c r="G37">
        <v>16416</v>
      </c>
      <c r="H37">
        <v>1368</v>
      </c>
      <c r="I37">
        <v>38</v>
      </c>
      <c r="J37">
        <v>0</v>
      </c>
      <c r="K37">
        <v>0</v>
      </c>
      <c r="L37">
        <v>0.09</v>
      </c>
      <c r="M37">
        <v>528</v>
      </c>
      <c r="N37">
        <v>44</v>
      </c>
      <c r="O37">
        <v>2</v>
      </c>
      <c r="P37">
        <v>621</v>
      </c>
      <c r="Q37">
        <v>51</v>
      </c>
      <c r="R37">
        <v>2</v>
      </c>
      <c r="S37">
        <v>0</v>
      </c>
      <c r="T37">
        <v>16416</v>
      </c>
      <c r="U37">
        <v>26</v>
      </c>
      <c r="V37">
        <v>26</v>
      </c>
    </row>
    <row r="38" spans="1:22" x14ac:dyDescent="0.3">
      <c r="A38" t="s">
        <v>139</v>
      </c>
      <c r="B38">
        <v>40137</v>
      </c>
      <c r="C38">
        <v>11</v>
      </c>
      <c r="D38" t="s">
        <v>23</v>
      </c>
      <c r="E38">
        <v>0</v>
      </c>
      <c r="F38" t="s">
        <v>30</v>
      </c>
      <c r="G38">
        <v>3840</v>
      </c>
      <c r="H38">
        <v>160</v>
      </c>
      <c r="I38">
        <v>4</v>
      </c>
      <c r="J38">
        <v>0</v>
      </c>
      <c r="K38">
        <v>0</v>
      </c>
      <c r="L38">
        <v>0.01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0</v>
      </c>
      <c r="T38">
        <v>3840</v>
      </c>
      <c r="U38">
        <v>1920</v>
      </c>
      <c r="V38">
        <v>1920</v>
      </c>
    </row>
    <row r="39" spans="1:22" x14ac:dyDescent="0.3">
      <c r="A39" t="s">
        <v>139</v>
      </c>
      <c r="B39">
        <v>40136</v>
      </c>
      <c r="C39">
        <v>11</v>
      </c>
      <c r="D39" t="s">
        <v>23</v>
      </c>
      <c r="E39">
        <v>0</v>
      </c>
      <c r="F39" t="s">
        <v>30</v>
      </c>
      <c r="G39">
        <v>10560</v>
      </c>
      <c r="H39">
        <v>440</v>
      </c>
      <c r="I39">
        <v>11</v>
      </c>
      <c r="J39">
        <v>0</v>
      </c>
      <c r="K39">
        <v>0</v>
      </c>
      <c r="L39">
        <v>0.02</v>
      </c>
      <c r="M39">
        <v>0</v>
      </c>
      <c r="N39">
        <v>0</v>
      </c>
      <c r="O39">
        <v>0</v>
      </c>
      <c r="P39">
        <v>98</v>
      </c>
      <c r="Q39">
        <v>4</v>
      </c>
      <c r="R39">
        <v>1</v>
      </c>
      <c r="S39">
        <v>0</v>
      </c>
      <c r="T39">
        <v>10560</v>
      </c>
      <c r="U39">
        <v>107</v>
      </c>
      <c r="V39">
        <v>107</v>
      </c>
    </row>
    <row r="40" spans="1:22" x14ac:dyDescent="0.3">
      <c r="A40" t="s">
        <v>139</v>
      </c>
      <c r="B40">
        <v>40135</v>
      </c>
      <c r="C40">
        <v>11</v>
      </c>
      <c r="D40" t="s">
        <v>23</v>
      </c>
      <c r="E40">
        <v>0</v>
      </c>
      <c r="F40" t="s">
        <v>30</v>
      </c>
      <c r="G40">
        <v>11520</v>
      </c>
      <c r="H40">
        <v>480</v>
      </c>
      <c r="I40">
        <v>12</v>
      </c>
      <c r="J40">
        <v>0</v>
      </c>
      <c r="K40">
        <v>0</v>
      </c>
      <c r="L40">
        <v>0.03</v>
      </c>
      <c r="M40">
        <v>0</v>
      </c>
      <c r="N40">
        <v>0</v>
      </c>
      <c r="O40">
        <v>0</v>
      </c>
      <c r="P40">
        <v>410</v>
      </c>
      <c r="Q40">
        <v>17</v>
      </c>
      <c r="R40">
        <v>1</v>
      </c>
      <c r="S40">
        <v>0</v>
      </c>
      <c r="T40">
        <v>11520</v>
      </c>
      <c r="U40">
        <v>28</v>
      </c>
      <c r="V40">
        <v>28</v>
      </c>
    </row>
    <row r="41" spans="1:22" x14ac:dyDescent="0.3">
      <c r="A41" t="s">
        <v>139</v>
      </c>
      <c r="B41">
        <v>40134</v>
      </c>
      <c r="C41">
        <v>11</v>
      </c>
      <c r="D41" t="s">
        <v>23</v>
      </c>
      <c r="E41">
        <v>0</v>
      </c>
      <c r="F41" t="s">
        <v>30</v>
      </c>
      <c r="G41">
        <v>12408</v>
      </c>
      <c r="H41">
        <v>517</v>
      </c>
      <c r="I41">
        <v>13</v>
      </c>
      <c r="J41">
        <v>0</v>
      </c>
      <c r="K41">
        <v>0</v>
      </c>
      <c r="L41">
        <v>0.03</v>
      </c>
      <c r="M41">
        <v>0</v>
      </c>
      <c r="N41">
        <v>0</v>
      </c>
      <c r="O41">
        <v>0</v>
      </c>
      <c r="P41">
        <v>24</v>
      </c>
      <c r="Q41">
        <v>1</v>
      </c>
      <c r="R41">
        <v>1</v>
      </c>
      <c r="S41">
        <v>0</v>
      </c>
      <c r="T41">
        <v>12408</v>
      </c>
      <c r="U41">
        <v>517</v>
      </c>
      <c r="V41">
        <v>517</v>
      </c>
    </row>
    <row r="42" spans="1:22" x14ac:dyDescent="0.3">
      <c r="A42" t="s">
        <v>139</v>
      </c>
      <c r="B42">
        <v>40133</v>
      </c>
      <c r="C42">
        <v>11</v>
      </c>
      <c r="D42" t="s">
        <v>23</v>
      </c>
      <c r="E42">
        <v>0</v>
      </c>
      <c r="F42" t="s">
        <v>30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 t="s">
        <v>139</v>
      </c>
      <c r="B43">
        <v>40132</v>
      </c>
      <c r="C43">
        <v>11</v>
      </c>
      <c r="D43" t="s">
        <v>23</v>
      </c>
      <c r="E43">
        <v>0</v>
      </c>
      <c r="F43" t="s">
        <v>30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 t="s">
        <v>139</v>
      </c>
      <c r="B44">
        <v>40131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139</v>
      </c>
      <c r="B45">
        <v>40130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139</v>
      </c>
      <c r="B46">
        <v>40129</v>
      </c>
      <c r="C46">
        <v>11</v>
      </c>
      <c r="D46" t="s">
        <v>23</v>
      </c>
      <c r="E46">
        <v>1</v>
      </c>
      <c r="F46" t="s">
        <v>30</v>
      </c>
      <c r="G46">
        <v>960</v>
      </c>
      <c r="H46">
        <v>40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9</v>
      </c>
      <c r="Q46">
        <v>0</v>
      </c>
      <c r="R46">
        <v>1</v>
      </c>
      <c r="S46">
        <v>0</v>
      </c>
      <c r="T46">
        <v>960</v>
      </c>
      <c r="U46">
        <v>106</v>
      </c>
      <c r="V46">
        <v>106</v>
      </c>
    </row>
    <row r="47" spans="1:22" x14ac:dyDescent="0.3">
      <c r="A47" t="s">
        <v>139</v>
      </c>
      <c r="B47">
        <v>40128</v>
      </c>
      <c r="C47">
        <v>11</v>
      </c>
      <c r="D47" t="s">
        <v>23</v>
      </c>
      <c r="E47">
        <v>0</v>
      </c>
      <c r="F47" t="s">
        <v>30</v>
      </c>
      <c r="G47">
        <v>960</v>
      </c>
      <c r="H47">
        <v>40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9</v>
      </c>
      <c r="Q47">
        <v>0</v>
      </c>
      <c r="R47">
        <v>1</v>
      </c>
      <c r="S47">
        <v>0</v>
      </c>
      <c r="T47">
        <v>960</v>
      </c>
      <c r="U47">
        <v>106</v>
      </c>
      <c r="V47">
        <v>106</v>
      </c>
    </row>
    <row r="48" spans="1:22" x14ac:dyDescent="0.3">
      <c r="A48" t="s">
        <v>139</v>
      </c>
      <c r="B48">
        <v>40126</v>
      </c>
      <c r="C48">
        <v>11</v>
      </c>
      <c r="D48" t="s">
        <v>23</v>
      </c>
      <c r="E48">
        <v>0</v>
      </c>
      <c r="F48" t="s">
        <v>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9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139</v>
      </c>
      <c r="B49">
        <v>40124</v>
      </c>
      <c r="C49">
        <v>11</v>
      </c>
      <c r="D49" t="s">
        <v>23</v>
      </c>
      <c r="E49">
        <v>0</v>
      </c>
      <c r="F49" t="s">
        <v>31</v>
      </c>
      <c r="G49">
        <v>5088</v>
      </c>
      <c r="H49">
        <v>424</v>
      </c>
      <c r="I49">
        <v>14</v>
      </c>
      <c r="J49">
        <v>0</v>
      </c>
      <c r="K49">
        <v>0</v>
      </c>
      <c r="L49">
        <v>0.03</v>
      </c>
      <c r="M49">
        <v>0</v>
      </c>
      <c r="N49">
        <v>0</v>
      </c>
      <c r="O49">
        <v>0</v>
      </c>
      <c r="P49">
        <v>192</v>
      </c>
      <c r="Q49">
        <v>16</v>
      </c>
      <c r="R49">
        <v>1</v>
      </c>
      <c r="S49">
        <v>0</v>
      </c>
      <c r="T49">
        <v>5088</v>
      </c>
      <c r="U49">
        <v>26</v>
      </c>
      <c r="V49">
        <v>26</v>
      </c>
    </row>
    <row r="50" spans="1:22" x14ac:dyDescent="0.3">
      <c r="A50" t="s">
        <v>139</v>
      </c>
      <c r="B50">
        <v>40123</v>
      </c>
      <c r="C50">
        <v>11</v>
      </c>
      <c r="D50" t="s">
        <v>23</v>
      </c>
      <c r="E50">
        <v>0</v>
      </c>
      <c r="F50" t="s">
        <v>31</v>
      </c>
      <c r="G50">
        <v>4992</v>
      </c>
      <c r="H50">
        <v>416</v>
      </c>
      <c r="I50">
        <v>13</v>
      </c>
      <c r="J50">
        <v>0</v>
      </c>
      <c r="K50">
        <v>0</v>
      </c>
      <c r="L50">
        <v>0.03</v>
      </c>
      <c r="M50">
        <v>0</v>
      </c>
      <c r="N50">
        <v>0</v>
      </c>
      <c r="O50">
        <v>0</v>
      </c>
      <c r="P50">
        <v>350</v>
      </c>
      <c r="Q50">
        <v>29</v>
      </c>
      <c r="R50">
        <v>1</v>
      </c>
      <c r="S50">
        <v>0</v>
      </c>
      <c r="T50">
        <v>4992</v>
      </c>
      <c r="U50">
        <v>14</v>
      </c>
      <c r="V50">
        <v>14</v>
      </c>
    </row>
    <row r="51" spans="1:22" x14ac:dyDescent="0.3">
      <c r="A51" t="s">
        <v>139</v>
      </c>
      <c r="B51">
        <v>40117</v>
      </c>
      <c r="C51">
        <v>11</v>
      </c>
      <c r="D51" t="s">
        <v>23</v>
      </c>
      <c r="E51">
        <v>0</v>
      </c>
      <c r="F51" t="s">
        <v>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139</v>
      </c>
      <c r="B52">
        <v>40116</v>
      </c>
      <c r="C52">
        <v>11</v>
      </c>
      <c r="D52" t="s">
        <v>23</v>
      </c>
      <c r="E52">
        <v>0</v>
      </c>
      <c r="F52" t="s">
        <v>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139</v>
      </c>
      <c r="B53">
        <v>40114</v>
      </c>
      <c r="C53">
        <v>11</v>
      </c>
      <c r="D53" t="s">
        <v>23</v>
      </c>
      <c r="E53">
        <v>0</v>
      </c>
      <c r="F53" t="s">
        <v>31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139</v>
      </c>
      <c r="B54">
        <v>21557</v>
      </c>
      <c r="C54">
        <v>11</v>
      </c>
      <c r="D54" t="s">
        <v>23</v>
      </c>
      <c r="E54">
        <v>0</v>
      </c>
      <c r="F54" t="s">
        <v>32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139</v>
      </c>
      <c r="B55">
        <v>21552</v>
      </c>
      <c r="C55">
        <v>11</v>
      </c>
      <c r="D55" t="s">
        <v>23</v>
      </c>
      <c r="E55">
        <v>0</v>
      </c>
      <c r="F55" t="s">
        <v>24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139</v>
      </c>
      <c r="B56">
        <v>21552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139</v>
      </c>
      <c r="B57">
        <v>21552</v>
      </c>
      <c r="C57">
        <v>12</v>
      </c>
      <c r="D57" t="s">
        <v>33</v>
      </c>
      <c r="E57">
        <v>0</v>
      </c>
      <c r="F57" t="s">
        <v>34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139</v>
      </c>
      <c r="B58">
        <v>21551</v>
      </c>
      <c r="C58">
        <v>11</v>
      </c>
      <c r="D58" t="s">
        <v>23</v>
      </c>
      <c r="E58">
        <v>0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139</v>
      </c>
      <c r="B59">
        <v>21551</v>
      </c>
      <c r="C59">
        <v>11</v>
      </c>
      <c r="D59" t="s">
        <v>23</v>
      </c>
      <c r="E59">
        <v>0</v>
      </c>
      <c r="F59" t="s">
        <v>25</v>
      </c>
      <c r="G59">
        <v>9</v>
      </c>
      <c r="H59">
        <v>9</v>
      </c>
      <c r="I59">
        <v>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9</v>
      </c>
      <c r="U59">
        <v>0</v>
      </c>
      <c r="V59">
        <v>0</v>
      </c>
    </row>
    <row r="60" spans="1:22" x14ac:dyDescent="0.3">
      <c r="A60" t="s">
        <v>139</v>
      </c>
      <c r="B60">
        <v>21541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139</v>
      </c>
      <c r="B61">
        <v>21541</v>
      </c>
      <c r="C61">
        <v>11</v>
      </c>
      <c r="D61" t="s">
        <v>23</v>
      </c>
      <c r="E61">
        <v>0</v>
      </c>
      <c r="F61" t="s">
        <v>32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139</v>
      </c>
      <c r="B62">
        <v>21535</v>
      </c>
      <c r="C62">
        <v>11</v>
      </c>
      <c r="D62" t="s">
        <v>23</v>
      </c>
      <c r="E62">
        <v>0</v>
      </c>
      <c r="F62" t="s">
        <v>25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139</v>
      </c>
      <c r="B63">
        <v>21505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139</v>
      </c>
      <c r="B64">
        <v>21505</v>
      </c>
      <c r="C64">
        <v>11</v>
      </c>
      <c r="D64" t="s">
        <v>23</v>
      </c>
      <c r="E64">
        <v>0</v>
      </c>
      <c r="F64" t="s">
        <v>35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139</v>
      </c>
      <c r="B65">
        <v>20582</v>
      </c>
      <c r="C65">
        <v>11</v>
      </c>
      <c r="D65" t="s">
        <v>23</v>
      </c>
      <c r="E65">
        <v>1</v>
      </c>
      <c r="F65" t="s">
        <v>36</v>
      </c>
      <c r="G65">
        <v>12066</v>
      </c>
      <c r="H65">
        <v>2011</v>
      </c>
      <c r="I65">
        <v>12</v>
      </c>
      <c r="J65">
        <v>0</v>
      </c>
      <c r="K65">
        <v>0</v>
      </c>
      <c r="L65">
        <v>0.03</v>
      </c>
      <c r="M65">
        <v>0</v>
      </c>
      <c r="N65">
        <v>0</v>
      </c>
      <c r="O65">
        <v>0</v>
      </c>
      <c r="P65">
        <v>730</v>
      </c>
      <c r="Q65">
        <v>121</v>
      </c>
      <c r="R65">
        <v>1</v>
      </c>
      <c r="S65">
        <v>0</v>
      </c>
      <c r="T65">
        <v>12066</v>
      </c>
      <c r="U65">
        <v>16</v>
      </c>
      <c r="V65">
        <v>16</v>
      </c>
    </row>
    <row r="66" spans="1:22" x14ac:dyDescent="0.3">
      <c r="A66" t="s">
        <v>139</v>
      </c>
      <c r="B66">
        <v>20581</v>
      </c>
      <c r="C66">
        <v>11</v>
      </c>
      <c r="D66" t="s">
        <v>23</v>
      </c>
      <c r="E66">
        <v>1</v>
      </c>
      <c r="F66" t="s">
        <v>36</v>
      </c>
      <c r="G66">
        <v>9978</v>
      </c>
      <c r="H66">
        <v>1663</v>
      </c>
      <c r="I66">
        <v>10</v>
      </c>
      <c r="J66">
        <v>0</v>
      </c>
      <c r="K66">
        <v>0</v>
      </c>
      <c r="L66">
        <v>0.02</v>
      </c>
      <c r="M66">
        <v>2088</v>
      </c>
      <c r="N66">
        <v>348</v>
      </c>
      <c r="O66">
        <v>2</v>
      </c>
      <c r="P66">
        <v>1670</v>
      </c>
      <c r="Q66">
        <v>278</v>
      </c>
      <c r="R66">
        <v>2</v>
      </c>
      <c r="S66">
        <v>0</v>
      </c>
      <c r="T66">
        <v>9978</v>
      </c>
      <c r="U66">
        <v>5</v>
      </c>
      <c r="V66">
        <v>5</v>
      </c>
    </row>
    <row r="67" spans="1:22" x14ac:dyDescent="0.3">
      <c r="A67" t="s">
        <v>139</v>
      </c>
      <c r="B67">
        <v>20580</v>
      </c>
      <c r="C67">
        <v>11</v>
      </c>
      <c r="D67" t="s">
        <v>23</v>
      </c>
      <c r="E67">
        <v>1</v>
      </c>
      <c r="F67" t="s">
        <v>36</v>
      </c>
      <c r="G67">
        <v>37302</v>
      </c>
      <c r="H67">
        <v>6217</v>
      </c>
      <c r="I67">
        <v>36</v>
      </c>
      <c r="J67">
        <v>0</v>
      </c>
      <c r="K67">
        <v>0</v>
      </c>
      <c r="L67">
        <v>0.09</v>
      </c>
      <c r="M67">
        <v>0</v>
      </c>
      <c r="N67">
        <v>0</v>
      </c>
      <c r="O67">
        <v>0</v>
      </c>
      <c r="P67">
        <v>939</v>
      </c>
      <c r="Q67">
        <v>156</v>
      </c>
      <c r="R67">
        <v>1</v>
      </c>
      <c r="S67">
        <v>0</v>
      </c>
      <c r="T67">
        <v>37302</v>
      </c>
      <c r="U67">
        <v>39</v>
      </c>
      <c r="V67">
        <v>39</v>
      </c>
    </row>
    <row r="68" spans="1:22" x14ac:dyDescent="0.3">
      <c r="A68" t="s">
        <v>139</v>
      </c>
      <c r="B68">
        <v>20461</v>
      </c>
      <c r="C68">
        <v>11</v>
      </c>
      <c r="D68" t="s">
        <v>23</v>
      </c>
      <c r="E68">
        <v>1</v>
      </c>
      <c r="F68" t="s">
        <v>27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 t="s">
        <v>139</v>
      </c>
      <c r="B69">
        <v>20460</v>
      </c>
      <c r="C69">
        <v>11</v>
      </c>
      <c r="D69" t="s">
        <v>23</v>
      </c>
      <c r="E69">
        <v>1</v>
      </c>
      <c r="F69" t="s">
        <v>27</v>
      </c>
      <c r="G69">
        <v>138720</v>
      </c>
      <c r="H69">
        <v>11560</v>
      </c>
      <c r="I69">
        <v>289</v>
      </c>
      <c r="J69">
        <v>99840</v>
      </c>
      <c r="K69">
        <v>0</v>
      </c>
      <c r="L69">
        <v>0.72</v>
      </c>
      <c r="M69">
        <v>4140</v>
      </c>
      <c r="N69">
        <v>345</v>
      </c>
      <c r="O69">
        <v>9</v>
      </c>
      <c r="P69">
        <v>8670</v>
      </c>
      <c r="Q69">
        <v>722</v>
      </c>
      <c r="R69">
        <v>19</v>
      </c>
      <c r="S69">
        <v>0</v>
      </c>
      <c r="T69">
        <v>38880</v>
      </c>
      <c r="U69">
        <v>4</v>
      </c>
      <c r="V69">
        <v>4</v>
      </c>
    </row>
    <row r="70" spans="1:22" x14ac:dyDescent="0.3">
      <c r="A70" t="s">
        <v>139</v>
      </c>
      <c r="B70">
        <v>20450</v>
      </c>
      <c r="C70">
        <v>11</v>
      </c>
      <c r="D70" t="s">
        <v>23</v>
      </c>
      <c r="E70">
        <v>0</v>
      </c>
      <c r="F70" t="s">
        <v>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139</v>
      </c>
      <c r="B71">
        <v>20440</v>
      </c>
      <c r="C71">
        <v>11</v>
      </c>
      <c r="D71" t="s">
        <v>23</v>
      </c>
      <c r="E71">
        <v>1</v>
      </c>
      <c r="F71" t="s">
        <v>27</v>
      </c>
      <c r="G71">
        <v>531396</v>
      </c>
      <c r="H71">
        <v>44283</v>
      </c>
      <c r="I71">
        <v>1108</v>
      </c>
      <c r="J71">
        <v>149148</v>
      </c>
      <c r="K71">
        <v>0</v>
      </c>
      <c r="L71">
        <v>2.77</v>
      </c>
      <c r="M71">
        <v>36660</v>
      </c>
      <c r="N71">
        <v>3055</v>
      </c>
      <c r="O71">
        <v>77</v>
      </c>
      <c r="P71">
        <v>61314</v>
      </c>
      <c r="Q71">
        <v>5109</v>
      </c>
      <c r="R71">
        <v>128</v>
      </c>
      <c r="S71">
        <v>0</v>
      </c>
      <c r="T71">
        <v>382248</v>
      </c>
      <c r="U71">
        <v>6</v>
      </c>
      <c r="V71">
        <v>6</v>
      </c>
    </row>
    <row r="72" spans="1:22" x14ac:dyDescent="0.3">
      <c r="A72" t="s">
        <v>139</v>
      </c>
      <c r="B72">
        <v>20430</v>
      </c>
      <c r="C72">
        <v>11</v>
      </c>
      <c r="D72" t="s">
        <v>23</v>
      </c>
      <c r="E72">
        <v>1</v>
      </c>
      <c r="F72" t="s">
        <v>27</v>
      </c>
      <c r="G72">
        <v>941760</v>
      </c>
      <c r="H72">
        <v>78480</v>
      </c>
      <c r="I72">
        <v>1962</v>
      </c>
      <c r="J72">
        <v>0</v>
      </c>
      <c r="K72">
        <v>0</v>
      </c>
      <c r="L72">
        <v>4.91</v>
      </c>
      <c r="M72">
        <v>67680</v>
      </c>
      <c r="N72">
        <v>5640</v>
      </c>
      <c r="O72">
        <v>141</v>
      </c>
      <c r="P72">
        <v>73344</v>
      </c>
      <c r="Q72">
        <v>6112</v>
      </c>
      <c r="R72">
        <v>153</v>
      </c>
      <c r="S72">
        <v>0</v>
      </c>
      <c r="T72">
        <v>941760</v>
      </c>
      <c r="U72">
        <v>12</v>
      </c>
      <c r="V72">
        <v>12</v>
      </c>
    </row>
    <row r="73" spans="1:22" x14ac:dyDescent="0.3">
      <c r="A73" t="s">
        <v>139</v>
      </c>
      <c r="B73">
        <v>20410</v>
      </c>
      <c r="C73">
        <v>11</v>
      </c>
      <c r="D73" t="s">
        <v>23</v>
      </c>
      <c r="E73">
        <v>1</v>
      </c>
      <c r="F73" t="s">
        <v>27</v>
      </c>
      <c r="G73">
        <v>1817280</v>
      </c>
      <c r="H73">
        <v>151440</v>
      </c>
      <c r="I73">
        <v>3786</v>
      </c>
      <c r="J73">
        <v>12480</v>
      </c>
      <c r="K73">
        <v>0</v>
      </c>
      <c r="L73">
        <v>9.4700000000000006</v>
      </c>
      <c r="M73">
        <v>136320</v>
      </c>
      <c r="N73">
        <v>11360</v>
      </c>
      <c r="O73">
        <v>284</v>
      </c>
      <c r="P73">
        <v>188784</v>
      </c>
      <c r="Q73">
        <v>15732</v>
      </c>
      <c r="R73">
        <v>394</v>
      </c>
      <c r="S73">
        <v>0</v>
      </c>
      <c r="T73">
        <v>1804800</v>
      </c>
      <c r="U73">
        <v>9</v>
      </c>
      <c r="V73">
        <v>9</v>
      </c>
    </row>
    <row r="74" spans="1:22" x14ac:dyDescent="0.3">
      <c r="A74" t="s">
        <v>139</v>
      </c>
      <c r="B74">
        <v>20396</v>
      </c>
      <c r="C74">
        <v>11</v>
      </c>
      <c r="D74" t="s">
        <v>23</v>
      </c>
      <c r="E74">
        <v>1</v>
      </c>
      <c r="F74" t="s">
        <v>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 t="s">
        <v>139</v>
      </c>
      <c r="B75">
        <v>20395</v>
      </c>
      <c r="C75">
        <v>11</v>
      </c>
      <c r="D75" t="s">
        <v>23</v>
      </c>
      <c r="E75">
        <v>1</v>
      </c>
      <c r="F75" t="s">
        <v>38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 t="s">
        <v>139</v>
      </c>
      <c r="B76">
        <v>20394</v>
      </c>
      <c r="C76">
        <v>11</v>
      </c>
      <c r="D76" t="s">
        <v>23</v>
      </c>
      <c r="E76">
        <v>1</v>
      </c>
      <c r="F76" t="s">
        <v>38</v>
      </c>
      <c r="G76">
        <v>6300</v>
      </c>
      <c r="H76">
        <v>315</v>
      </c>
      <c r="I76">
        <v>7</v>
      </c>
      <c r="J76">
        <v>0</v>
      </c>
      <c r="K76">
        <v>0</v>
      </c>
      <c r="L76">
        <v>0.01</v>
      </c>
      <c r="M76">
        <v>900</v>
      </c>
      <c r="N76">
        <v>45</v>
      </c>
      <c r="O76">
        <v>1</v>
      </c>
      <c r="P76">
        <v>212</v>
      </c>
      <c r="Q76">
        <v>10</v>
      </c>
      <c r="R76">
        <v>1</v>
      </c>
      <c r="S76">
        <v>0</v>
      </c>
      <c r="T76">
        <v>6300</v>
      </c>
      <c r="U76">
        <v>29</v>
      </c>
      <c r="V76">
        <v>29</v>
      </c>
    </row>
    <row r="77" spans="1:22" x14ac:dyDescent="0.3">
      <c r="A77" t="s">
        <v>139</v>
      </c>
      <c r="B77">
        <v>20393</v>
      </c>
      <c r="C77">
        <v>11</v>
      </c>
      <c r="D77" t="s">
        <v>23</v>
      </c>
      <c r="E77">
        <v>1</v>
      </c>
      <c r="F77" t="s">
        <v>38</v>
      </c>
      <c r="G77">
        <v>6300</v>
      </c>
      <c r="H77">
        <v>315</v>
      </c>
      <c r="I77">
        <v>7</v>
      </c>
      <c r="J77">
        <v>0</v>
      </c>
      <c r="K77">
        <v>0</v>
      </c>
      <c r="L77">
        <v>0.01</v>
      </c>
      <c r="M77">
        <v>0</v>
      </c>
      <c r="N77">
        <v>0</v>
      </c>
      <c r="O77">
        <v>0</v>
      </c>
      <c r="P77">
        <v>232</v>
      </c>
      <c r="Q77">
        <v>11</v>
      </c>
      <c r="R77">
        <v>1</v>
      </c>
      <c r="S77">
        <v>0</v>
      </c>
      <c r="T77">
        <v>6300</v>
      </c>
      <c r="U77">
        <v>27</v>
      </c>
      <c r="V77">
        <v>27</v>
      </c>
    </row>
    <row r="78" spans="1:22" x14ac:dyDescent="0.3">
      <c r="A78" t="s">
        <v>139</v>
      </c>
      <c r="B78">
        <v>20392</v>
      </c>
      <c r="C78">
        <v>11</v>
      </c>
      <c r="D78" t="s">
        <v>23</v>
      </c>
      <c r="E78">
        <v>1</v>
      </c>
      <c r="F78" t="s">
        <v>37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139</v>
      </c>
      <c r="B79">
        <v>20391</v>
      </c>
      <c r="C79">
        <v>11</v>
      </c>
      <c r="D79" t="s">
        <v>23</v>
      </c>
      <c r="E79">
        <v>1</v>
      </c>
      <c r="F79" t="s">
        <v>28</v>
      </c>
      <c r="G79">
        <v>12096</v>
      </c>
      <c r="H79">
        <v>1008</v>
      </c>
      <c r="I79">
        <v>28</v>
      </c>
      <c r="J79">
        <v>0</v>
      </c>
      <c r="K79">
        <v>0</v>
      </c>
      <c r="L79">
        <v>7.0000000000000007E-2</v>
      </c>
      <c r="M79">
        <v>720</v>
      </c>
      <c r="N79">
        <v>60</v>
      </c>
      <c r="O79">
        <v>2</v>
      </c>
      <c r="P79">
        <v>1166</v>
      </c>
      <c r="Q79">
        <v>97</v>
      </c>
      <c r="R79">
        <v>3</v>
      </c>
      <c r="S79">
        <v>0</v>
      </c>
      <c r="T79">
        <v>12096</v>
      </c>
      <c r="U79">
        <v>10</v>
      </c>
      <c r="V79">
        <v>10</v>
      </c>
    </row>
    <row r="80" spans="1:22" x14ac:dyDescent="0.3">
      <c r="A80" t="s">
        <v>139</v>
      </c>
      <c r="B80">
        <v>20390</v>
      </c>
      <c r="C80">
        <v>11</v>
      </c>
      <c r="D80" t="s">
        <v>23</v>
      </c>
      <c r="E80">
        <v>1</v>
      </c>
      <c r="F80" t="s">
        <v>28</v>
      </c>
      <c r="G80">
        <v>22464</v>
      </c>
      <c r="H80">
        <v>1872</v>
      </c>
      <c r="I80">
        <v>52</v>
      </c>
      <c r="J80">
        <v>0</v>
      </c>
      <c r="K80">
        <v>0</v>
      </c>
      <c r="L80">
        <v>0.13</v>
      </c>
      <c r="M80">
        <v>1680</v>
      </c>
      <c r="N80">
        <v>140</v>
      </c>
      <c r="O80">
        <v>4</v>
      </c>
      <c r="P80">
        <v>1708</v>
      </c>
      <c r="Q80">
        <v>142</v>
      </c>
      <c r="R80">
        <v>4</v>
      </c>
      <c r="S80">
        <v>0</v>
      </c>
      <c r="T80">
        <v>22464</v>
      </c>
      <c r="U80">
        <v>13</v>
      </c>
      <c r="V80">
        <v>13</v>
      </c>
    </row>
    <row r="81" spans="1:22" x14ac:dyDescent="0.3">
      <c r="A81" t="s">
        <v>139</v>
      </c>
      <c r="B81">
        <v>20389</v>
      </c>
      <c r="C81">
        <v>11</v>
      </c>
      <c r="D81" t="s">
        <v>23</v>
      </c>
      <c r="E81">
        <v>1</v>
      </c>
      <c r="F81" t="s">
        <v>28</v>
      </c>
      <c r="G81">
        <v>19008</v>
      </c>
      <c r="H81">
        <v>1584</v>
      </c>
      <c r="I81">
        <v>44</v>
      </c>
      <c r="J81">
        <v>0</v>
      </c>
      <c r="K81">
        <v>0</v>
      </c>
      <c r="L81">
        <v>0.11</v>
      </c>
      <c r="M81">
        <v>684</v>
      </c>
      <c r="N81">
        <v>57</v>
      </c>
      <c r="O81">
        <v>2</v>
      </c>
      <c r="P81">
        <v>908</v>
      </c>
      <c r="Q81">
        <v>75</v>
      </c>
      <c r="R81">
        <v>3</v>
      </c>
      <c r="S81">
        <v>0</v>
      </c>
      <c r="T81">
        <v>19008</v>
      </c>
      <c r="U81">
        <v>20</v>
      </c>
      <c r="V81">
        <v>20</v>
      </c>
    </row>
    <row r="82" spans="1:22" x14ac:dyDescent="0.3">
      <c r="A82" t="s">
        <v>139</v>
      </c>
      <c r="B82">
        <v>20388</v>
      </c>
      <c r="C82">
        <v>11</v>
      </c>
      <c r="D82" t="s">
        <v>23</v>
      </c>
      <c r="E82">
        <v>1</v>
      </c>
      <c r="F82" t="s">
        <v>28</v>
      </c>
      <c r="G82">
        <v>35856</v>
      </c>
      <c r="H82">
        <v>2988</v>
      </c>
      <c r="I82">
        <v>83</v>
      </c>
      <c r="J82">
        <v>0</v>
      </c>
      <c r="K82">
        <v>0</v>
      </c>
      <c r="L82">
        <v>0.2</v>
      </c>
      <c r="M82">
        <v>4512</v>
      </c>
      <c r="N82">
        <v>376</v>
      </c>
      <c r="O82">
        <v>11</v>
      </c>
      <c r="P82">
        <v>3069</v>
      </c>
      <c r="Q82">
        <v>255</v>
      </c>
      <c r="R82">
        <v>8</v>
      </c>
      <c r="S82">
        <v>0</v>
      </c>
      <c r="T82">
        <v>35856</v>
      </c>
      <c r="U82">
        <v>11</v>
      </c>
      <c r="V82">
        <v>11</v>
      </c>
    </row>
    <row r="83" spans="1:22" x14ac:dyDescent="0.3">
      <c r="A83" t="s">
        <v>139</v>
      </c>
      <c r="B83">
        <v>20387</v>
      </c>
      <c r="C83">
        <v>11</v>
      </c>
      <c r="D83" t="s">
        <v>23</v>
      </c>
      <c r="E83">
        <v>1</v>
      </c>
      <c r="F83" t="s">
        <v>28</v>
      </c>
      <c r="G83">
        <v>183624</v>
      </c>
      <c r="H83">
        <v>15302</v>
      </c>
      <c r="I83">
        <v>426</v>
      </c>
      <c r="J83">
        <v>0</v>
      </c>
      <c r="K83">
        <v>0</v>
      </c>
      <c r="L83">
        <v>1.06</v>
      </c>
      <c r="M83">
        <v>33996</v>
      </c>
      <c r="N83">
        <v>2833</v>
      </c>
      <c r="O83">
        <v>79</v>
      </c>
      <c r="P83">
        <v>32550</v>
      </c>
      <c r="Q83">
        <v>2712</v>
      </c>
      <c r="R83">
        <v>76</v>
      </c>
      <c r="S83">
        <v>0</v>
      </c>
      <c r="T83">
        <v>183624</v>
      </c>
      <c r="U83">
        <v>5</v>
      </c>
      <c r="V83">
        <v>5</v>
      </c>
    </row>
    <row r="84" spans="1:22" x14ac:dyDescent="0.3">
      <c r="A84" t="s">
        <v>139</v>
      </c>
      <c r="B84">
        <v>20386</v>
      </c>
      <c r="C84">
        <v>11</v>
      </c>
      <c r="D84" t="s">
        <v>23</v>
      </c>
      <c r="E84">
        <v>1</v>
      </c>
      <c r="F84" t="s">
        <v>28</v>
      </c>
      <c r="G84">
        <v>74304</v>
      </c>
      <c r="H84">
        <v>6192</v>
      </c>
      <c r="I84">
        <v>172</v>
      </c>
      <c r="J84">
        <v>0</v>
      </c>
      <c r="K84">
        <v>0</v>
      </c>
      <c r="L84">
        <v>0.43</v>
      </c>
      <c r="M84">
        <v>20352</v>
      </c>
      <c r="N84">
        <v>1696</v>
      </c>
      <c r="O84">
        <v>48</v>
      </c>
      <c r="P84">
        <v>17107</v>
      </c>
      <c r="Q84">
        <v>1425</v>
      </c>
      <c r="R84">
        <v>40</v>
      </c>
      <c r="S84">
        <v>0</v>
      </c>
      <c r="T84">
        <v>74304</v>
      </c>
      <c r="U84">
        <v>4</v>
      </c>
      <c r="V84">
        <v>4</v>
      </c>
    </row>
    <row r="85" spans="1:22" x14ac:dyDescent="0.3">
      <c r="A85" t="s">
        <v>139</v>
      </c>
      <c r="B85">
        <v>20385</v>
      </c>
      <c r="C85">
        <v>11</v>
      </c>
      <c r="D85" t="s">
        <v>23</v>
      </c>
      <c r="E85">
        <v>1</v>
      </c>
      <c r="F85" t="s">
        <v>27</v>
      </c>
      <c r="G85">
        <v>72348</v>
      </c>
      <c r="H85">
        <v>6029</v>
      </c>
      <c r="I85">
        <v>151</v>
      </c>
      <c r="J85">
        <v>69468</v>
      </c>
      <c r="K85">
        <v>0</v>
      </c>
      <c r="L85">
        <v>0.37</v>
      </c>
      <c r="M85">
        <v>1260</v>
      </c>
      <c r="N85">
        <v>105</v>
      </c>
      <c r="O85">
        <v>3</v>
      </c>
      <c r="P85">
        <v>2082</v>
      </c>
      <c r="Q85">
        <v>173</v>
      </c>
      <c r="R85">
        <v>5</v>
      </c>
      <c r="S85">
        <v>0</v>
      </c>
      <c r="T85">
        <v>2880</v>
      </c>
      <c r="U85">
        <v>1</v>
      </c>
      <c r="V85">
        <v>1</v>
      </c>
    </row>
    <row r="86" spans="1:22" x14ac:dyDescent="0.3">
      <c r="A86" t="s">
        <v>139</v>
      </c>
      <c r="B86">
        <v>20384</v>
      </c>
      <c r="C86">
        <v>11</v>
      </c>
      <c r="D86" t="s">
        <v>23</v>
      </c>
      <c r="E86">
        <v>1</v>
      </c>
      <c r="F86" t="s">
        <v>27</v>
      </c>
      <c r="G86">
        <v>15360</v>
      </c>
      <c r="H86">
        <v>1280</v>
      </c>
      <c r="I86">
        <v>32</v>
      </c>
      <c r="J86">
        <v>0</v>
      </c>
      <c r="K86">
        <v>0</v>
      </c>
      <c r="L86">
        <v>0.08</v>
      </c>
      <c r="M86">
        <v>1620</v>
      </c>
      <c r="N86">
        <v>135</v>
      </c>
      <c r="O86">
        <v>4</v>
      </c>
      <c r="P86">
        <v>2448</v>
      </c>
      <c r="Q86">
        <v>204</v>
      </c>
      <c r="R86">
        <v>6</v>
      </c>
      <c r="S86">
        <v>0</v>
      </c>
      <c r="T86">
        <v>15360</v>
      </c>
      <c r="U86">
        <v>6</v>
      </c>
      <c r="V86">
        <v>6</v>
      </c>
    </row>
    <row r="87" spans="1:22" x14ac:dyDescent="0.3">
      <c r="A87" t="s">
        <v>139</v>
      </c>
      <c r="B87">
        <v>20383</v>
      </c>
      <c r="C87">
        <v>11</v>
      </c>
      <c r="D87" t="s">
        <v>23</v>
      </c>
      <c r="E87">
        <v>1</v>
      </c>
      <c r="F87" t="s">
        <v>27</v>
      </c>
      <c r="G87">
        <v>24480</v>
      </c>
      <c r="H87">
        <v>2040</v>
      </c>
      <c r="I87">
        <v>51</v>
      </c>
      <c r="J87">
        <v>0</v>
      </c>
      <c r="K87">
        <v>0</v>
      </c>
      <c r="L87">
        <v>0.12</v>
      </c>
      <c r="M87">
        <v>780</v>
      </c>
      <c r="N87">
        <v>65</v>
      </c>
      <c r="O87">
        <v>2</v>
      </c>
      <c r="P87">
        <v>2400</v>
      </c>
      <c r="Q87">
        <v>200</v>
      </c>
      <c r="R87">
        <v>5</v>
      </c>
      <c r="S87">
        <v>0</v>
      </c>
      <c r="T87">
        <v>24480</v>
      </c>
      <c r="U87">
        <v>10</v>
      </c>
      <c r="V87">
        <v>10</v>
      </c>
    </row>
    <row r="88" spans="1:22" x14ac:dyDescent="0.3">
      <c r="A88" t="s">
        <v>139</v>
      </c>
      <c r="B88">
        <v>20382</v>
      </c>
      <c r="C88">
        <v>11</v>
      </c>
      <c r="D88" t="s">
        <v>23</v>
      </c>
      <c r="E88">
        <v>1</v>
      </c>
      <c r="F88" t="s">
        <v>27</v>
      </c>
      <c r="G88">
        <v>335388</v>
      </c>
      <c r="H88">
        <v>27949</v>
      </c>
      <c r="I88">
        <v>699</v>
      </c>
      <c r="J88">
        <v>0</v>
      </c>
      <c r="K88">
        <v>0</v>
      </c>
      <c r="L88">
        <v>1.74</v>
      </c>
      <c r="M88">
        <v>13980</v>
      </c>
      <c r="N88">
        <v>1165</v>
      </c>
      <c r="O88">
        <v>30</v>
      </c>
      <c r="P88">
        <v>25743</v>
      </c>
      <c r="Q88">
        <v>2145</v>
      </c>
      <c r="R88">
        <v>54</v>
      </c>
      <c r="S88">
        <v>0</v>
      </c>
      <c r="T88">
        <v>335388</v>
      </c>
      <c r="U88">
        <v>13</v>
      </c>
      <c r="V88">
        <v>13</v>
      </c>
    </row>
    <row r="89" spans="1:22" x14ac:dyDescent="0.3">
      <c r="A89" t="s">
        <v>139</v>
      </c>
      <c r="B89">
        <v>20381</v>
      </c>
      <c r="C89">
        <v>11</v>
      </c>
      <c r="D89" t="s">
        <v>23</v>
      </c>
      <c r="E89">
        <v>1</v>
      </c>
      <c r="F89" t="s">
        <v>27</v>
      </c>
      <c r="G89">
        <v>306240</v>
      </c>
      <c r="H89">
        <v>25520</v>
      </c>
      <c r="I89">
        <v>638</v>
      </c>
      <c r="J89">
        <v>0</v>
      </c>
      <c r="K89">
        <v>0</v>
      </c>
      <c r="L89">
        <v>1.59</v>
      </c>
      <c r="M89">
        <v>70020</v>
      </c>
      <c r="N89">
        <v>5835</v>
      </c>
      <c r="O89">
        <v>146</v>
      </c>
      <c r="P89">
        <v>70743</v>
      </c>
      <c r="Q89">
        <v>5895</v>
      </c>
      <c r="R89">
        <v>148</v>
      </c>
      <c r="S89">
        <v>0</v>
      </c>
      <c r="T89">
        <v>306240</v>
      </c>
      <c r="U89">
        <v>4</v>
      </c>
      <c r="V89">
        <v>4</v>
      </c>
    </row>
    <row r="90" spans="1:22" x14ac:dyDescent="0.3">
      <c r="A90" t="s">
        <v>139</v>
      </c>
      <c r="B90">
        <v>20380</v>
      </c>
      <c r="C90">
        <v>11</v>
      </c>
      <c r="D90" t="s">
        <v>23</v>
      </c>
      <c r="E90">
        <v>1</v>
      </c>
      <c r="F90" t="s">
        <v>27</v>
      </c>
      <c r="G90">
        <v>90240</v>
      </c>
      <c r="H90">
        <v>7520</v>
      </c>
      <c r="I90">
        <v>188</v>
      </c>
      <c r="J90">
        <v>0</v>
      </c>
      <c r="K90">
        <v>0</v>
      </c>
      <c r="L90">
        <v>0.47</v>
      </c>
      <c r="M90">
        <v>20640</v>
      </c>
      <c r="N90">
        <v>1720</v>
      </c>
      <c r="O90">
        <v>43</v>
      </c>
      <c r="P90">
        <v>29526</v>
      </c>
      <c r="Q90">
        <v>2460</v>
      </c>
      <c r="R90">
        <v>62</v>
      </c>
      <c r="S90">
        <v>0</v>
      </c>
      <c r="T90">
        <v>90240</v>
      </c>
      <c r="U90">
        <v>3</v>
      </c>
      <c r="V90">
        <v>3</v>
      </c>
    </row>
    <row r="91" spans="1:22" x14ac:dyDescent="0.3">
      <c r="A91" t="s">
        <v>139</v>
      </c>
      <c r="B91">
        <v>20370</v>
      </c>
      <c r="C91">
        <v>11</v>
      </c>
      <c r="D91" t="s">
        <v>23</v>
      </c>
      <c r="E91">
        <v>1</v>
      </c>
      <c r="F91" t="s">
        <v>37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 t="s">
        <v>139</v>
      </c>
      <c r="B92">
        <v>20360</v>
      </c>
      <c r="C92">
        <v>11</v>
      </c>
      <c r="D92" t="s">
        <v>23</v>
      </c>
      <c r="E92">
        <v>1</v>
      </c>
      <c r="F92" t="s">
        <v>27</v>
      </c>
      <c r="G92">
        <v>105852</v>
      </c>
      <c r="H92">
        <v>8821</v>
      </c>
      <c r="I92">
        <v>221</v>
      </c>
      <c r="J92">
        <v>0</v>
      </c>
      <c r="K92">
        <v>0</v>
      </c>
      <c r="L92">
        <v>0.55000000000000004</v>
      </c>
      <c r="M92">
        <v>840</v>
      </c>
      <c r="N92">
        <v>70</v>
      </c>
      <c r="O92">
        <v>2</v>
      </c>
      <c r="P92">
        <v>3840</v>
      </c>
      <c r="Q92">
        <v>320</v>
      </c>
      <c r="R92">
        <v>8</v>
      </c>
      <c r="S92">
        <v>0</v>
      </c>
      <c r="T92">
        <v>105852</v>
      </c>
      <c r="U92">
        <v>27</v>
      </c>
      <c r="V92">
        <v>27</v>
      </c>
    </row>
    <row r="93" spans="1:22" x14ac:dyDescent="0.3">
      <c r="A93" t="s">
        <v>139</v>
      </c>
      <c r="B93">
        <v>20350</v>
      </c>
      <c r="C93">
        <v>11</v>
      </c>
      <c r="D93" t="s">
        <v>23</v>
      </c>
      <c r="E93">
        <v>1</v>
      </c>
      <c r="F93" t="s">
        <v>27</v>
      </c>
      <c r="G93">
        <v>141120</v>
      </c>
      <c r="H93">
        <v>11760</v>
      </c>
      <c r="I93">
        <v>294</v>
      </c>
      <c r="J93">
        <v>3360</v>
      </c>
      <c r="K93">
        <v>0</v>
      </c>
      <c r="L93">
        <v>0.73</v>
      </c>
      <c r="M93">
        <v>5100</v>
      </c>
      <c r="N93">
        <v>425</v>
      </c>
      <c r="O93">
        <v>11</v>
      </c>
      <c r="P93">
        <v>8112</v>
      </c>
      <c r="Q93">
        <v>676</v>
      </c>
      <c r="R93">
        <v>17</v>
      </c>
      <c r="S93">
        <v>0</v>
      </c>
      <c r="T93">
        <v>137760</v>
      </c>
      <c r="U93">
        <v>16</v>
      </c>
      <c r="V93">
        <v>16</v>
      </c>
    </row>
    <row r="94" spans="1:22" x14ac:dyDescent="0.3">
      <c r="A94" t="s">
        <v>139</v>
      </c>
      <c r="B94">
        <v>20340</v>
      </c>
      <c r="C94">
        <v>11</v>
      </c>
      <c r="D94" t="s">
        <v>23</v>
      </c>
      <c r="E94">
        <v>1</v>
      </c>
      <c r="F94" t="s">
        <v>27</v>
      </c>
      <c r="G94">
        <v>174720</v>
      </c>
      <c r="H94">
        <v>14560</v>
      </c>
      <c r="I94">
        <v>364</v>
      </c>
      <c r="J94">
        <v>0</v>
      </c>
      <c r="K94">
        <v>0</v>
      </c>
      <c r="L94">
        <v>0.91</v>
      </c>
      <c r="M94">
        <v>9300</v>
      </c>
      <c r="N94">
        <v>775</v>
      </c>
      <c r="O94">
        <v>20</v>
      </c>
      <c r="P94">
        <v>17658</v>
      </c>
      <c r="Q94">
        <v>1471</v>
      </c>
      <c r="R94">
        <v>37</v>
      </c>
      <c r="S94">
        <v>0</v>
      </c>
      <c r="T94">
        <v>174720</v>
      </c>
      <c r="U94">
        <v>9</v>
      </c>
      <c r="V94">
        <v>9</v>
      </c>
    </row>
    <row r="95" spans="1:22" x14ac:dyDescent="0.3">
      <c r="A95" t="s">
        <v>139</v>
      </c>
      <c r="B95">
        <v>20330</v>
      </c>
      <c r="C95">
        <v>11</v>
      </c>
      <c r="D95" t="s">
        <v>23</v>
      </c>
      <c r="E95">
        <v>1</v>
      </c>
      <c r="F95" t="s">
        <v>28</v>
      </c>
      <c r="G95">
        <v>86400</v>
      </c>
      <c r="H95">
        <v>7200</v>
      </c>
      <c r="I95">
        <v>200</v>
      </c>
      <c r="J95">
        <v>0</v>
      </c>
      <c r="K95">
        <v>0</v>
      </c>
      <c r="L95">
        <v>0.5</v>
      </c>
      <c r="M95">
        <v>6288</v>
      </c>
      <c r="N95">
        <v>524</v>
      </c>
      <c r="O95">
        <v>15</v>
      </c>
      <c r="P95">
        <v>2145</v>
      </c>
      <c r="Q95">
        <v>178</v>
      </c>
      <c r="R95">
        <v>5</v>
      </c>
      <c r="S95">
        <v>0</v>
      </c>
      <c r="T95">
        <v>86400</v>
      </c>
      <c r="U95">
        <v>40</v>
      </c>
      <c r="V95">
        <v>40</v>
      </c>
    </row>
    <row r="96" spans="1:22" x14ac:dyDescent="0.3">
      <c r="A96" t="s">
        <v>139</v>
      </c>
      <c r="B96">
        <v>20310</v>
      </c>
      <c r="C96">
        <v>11</v>
      </c>
      <c r="D96" t="s">
        <v>23</v>
      </c>
      <c r="E96">
        <v>1</v>
      </c>
      <c r="F96" t="s">
        <v>28</v>
      </c>
      <c r="G96">
        <v>44496</v>
      </c>
      <c r="H96">
        <v>3708</v>
      </c>
      <c r="I96">
        <v>103</v>
      </c>
      <c r="J96">
        <v>0</v>
      </c>
      <c r="K96">
        <v>0</v>
      </c>
      <c r="L96">
        <v>0.25</v>
      </c>
      <c r="M96">
        <v>11136</v>
      </c>
      <c r="N96">
        <v>928</v>
      </c>
      <c r="O96">
        <v>26</v>
      </c>
      <c r="P96">
        <v>3849</v>
      </c>
      <c r="Q96">
        <v>320</v>
      </c>
      <c r="R96">
        <v>9</v>
      </c>
      <c r="S96">
        <v>0</v>
      </c>
      <c r="T96">
        <v>44496</v>
      </c>
      <c r="U96">
        <v>11</v>
      </c>
      <c r="V96">
        <v>11</v>
      </c>
    </row>
    <row r="97" spans="1:22" x14ac:dyDescent="0.3">
      <c r="A97" t="s">
        <v>139</v>
      </c>
      <c r="B97">
        <v>20289</v>
      </c>
      <c r="C97">
        <v>11</v>
      </c>
      <c r="D97" t="s">
        <v>23</v>
      </c>
      <c r="E97">
        <v>1</v>
      </c>
      <c r="F97" t="s">
        <v>27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 t="s">
        <v>139</v>
      </c>
      <c r="B98">
        <v>20288</v>
      </c>
      <c r="C98">
        <v>11</v>
      </c>
      <c r="D98" t="s">
        <v>23</v>
      </c>
      <c r="E98">
        <v>1</v>
      </c>
      <c r="F98" t="s">
        <v>27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 t="s">
        <v>139</v>
      </c>
      <c r="B99">
        <v>20287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139</v>
      </c>
      <c r="B100">
        <v>20286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139</v>
      </c>
      <c r="B101">
        <v>20285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139</v>
      </c>
      <c r="B102">
        <v>20270</v>
      </c>
      <c r="C102">
        <v>11</v>
      </c>
      <c r="D102" t="s">
        <v>23</v>
      </c>
      <c r="E102">
        <v>1</v>
      </c>
      <c r="F102" t="s">
        <v>28</v>
      </c>
      <c r="G102">
        <v>79488</v>
      </c>
      <c r="H102">
        <v>6624</v>
      </c>
      <c r="I102">
        <v>184</v>
      </c>
      <c r="J102">
        <v>0</v>
      </c>
      <c r="K102">
        <v>0</v>
      </c>
      <c r="L102">
        <v>0.46</v>
      </c>
      <c r="M102">
        <v>5424</v>
      </c>
      <c r="N102">
        <v>452</v>
      </c>
      <c r="O102">
        <v>13</v>
      </c>
      <c r="P102">
        <v>5316</v>
      </c>
      <c r="Q102">
        <v>443</v>
      </c>
      <c r="R102">
        <v>13</v>
      </c>
      <c r="S102">
        <v>0</v>
      </c>
      <c r="T102">
        <v>79488</v>
      </c>
      <c r="U102">
        <v>14</v>
      </c>
      <c r="V102">
        <v>14</v>
      </c>
    </row>
    <row r="103" spans="1:22" x14ac:dyDescent="0.3">
      <c r="A103" t="s">
        <v>139</v>
      </c>
      <c r="B103">
        <v>20260</v>
      </c>
      <c r="C103">
        <v>11</v>
      </c>
      <c r="D103" t="s">
        <v>23</v>
      </c>
      <c r="E103">
        <v>1</v>
      </c>
      <c r="F103" t="s">
        <v>28</v>
      </c>
      <c r="G103">
        <v>43200</v>
      </c>
      <c r="H103">
        <v>3600</v>
      </c>
      <c r="I103">
        <v>100</v>
      </c>
      <c r="J103">
        <v>0</v>
      </c>
      <c r="K103">
        <v>0</v>
      </c>
      <c r="L103">
        <v>0.25</v>
      </c>
      <c r="M103">
        <v>3792</v>
      </c>
      <c r="N103">
        <v>316</v>
      </c>
      <c r="O103">
        <v>9</v>
      </c>
      <c r="P103">
        <v>3319</v>
      </c>
      <c r="Q103">
        <v>276</v>
      </c>
      <c r="R103">
        <v>8</v>
      </c>
      <c r="S103">
        <v>0</v>
      </c>
      <c r="T103">
        <v>43200</v>
      </c>
      <c r="U103">
        <v>13</v>
      </c>
      <c r="V103">
        <v>13</v>
      </c>
    </row>
    <row r="104" spans="1:22" x14ac:dyDescent="0.3">
      <c r="A104" t="s">
        <v>139</v>
      </c>
      <c r="B104">
        <v>20250</v>
      </c>
      <c r="C104">
        <v>11</v>
      </c>
      <c r="D104" t="s">
        <v>23</v>
      </c>
      <c r="E104">
        <v>1</v>
      </c>
      <c r="F104" t="s">
        <v>28</v>
      </c>
      <c r="G104">
        <v>52704</v>
      </c>
      <c r="H104">
        <v>4392</v>
      </c>
      <c r="I104">
        <v>122</v>
      </c>
      <c r="J104">
        <v>0</v>
      </c>
      <c r="K104">
        <v>0</v>
      </c>
      <c r="L104">
        <v>0.3</v>
      </c>
      <c r="M104">
        <v>3168</v>
      </c>
      <c r="N104">
        <v>264</v>
      </c>
      <c r="O104">
        <v>8</v>
      </c>
      <c r="P104">
        <v>4378</v>
      </c>
      <c r="Q104">
        <v>364</v>
      </c>
      <c r="R104">
        <v>11</v>
      </c>
      <c r="S104">
        <v>0</v>
      </c>
      <c r="T104">
        <v>52704</v>
      </c>
      <c r="U104">
        <v>12</v>
      </c>
      <c r="V104">
        <v>12</v>
      </c>
    </row>
    <row r="105" spans="1:22" x14ac:dyDescent="0.3">
      <c r="A105" t="s">
        <v>139</v>
      </c>
      <c r="B105">
        <v>20230</v>
      </c>
      <c r="C105">
        <v>11</v>
      </c>
      <c r="D105" t="s">
        <v>23</v>
      </c>
      <c r="E105">
        <v>1</v>
      </c>
      <c r="F105" t="s">
        <v>28</v>
      </c>
      <c r="G105">
        <v>209616</v>
      </c>
      <c r="H105">
        <v>17468</v>
      </c>
      <c r="I105">
        <v>486</v>
      </c>
      <c r="J105">
        <v>1296</v>
      </c>
      <c r="K105">
        <v>0</v>
      </c>
      <c r="L105">
        <v>1.21</v>
      </c>
      <c r="M105">
        <v>66624</v>
      </c>
      <c r="N105">
        <v>5552</v>
      </c>
      <c r="O105">
        <v>155</v>
      </c>
      <c r="P105">
        <v>83011</v>
      </c>
      <c r="Q105">
        <v>6917</v>
      </c>
      <c r="R105">
        <v>193</v>
      </c>
      <c r="S105">
        <v>0</v>
      </c>
      <c r="T105">
        <v>208320</v>
      </c>
      <c r="U105">
        <v>2</v>
      </c>
      <c r="V105">
        <v>2</v>
      </c>
    </row>
    <row r="106" spans="1:22" x14ac:dyDescent="0.3">
      <c r="A106" t="s">
        <v>139</v>
      </c>
      <c r="B106">
        <v>20210</v>
      </c>
      <c r="C106">
        <v>11</v>
      </c>
      <c r="D106" t="s">
        <v>23</v>
      </c>
      <c r="E106">
        <v>1</v>
      </c>
      <c r="F106" t="s">
        <v>28</v>
      </c>
      <c r="G106">
        <v>435840</v>
      </c>
      <c r="H106">
        <v>36320</v>
      </c>
      <c r="I106">
        <v>1009</v>
      </c>
      <c r="J106">
        <v>0</v>
      </c>
      <c r="K106">
        <v>0</v>
      </c>
      <c r="L106">
        <v>2.52</v>
      </c>
      <c r="M106">
        <v>86448</v>
      </c>
      <c r="N106">
        <v>7204</v>
      </c>
      <c r="O106">
        <v>201</v>
      </c>
      <c r="P106">
        <v>122374</v>
      </c>
      <c r="Q106">
        <v>10197</v>
      </c>
      <c r="R106">
        <v>284</v>
      </c>
      <c r="S106">
        <v>0</v>
      </c>
      <c r="T106">
        <v>435840</v>
      </c>
      <c r="U106">
        <v>3</v>
      </c>
      <c r="V106">
        <v>3</v>
      </c>
    </row>
    <row r="107" spans="1:22" x14ac:dyDescent="0.3">
      <c r="A107" t="s">
        <v>139</v>
      </c>
      <c r="B107">
        <v>13799</v>
      </c>
      <c r="C107">
        <v>11</v>
      </c>
      <c r="D107" t="s">
        <v>23</v>
      </c>
      <c r="E107">
        <v>1</v>
      </c>
      <c r="F107" t="s">
        <v>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 t="s">
        <v>139</v>
      </c>
      <c r="B108">
        <v>13799</v>
      </c>
      <c r="C108">
        <v>11</v>
      </c>
      <c r="D108" t="s">
        <v>23</v>
      </c>
      <c r="E108">
        <v>1</v>
      </c>
      <c r="F108" t="s">
        <v>40</v>
      </c>
      <c r="G108">
        <v>77106</v>
      </c>
      <c r="H108">
        <v>12851</v>
      </c>
      <c r="I108">
        <v>89</v>
      </c>
      <c r="J108">
        <v>0</v>
      </c>
      <c r="K108">
        <v>0</v>
      </c>
      <c r="L108">
        <v>0.22</v>
      </c>
      <c r="M108">
        <v>10440</v>
      </c>
      <c r="N108">
        <v>1740</v>
      </c>
      <c r="O108">
        <v>12</v>
      </c>
      <c r="P108">
        <v>5133</v>
      </c>
      <c r="Q108">
        <v>855</v>
      </c>
      <c r="R108">
        <v>6</v>
      </c>
      <c r="S108">
        <v>0</v>
      </c>
      <c r="T108">
        <v>77106</v>
      </c>
      <c r="U108">
        <v>15</v>
      </c>
      <c r="V108">
        <v>15</v>
      </c>
    </row>
    <row r="109" spans="1:22" x14ac:dyDescent="0.3">
      <c r="A109" t="s">
        <v>139</v>
      </c>
      <c r="B109">
        <v>13798</v>
      </c>
      <c r="C109">
        <v>11</v>
      </c>
      <c r="D109" t="s">
        <v>23</v>
      </c>
      <c r="E109">
        <v>0</v>
      </c>
      <c r="F109" t="s">
        <v>24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139</v>
      </c>
      <c r="B110">
        <v>13798</v>
      </c>
      <c r="C110">
        <v>11</v>
      </c>
      <c r="D110" t="s">
        <v>23</v>
      </c>
      <c r="E110">
        <v>0</v>
      </c>
      <c r="F110" t="s">
        <v>25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139</v>
      </c>
      <c r="B111">
        <v>13797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139</v>
      </c>
      <c r="B112">
        <v>13797</v>
      </c>
      <c r="C112">
        <v>11</v>
      </c>
      <c r="D112" t="s">
        <v>23</v>
      </c>
      <c r="E112">
        <v>0</v>
      </c>
      <c r="F112" t="s">
        <v>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139</v>
      </c>
      <c r="B113">
        <v>13795</v>
      </c>
      <c r="C113">
        <v>11</v>
      </c>
      <c r="D113" t="s">
        <v>23</v>
      </c>
      <c r="E113">
        <v>1</v>
      </c>
      <c r="F113" t="s">
        <v>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139</v>
      </c>
      <c r="B114">
        <v>13791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139</v>
      </c>
      <c r="B115">
        <v>13790</v>
      </c>
      <c r="C115">
        <v>11</v>
      </c>
      <c r="D115" t="s">
        <v>23</v>
      </c>
      <c r="E115">
        <v>0</v>
      </c>
      <c r="F115" t="s">
        <v>41</v>
      </c>
      <c r="G115">
        <v>21984</v>
      </c>
      <c r="H115">
        <v>916</v>
      </c>
      <c r="I115">
        <v>10</v>
      </c>
      <c r="J115">
        <v>0</v>
      </c>
      <c r="K115">
        <v>0</v>
      </c>
      <c r="L115">
        <v>0.02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21984</v>
      </c>
      <c r="U115">
        <v>0</v>
      </c>
      <c r="V115">
        <v>0</v>
      </c>
    </row>
    <row r="116" spans="1:22" x14ac:dyDescent="0.3">
      <c r="A116" t="s">
        <v>139</v>
      </c>
      <c r="B116">
        <v>13790</v>
      </c>
      <c r="C116">
        <v>11</v>
      </c>
      <c r="D116" t="s">
        <v>23</v>
      </c>
      <c r="E116">
        <v>0</v>
      </c>
      <c r="F116" t="s">
        <v>43</v>
      </c>
      <c r="G116">
        <v>117120</v>
      </c>
      <c r="H116">
        <v>4880</v>
      </c>
      <c r="I116">
        <v>50</v>
      </c>
      <c r="J116">
        <v>0</v>
      </c>
      <c r="K116">
        <v>0</v>
      </c>
      <c r="L116">
        <v>0.12</v>
      </c>
      <c r="M116">
        <v>7128</v>
      </c>
      <c r="N116">
        <v>297</v>
      </c>
      <c r="O116">
        <v>3</v>
      </c>
      <c r="P116">
        <v>5464</v>
      </c>
      <c r="Q116">
        <v>227</v>
      </c>
      <c r="R116">
        <v>3</v>
      </c>
      <c r="S116">
        <v>0</v>
      </c>
      <c r="T116">
        <v>117120</v>
      </c>
      <c r="U116">
        <v>21</v>
      </c>
      <c r="V116">
        <v>21</v>
      </c>
    </row>
    <row r="117" spans="1:22" x14ac:dyDescent="0.3">
      <c r="A117" t="s">
        <v>139</v>
      </c>
      <c r="B117">
        <v>13790</v>
      </c>
      <c r="C117">
        <v>11</v>
      </c>
      <c r="D117" t="s">
        <v>23</v>
      </c>
      <c r="E117">
        <v>0</v>
      </c>
      <c r="F117" t="s">
        <v>42</v>
      </c>
      <c r="G117">
        <v>23760</v>
      </c>
      <c r="H117">
        <v>990</v>
      </c>
      <c r="I117">
        <v>15</v>
      </c>
      <c r="J117">
        <v>0</v>
      </c>
      <c r="K117">
        <v>0</v>
      </c>
      <c r="L117">
        <v>0.03</v>
      </c>
      <c r="M117">
        <v>0</v>
      </c>
      <c r="N117">
        <v>0</v>
      </c>
      <c r="O117">
        <v>0</v>
      </c>
      <c r="P117">
        <v>316</v>
      </c>
      <c r="Q117">
        <v>13</v>
      </c>
      <c r="R117">
        <v>1</v>
      </c>
      <c r="S117">
        <v>0</v>
      </c>
      <c r="T117">
        <v>23760</v>
      </c>
      <c r="U117">
        <v>75</v>
      </c>
      <c r="V117">
        <v>75</v>
      </c>
    </row>
    <row r="118" spans="1:22" x14ac:dyDescent="0.3">
      <c r="A118" t="s">
        <v>139</v>
      </c>
      <c r="B118">
        <v>13783</v>
      </c>
      <c r="C118">
        <v>11</v>
      </c>
      <c r="D118" t="s">
        <v>23</v>
      </c>
      <c r="E118">
        <v>0</v>
      </c>
      <c r="F118" t="s">
        <v>24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 t="s">
        <v>139</v>
      </c>
      <c r="B119">
        <v>13783</v>
      </c>
      <c r="C119">
        <v>11</v>
      </c>
      <c r="D119" t="s">
        <v>23</v>
      </c>
      <c r="E119">
        <v>0</v>
      </c>
      <c r="F119" t="s">
        <v>25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 t="s">
        <v>139</v>
      </c>
      <c r="B120">
        <v>13782</v>
      </c>
      <c r="C120">
        <v>11</v>
      </c>
      <c r="D120" t="s">
        <v>23</v>
      </c>
      <c r="E120">
        <v>0</v>
      </c>
      <c r="F120" t="s">
        <v>40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139</v>
      </c>
      <c r="B121">
        <v>13781</v>
      </c>
      <c r="C121">
        <v>11</v>
      </c>
      <c r="D121" t="s">
        <v>23</v>
      </c>
      <c r="E121">
        <v>0</v>
      </c>
      <c r="F121" t="s">
        <v>40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139</v>
      </c>
      <c r="B122">
        <v>13087</v>
      </c>
      <c r="C122">
        <v>11</v>
      </c>
      <c r="D122" t="s">
        <v>23</v>
      </c>
      <c r="E122">
        <v>1</v>
      </c>
      <c r="F122" t="s">
        <v>40</v>
      </c>
      <c r="G122">
        <v>44928</v>
      </c>
      <c r="H122">
        <v>7488</v>
      </c>
      <c r="I122">
        <v>52</v>
      </c>
      <c r="J122">
        <v>0</v>
      </c>
      <c r="K122">
        <v>0</v>
      </c>
      <c r="L122">
        <v>0.13</v>
      </c>
      <c r="M122">
        <v>870</v>
      </c>
      <c r="N122">
        <v>145</v>
      </c>
      <c r="O122">
        <v>1</v>
      </c>
      <c r="P122">
        <v>1479</v>
      </c>
      <c r="Q122">
        <v>246</v>
      </c>
      <c r="R122">
        <v>2</v>
      </c>
      <c r="S122">
        <v>0</v>
      </c>
      <c r="T122">
        <v>44928</v>
      </c>
      <c r="U122">
        <v>30</v>
      </c>
      <c r="V122">
        <v>30</v>
      </c>
    </row>
    <row r="123" spans="1:22" x14ac:dyDescent="0.3">
      <c r="A123" t="s">
        <v>139</v>
      </c>
      <c r="B123">
        <v>13086</v>
      </c>
      <c r="C123">
        <v>11</v>
      </c>
      <c r="D123" t="s">
        <v>23</v>
      </c>
      <c r="E123">
        <v>0</v>
      </c>
      <c r="F123" t="s">
        <v>24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139</v>
      </c>
      <c r="B124">
        <v>13086</v>
      </c>
      <c r="C124">
        <v>11</v>
      </c>
      <c r="D124" t="s">
        <v>23</v>
      </c>
      <c r="E124">
        <v>0</v>
      </c>
      <c r="F124" t="s">
        <v>25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 t="s">
        <v>139</v>
      </c>
      <c r="B125">
        <v>13085</v>
      </c>
      <c r="C125">
        <v>11</v>
      </c>
      <c r="D125" t="s">
        <v>23</v>
      </c>
      <c r="E125">
        <v>1</v>
      </c>
      <c r="F125" t="s">
        <v>40</v>
      </c>
      <c r="G125">
        <v>77370</v>
      </c>
      <c r="H125">
        <v>12895</v>
      </c>
      <c r="I125">
        <v>89</v>
      </c>
      <c r="J125">
        <v>0</v>
      </c>
      <c r="K125">
        <v>0</v>
      </c>
      <c r="L125">
        <v>0.22</v>
      </c>
      <c r="M125">
        <v>1740</v>
      </c>
      <c r="N125">
        <v>290</v>
      </c>
      <c r="O125">
        <v>2</v>
      </c>
      <c r="P125">
        <v>4089</v>
      </c>
      <c r="Q125">
        <v>681</v>
      </c>
      <c r="R125">
        <v>5</v>
      </c>
      <c r="S125">
        <v>0</v>
      </c>
      <c r="T125">
        <v>77370</v>
      </c>
      <c r="U125">
        <v>18</v>
      </c>
      <c r="V125">
        <v>18</v>
      </c>
    </row>
    <row r="126" spans="1:22" x14ac:dyDescent="0.3">
      <c r="A126" t="s">
        <v>139</v>
      </c>
      <c r="B126">
        <v>13084</v>
      </c>
      <c r="C126">
        <v>11</v>
      </c>
      <c r="D126" t="s">
        <v>23</v>
      </c>
      <c r="E126">
        <v>0</v>
      </c>
      <c r="F126" t="s">
        <v>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139</v>
      </c>
      <c r="B127">
        <v>13084</v>
      </c>
      <c r="C127">
        <v>11</v>
      </c>
      <c r="D127" t="s">
        <v>23</v>
      </c>
      <c r="E127">
        <v>0</v>
      </c>
      <c r="F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139</v>
      </c>
      <c r="B128">
        <v>13083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139</v>
      </c>
      <c r="B129">
        <v>13083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139</v>
      </c>
      <c r="B130">
        <v>13081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139</v>
      </c>
      <c r="B131">
        <v>13081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139</v>
      </c>
      <c r="B132">
        <v>13080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139</v>
      </c>
      <c r="B133">
        <v>13080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139</v>
      </c>
      <c r="B134">
        <v>13079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139</v>
      </c>
      <c r="B135">
        <v>13079</v>
      </c>
      <c r="C135">
        <v>12</v>
      </c>
      <c r="D135" t="s">
        <v>33</v>
      </c>
      <c r="E135">
        <v>0</v>
      </c>
      <c r="F135" t="s">
        <v>34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139</v>
      </c>
      <c r="B136">
        <v>13078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139</v>
      </c>
      <c r="B137">
        <v>13078</v>
      </c>
      <c r="C137">
        <v>12</v>
      </c>
      <c r="D137" t="s">
        <v>33</v>
      </c>
      <c r="E137">
        <v>0</v>
      </c>
      <c r="F137" t="s">
        <v>44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139</v>
      </c>
      <c r="B138">
        <v>13076</v>
      </c>
      <c r="C138">
        <v>11</v>
      </c>
      <c r="D138" t="s">
        <v>23</v>
      </c>
      <c r="E138">
        <v>1</v>
      </c>
      <c r="F138" t="s">
        <v>45</v>
      </c>
      <c r="G138">
        <v>15180</v>
      </c>
      <c r="H138">
        <v>2530</v>
      </c>
      <c r="I138">
        <v>31</v>
      </c>
      <c r="J138">
        <v>0</v>
      </c>
      <c r="K138">
        <v>0</v>
      </c>
      <c r="L138">
        <v>7.0000000000000007E-2</v>
      </c>
      <c r="M138">
        <v>1008</v>
      </c>
      <c r="N138">
        <v>168</v>
      </c>
      <c r="O138">
        <v>2</v>
      </c>
      <c r="P138">
        <v>252</v>
      </c>
      <c r="Q138">
        <v>42</v>
      </c>
      <c r="R138">
        <v>1</v>
      </c>
      <c r="S138">
        <v>0</v>
      </c>
      <c r="T138">
        <v>15180</v>
      </c>
      <c r="U138">
        <v>60</v>
      </c>
      <c r="V138">
        <v>60</v>
      </c>
    </row>
    <row r="139" spans="1:22" x14ac:dyDescent="0.3">
      <c r="A139" t="s">
        <v>139</v>
      </c>
      <c r="B139">
        <v>13075</v>
      </c>
      <c r="C139">
        <v>11</v>
      </c>
      <c r="D139" t="s">
        <v>23</v>
      </c>
      <c r="E139">
        <v>1</v>
      </c>
      <c r="F139" t="s">
        <v>45</v>
      </c>
      <c r="G139">
        <v>11724</v>
      </c>
      <c r="H139">
        <v>1954</v>
      </c>
      <c r="I139">
        <v>24</v>
      </c>
      <c r="J139">
        <v>0</v>
      </c>
      <c r="K139">
        <v>0</v>
      </c>
      <c r="L139">
        <v>0.06</v>
      </c>
      <c r="M139">
        <v>1008</v>
      </c>
      <c r="N139">
        <v>168</v>
      </c>
      <c r="O139">
        <v>2</v>
      </c>
      <c r="P139">
        <v>252</v>
      </c>
      <c r="Q139">
        <v>42</v>
      </c>
      <c r="R139">
        <v>1</v>
      </c>
      <c r="S139">
        <v>0</v>
      </c>
      <c r="T139">
        <v>11724</v>
      </c>
      <c r="U139">
        <v>46</v>
      </c>
      <c r="V139">
        <v>46</v>
      </c>
    </row>
    <row r="140" spans="1:22" x14ac:dyDescent="0.3">
      <c r="A140" t="s">
        <v>139</v>
      </c>
      <c r="B140">
        <v>13073</v>
      </c>
      <c r="C140">
        <v>11</v>
      </c>
      <c r="D140" t="s">
        <v>23</v>
      </c>
      <c r="E140">
        <v>1</v>
      </c>
      <c r="F140" t="s">
        <v>40</v>
      </c>
      <c r="G140">
        <v>88734</v>
      </c>
      <c r="H140">
        <v>14789</v>
      </c>
      <c r="I140">
        <v>102</v>
      </c>
      <c r="J140">
        <v>0</v>
      </c>
      <c r="K140">
        <v>0</v>
      </c>
      <c r="L140">
        <v>0.25</v>
      </c>
      <c r="M140">
        <v>870</v>
      </c>
      <c r="N140">
        <v>145</v>
      </c>
      <c r="O140">
        <v>1</v>
      </c>
      <c r="P140">
        <v>2697</v>
      </c>
      <c r="Q140">
        <v>449</v>
      </c>
      <c r="R140">
        <v>4</v>
      </c>
      <c r="S140">
        <v>0</v>
      </c>
      <c r="T140">
        <v>88734</v>
      </c>
      <c r="U140">
        <v>32</v>
      </c>
      <c r="V140">
        <v>32</v>
      </c>
    </row>
    <row r="141" spans="1:22" x14ac:dyDescent="0.3">
      <c r="A141" t="s">
        <v>139</v>
      </c>
      <c r="B141">
        <v>13072</v>
      </c>
      <c r="C141">
        <v>11</v>
      </c>
      <c r="D141" t="s">
        <v>23</v>
      </c>
      <c r="E141">
        <v>1</v>
      </c>
      <c r="F141" t="s">
        <v>40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 t="s">
        <v>139</v>
      </c>
      <c r="B142">
        <v>13071</v>
      </c>
      <c r="C142">
        <v>11</v>
      </c>
      <c r="D142" t="s">
        <v>23</v>
      </c>
      <c r="E142">
        <v>1</v>
      </c>
      <c r="F142" t="s">
        <v>40</v>
      </c>
      <c r="G142">
        <v>77046</v>
      </c>
      <c r="H142">
        <v>12841</v>
      </c>
      <c r="I142">
        <v>89</v>
      </c>
      <c r="J142">
        <v>0</v>
      </c>
      <c r="K142">
        <v>0</v>
      </c>
      <c r="L142">
        <v>0.22</v>
      </c>
      <c r="M142">
        <v>870</v>
      </c>
      <c r="N142">
        <v>145</v>
      </c>
      <c r="O142">
        <v>1</v>
      </c>
      <c r="P142">
        <v>3480</v>
      </c>
      <c r="Q142">
        <v>580</v>
      </c>
      <c r="R142">
        <v>4</v>
      </c>
      <c r="S142">
        <v>0</v>
      </c>
      <c r="T142">
        <v>77046</v>
      </c>
      <c r="U142">
        <v>22</v>
      </c>
      <c r="V142">
        <v>22</v>
      </c>
    </row>
    <row r="143" spans="1:22" x14ac:dyDescent="0.3">
      <c r="A143" t="s">
        <v>139</v>
      </c>
      <c r="B143">
        <v>13070</v>
      </c>
      <c r="C143">
        <v>11</v>
      </c>
      <c r="D143" t="s">
        <v>23</v>
      </c>
      <c r="E143">
        <v>1</v>
      </c>
      <c r="F143" t="s">
        <v>40</v>
      </c>
      <c r="G143">
        <v>91050</v>
      </c>
      <c r="H143">
        <v>15175</v>
      </c>
      <c r="I143">
        <v>105</v>
      </c>
      <c r="J143">
        <v>0</v>
      </c>
      <c r="K143">
        <v>0</v>
      </c>
      <c r="L143">
        <v>0.26</v>
      </c>
      <c r="M143">
        <v>870</v>
      </c>
      <c r="N143">
        <v>145</v>
      </c>
      <c r="O143">
        <v>1</v>
      </c>
      <c r="P143">
        <v>3915</v>
      </c>
      <c r="Q143">
        <v>652</v>
      </c>
      <c r="R143">
        <v>5</v>
      </c>
      <c r="S143">
        <v>0</v>
      </c>
      <c r="T143">
        <v>91050</v>
      </c>
      <c r="U143">
        <v>23</v>
      </c>
      <c r="V143">
        <v>23</v>
      </c>
    </row>
    <row r="144" spans="1:22" x14ac:dyDescent="0.3">
      <c r="A144" t="s">
        <v>139</v>
      </c>
      <c r="B144">
        <v>13069</v>
      </c>
      <c r="C144">
        <v>11</v>
      </c>
      <c r="D144" t="s">
        <v>23</v>
      </c>
      <c r="E144">
        <v>0</v>
      </c>
      <c r="F144" t="s">
        <v>25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139</v>
      </c>
      <c r="B145">
        <v>13068</v>
      </c>
      <c r="C145">
        <v>11</v>
      </c>
      <c r="D145" t="s">
        <v>23</v>
      </c>
      <c r="E145">
        <v>1</v>
      </c>
      <c r="F145" t="s">
        <v>25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 t="s">
        <v>139</v>
      </c>
      <c r="B146">
        <v>13038</v>
      </c>
      <c r="C146">
        <v>11</v>
      </c>
      <c r="D146" t="s">
        <v>23</v>
      </c>
      <c r="E146">
        <v>1</v>
      </c>
      <c r="F146" t="s">
        <v>45</v>
      </c>
      <c r="G146">
        <v>7116</v>
      </c>
      <c r="H146">
        <v>1186</v>
      </c>
      <c r="I146">
        <v>15</v>
      </c>
      <c r="J146">
        <v>0</v>
      </c>
      <c r="K146">
        <v>0</v>
      </c>
      <c r="L146">
        <v>0.03</v>
      </c>
      <c r="M146">
        <v>1008</v>
      </c>
      <c r="N146">
        <v>168</v>
      </c>
      <c r="O146">
        <v>2</v>
      </c>
      <c r="P146">
        <v>252</v>
      </c>
      <c r="Q146">
        <v>42</v>
      </c>
      <c r="R146">
        <v>1</v>
      </c>
      <c r="S146">
        <v>0</v>
      </c>
      <c r="T146">
        <v>7116</v>
      </c>
      <c r="U146">
        <v>28</v>
      </c>
      <c r="V146">
        <v>28</v>
      </c>
    </row>
    <row r="147" spans="1:22" x14ac:dyDescent="0.3">
      <c r="A147" t="s">
        <v>139</v>
      </c>
      <c r="B147">
        <v>11609</v>
      </c>
      <c r="C147">
        <v>11</v>
      </c>
      <c r="D147" t="s">
        <v>23</v>
      </c>
      <c r="E147">
        <v>0</v>
      </c>
      <c r="F147" t="s">
        <v>24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139</v>
      </c>
      <c r="B148">
        <v>11609</v>
      </c>
      <c r="C148">
        <v>11</v>
      </c>
      <c r="D148" t="s">
        <v>23</v>
      </c>
      <c r="E148">
        <v>0</v>
      </c>
      <c r="F148" t="s">
        <v>32</v>
      </c>
      <c r="G148">
        <v>4</v>
      </c>
      <c r="H148">
        <v>4</v>
      </c>
      <c r="I148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  <c r="U148">
        <v>0</v>
      </c>
      <c r="V148">
        <v>0</v>
      </c>
    </row>
    <row r="149" spans="1:22" x14ac:dyDescent="0.3">
      <c r="A149" t="s">
        <v>139</v>
      </c>
      <c r="B149">
        <v>11609</v>
      </c>
      <c r="C149">
        <v>12</v>
      </c>
      <c r="D149" t="s">
        <v>33</v>
      </c>
      <c r="E149">
        <v>0</v>
      </c>
      <c r="F149" t="s">
        <v>34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139</v>
      </c>
      <c r="B150">
        <v>11608</v>
      </c>
      <c r="C150">
        <v>11</v>
      </c>
      <c r="D150" t="s">
        <v>23</v>
      </c>
      <c r="E150">
        <v>0</v>
      </c>
      <c r="F150" t="s">
        <v>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139</v>
      </c>
      <c r="B151">
        <v>11608</v>
      </c>
      <c r="C151">
        <v>11</v>
      </c>
      <c r="D151" t="s">
        <v>23</v>
      </c>
      <c r="E151">
        <v>0</v>
      </c>
      <c r="F151" t="s">
        <v>32</v>
      </c>
      <c r="G151">
        <v>32</v>
      </c>
      <c r="H151">
        <v>32</v>
      </c>
      <c r="I151">
        <v>16</v>
      </c>
      <c r="J151">
        <v>0</v>
      </c>
      <c r="K151">
        <v>0</v>
      </c>
      <c r="L151">
        <v>0.04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32</v>
      </c>
      <c r="U151">
        <v>0</v>
      </c>
      <c r="V151">
        <v>0</v>
      </c>
    </row>
    <row r="152" spans="1:22" x14ac:dyDescent="0.3">
      <c r="A152" t="s">
        <v>139</v>
      </c>
      <c r="B152">
        <v>11608</v>
      </c>
      <c r="C152">
        <v>12</v>
      </c>
      <c r="D152" t="s">
        <v>33</v>
      </c>
      <c r="E152">
        <v>0</v>
      </c>
      <c r="F152" t="s">
        <v>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139</v>
      </c>
      <c r="B153">
        <v>11607</v>
      </c>
      <c r="C153">
        <v>11</v>
      </c>
      <c r="D153" t="s">
        <v>23</v>
      </c>
      <c r="E153">
        <v>0</v>
      </c>
      <c r="F153" t="s">
        <v>24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139</v>
      </c>
      <c r="B154">
        <v>11607</v>
      </c>
      <c r="C154">
        <v>11</v>
      </c>
      <c r="D154" t="s">
        <v>23</v>
      </c>
      <c r="E154">
        <v>0</v>
      </c>
      <c r="F154" t="s">
        <v>32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139</v>
      </c>
      <c r="B155">
        <v>11607</v>
      </c>
      <c r="C155">
        <v>12</v>
      </c>
      <c r="D155" t="s">
        <v>33</v>
      </c>
      <c r="E155">
        <v>0</v>
      </c>
      <c r="F155" t="s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139</v>
      </c>
      <c r="B156">
        <v>11606</v>
      </c>
      <c r="C156">
        <v>11</v>
      </c>
      <c r="D156" t="s">
        <v>23</v>
      </c>
      <c r="E156">
        <v>0</v>
      </c>
      <c r="F156" t="s">
        <v>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139</v>
      </c>
      <c r="B157">
        <v>11606</v>
      </c>
      <c r="C157">
        <v>11</v>
      </c>
      <c r="D157" t="s">
        <v>23</v>
      </c>
      <c r="E157">
        <v>0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139</v>
      </c>
      <c r="B158">
        <v>11606</v>
      </c>
      <c r="C158">
        <v>12</v>
      </c>
      <c r="D158" t="s">
        <v>33</v>
      </c>
      <c r="E158">
        <v>0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139</v>
      </c>
      <c r="B159">
        <v>11605</v>
      </c>
      <c r="C159">
        <v>11</v>
      </c>
      <c r="D159" t="s">
        <v>23</v>
      </c>
      <c r="E159">
        <v>0</v>
      </c>
      <c r="F159" t="s">
        <v>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139</v>
      </c>
      <c r="B160">
        <v>11605</v>
      </c>
      <c r="C160">
        <v>11</v>
      </c>
      <c r="D160" t="s">
        <v>23</v>
      </c>
      <c r="E160">
        <v>0</v>
      </c>
      <c r="F160" t="s">
        <v>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139</v>
      </c>
      <c r="B161">
        <v>11604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139</v>
      </c>
      <c r="B162">
        <v>11604</v>
      </c>
      <c r="C162">
        <v>12</v>
      </c>
      <c r="D162" t="s">
        <v>33</v>
      </c>
      <c r="E162">
        <v>0</v>
      </c>
      <c r="F162" t="s">
        <v>34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139</v>
      </c>
      <c r="B163">
        <v>11603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139</v>
      </c>
      <c r="B164">
        <v>11603</v>
      </c>
      <c r="C164">
        <v>11</v>
      </c>
      <c r="D164" t="s">
        <v>23</v>
      </c>
      <c r="E164">
        <v>0</v>
      </c>
      <c r="F164" t="s">
        <v>25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139</v>
      </c>
      <c r="B165">
        <v>11602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139</v>
      </c>
      <c r="B166">
        <v>11602</v>
      </c>
      <c r="C166">
        <v>12</v>
      </c>
      <c r="D166" t="s">
        <v>33</v>
      </c>
      <c r="E166">
        <v>0</v>
      </c>
      <c r="F166" t="s">
        <v>34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139</v>
      </c>
      <c r="B167">
        <v>11601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139</v>
      </c>
      <c r="B168">
        <v>11601</v>
      </c>
      <c r="C168">
        <v>11</v>
      </c>
      <c r="D168" t="s">
        <v>23</v>
      </c>
      <c r="E168">
        <v>0</v>
      </c>
      <c r="F168" t="s">
        <v>25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139</v>
      </c>
      <c r="B169">
        <v>11600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139</v>
      </c>
      <c r="B170">
        <v>11600</v>
      </c>
      <c r="C170">
        <v>11</v>
      </c>
      <c r="D170" t="s">
        <v>23</v>
      </c>
      <c r="E170">
        <v>0</v>
      </c>
      <c r="F170" t="s">
        <v>32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139</v>
      </c>
      <c r="B171">
        <v>11600</v>
      </c>
      <c r="C171">
        <v>12</v>
      </c>
      <c r="D171" t="s">
        <v>33</v>
      </c>
      <c r="E171">
        <v>0</v>
      </c>
      <c r="F171" t="s">
        <v>34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139</v>
      </c>
      <c r="B172">
        <v>11588</v>
      </c>
      <c r="C172">
        <v>12</v>
      </c>
      <c r="D172" t="s">
        <v>33</v>
      </c>
      <c r="E172">
        <v>1</v>
      </c>
      <c r="F172" t="s">
        <v>34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139</v>
      </c>
      <c r="B173">
        <v>11587</v>
      </c>
      <c r="C173">
        <v>11</v>
      </c>
      <c r="D173" t="s">
        <v>23</v>
      </c>
      <c r="E173">
        <v>1</v>
      </c>
      <c r="F173" t="s">
        <v>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139</v>
      </c>
      <c r="B174">
        <v>11586</v>
      </c>
      <c r="C174">
        <v>11</v>
      </c>
      <c r="D174" t="s">
        <v>23</v>
      </c>
      <c r="E174">
        <v>1</v>
      </c>
      <c r="F174" t="s">
        <v>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139</v>
      </c>
      <c r="B175">
        <v>11584</v>
      </c>
      <c r="C175">
        <v>11</v>
      </c>
      <c r="D175" t="s">
        <v>23</v>
      </c>
      <c r="E175">
        <v>1</v>
      </c>
      <c r="F175" t="s">
        <v>25</v>
      </c>
      <c r="G175">
        <v>36</v>
      </c>
      <c r="H175">
        <v>36</v>
      </c>
      <c r="I175">
        <v>9</v>
      </c>
      <c r="J175">
        <v>0</v>
      </c>
      <c r="K175">
        <v>0</v>
      </c>
      <c r="L175">
        <v>0.02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36</v>
      </c>
      <c r="U175">
        <v>0</v>
      </c>
      <c r="V175">
        <v>0</v>
      </c>
    </row>
    <row r="176" spans="1:22" x14ac:dyDescent="0.3">
      <c r="A176" t="s">
        <v>139</v>
      </c>
      <c r="B176">
        <v>11583</v>
      </c>
      <c r="C176">
        <v>11</v>
      </c>
      <c r="D176" t="s">
        <v>23</v>
      </c>
      <c r="E176">
        <v>1</v>
      </c>
      <c r="F176" t="s">
        <v>25</v>
      </c>
      <c r="G176">
        <v>220</v>
      </c>
      <c r="H176">
        <v>220</v>
      </c>
      <c r="I176">
        <v>55</v>
      </c>
      <c r="J176">
        <v>0</v>
      </c>
      <c r="K176">
        <v>0</v>
      </c>
      <c r="L176">
        <v>0.13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220</v>
      </c>
      <c r="U176">
        <v>0</v>
      </c>
      <c r="V176">
        <v>0</v>
      </c>
    </row>
    <row r="177" spans="1:22" x14ac:dyDescent="0.3">
      <c r="A177" t="s">
        <v>139</v>
      </c>
      <c r="B177">
        <v>11582</v>
      </c>
      <c r="C177">
        <v>11</v>
      </c>
      <c r="D177" t="s">
        <v>23</v>
      </c>
      <c r="E177">
        <v>1</v>
      </c>
      <c r="F177" t="s">
        <v>32</v>
      </c>
      <c r="G177">
        <v>50</v>
      </c>
      <c r="H177">
        <v>50</v>
      </c>
      <c r="I177">
        <v>25</v>
      </c>
      <c r="J177">
        <v>0</v>
      </c>
      <c r="K177">
        <v>50</v>
      </c>
      <c r="L177">
        <v>0.06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139</v>
      </c>
      <c r="B178">
        <v>11581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139</v>
      </c>
      <c r="B179">
        <v>11580</v>
      </c>
      <c r="C179">
        <v>11</v>
      </c>
      <c r="D179" t="s">
        <v>23</v>
      </c>
      <c r="E179">
        <v>0</v>
      </c>
      <c r="F179" t="s">
        <v>32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139</v>
      </c>
      <c r="B180">
        <v>11580</v>
      </c>
      <c r="C180">
        <v>12</v>
      </c>
      <c r="D180" t="s">
        <v>33</v>
      </c>
      <c r="E180">
        <v>0</v>
      </c>
      <c r="F180" t="s">
        <v>34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139</v>
      </c>
      <c r="B181">
        <v>11579</v>
      </c>
      <c r="C181">
        <v>11</v>
      </c>
      <c r="D181" t="s">
        <v>23</v>
      </c>
      <c r="E181">
        <v>0</v>
      </c>
      <c r="F181" t="s">
        <v>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139</v>
      </c>
      <c r="B182">
        <v>11579</v>
      </c>
      <c r="C182">
        <v>12</v>
      </c>
      <c r="D182" t="s">
        <v>33</v>
      </c>
      <c r="E182">
        <v>0</v>
      </c>
      <c r="F182" t="s">
        <v>34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139</v>
      </c>
      <c r="B183">
        <v>11578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139</v>
      </c>
      <c r="B184">
        <v>11578</v>
      </c>
      <c r="C184">
        <v>12</v>
      </c>
      <c r="D184" t="s">
        <v>33</v>
      </c>
      <c r="E184">
        <v>0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139</v>
      </c>
      <c r="B185">
        <v>11577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139</v>
      </c>
      <c r="B186">
        <v>11577</v>
      </c>
      <c r="C186">
        <v>12</v>
      </c>
      <c r="D186" t="s">
        <v>33</v>
      </c>
      <c r="E186">
        <v>0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139</v>
      </c>
      <c r="B187">
        <v>11576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139</v>
      </c>
      <c r="B188">
        <v>11576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139</v>
      </c>
      <c r="B189">
        <v>11575</v>
      </c>
      <c r="C189">
        <v>11</v>
      </c>
      <c r="D189" t="s">
        <v>23</v>
      </c>
      <c r="E189">
        <v>0</v>
      </c>
      <c r="F189" t="s">
        <v>25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139</v>
      </c>
      <c r="B190">
        <v>11575</v>
      </c>
      <c r="C190">
        <v>12</v>
      </c>
      <c r="D190" t="s">
        <v>33</v>
      </c>
      <c r="E190">
        <v>0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139</v>
      </c>
      <c r="B191">
        <v>11574</v>
      </c>
      <c r="C191">
        <v>11</v>
      </c>
      <c r="D191" t="s">
        <v>23</v>
      </c>
      <c r="E191">
        <v>0</v>
      </c>
      <c r="F191" t="s">
        <v>25</v>
      </c>
      <c r="G191">
        <v>12</v>
      </c>
      <c r="H191">
        <v>12</v>
      </c>
      <c r="I191">
        <v>3</v>
      </c>
      <c r="J191">
        <v>0</v>
      </c>
      <c r="K191">
        <v>12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139</v>
      </c>
      <c r="B192">
        <v>11573</v>
      </c>
      <c r="C192">
        <v>11</v>
      </c>
      <c r="D192" t="s">
        <v>23</v>
      </c>
      <c r="E192">
        <v>0</v>
      </c>
      <c r="F192" t="s">
        <v>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139</v>
      </c>
      <c r="B193">
        <v>11572</v>
      </c>
      <c r="C193">
        <v>11</v>
      </c>
      <c r="D193" t="s">
        <v>23</v>
      </c>
      <c r="E193">
        <v>0</v>
      </c>
      <c r="F193" t="s">
        <v>25</v>
      </c>
      <c r="G193">
        <v>80</v>
      </c>
      <c r="H193">
        <v>80</v>
      </c>
      <c r="I193">
        <v>20</v>
      </c>
      <c r="J193">
        <v>0</v>
      </c>
      <c r="K193">
        <v>0</v>
      </c>
      <c r="L193">
        <v>0.05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80</v>
      </c>
      <c r="U193">
        <v>0</v>
      </c>
      <c r="V193">
        <v>0</v>
      </c>
    </row>
    <row r="194" spans="1:22" x14ac:dyDescent="0.3">
      <c r="A194" t="s">
        <v>139</v>
      </c>
      <c r="B194">
        <v>11571</v>
      </c>
      <c r="C194">
        <v>11</v>
      </c>
      <c r="D194" t="s">
        <v>23</v>
      </c>
      <c r="E194">
        <v>0</v>
      </c>
      <c r="F194" t="s">
        <v>25</v>
      </c>
      <c r="G194">
        <v>8</v>
      </c>
      <c r="H194">
        <v>8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8</v>
      </c>
      <c r="U194">
        <v>0</v>
      </c>
      <c r="V194">
        <v>0</v>
      </c>
    </row>
    <row r="195" spans="1:22" x14ac:dyDescent="0.3">
      <c r="A195" t="s">
        <v>139</v>
      </c>
      <c r="B195">
        <v>11569</v>
      </c>
      <c r="C195">
        <v>11</v>
      </c>
      <c r="D195" t="s">
        <v>23</v>
      </c>
      <c r="E195">
        <v>0</v>
      </c>
      <c r="F195" t="s">
        <v>25</v>
      </c>
      <c r="G195">
        <v>120</v>
      </c>
      <c r="H195">
        <v>120</v>
      </c>
      <c r="I195">
        <v>30</v>
      </c>
      <c r="J195">
        <v>0</v>
      </c>
      <c r="K195">
        <v>0</v>
      </c>
      <c r="L195">
        <v>7.0000000000000007E-2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120</v>
      </c>
      <c r="U195">
        <v>0</v>
      </c>
      <c r="V195">
        <v>0</v>
      </c>
    </row>
    <row r="196" spans="1:22" x14ac:dyDescent="0.3">
      <c r="A196" t="s">
        <v>139</v>
      </c>
      <c r="B196">
        <v>11568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139</v>
      </c>
      <c r="B197">
        <v>11567</v>
      </c>
      <c r="C197">
        <v>11</v>
      </c>
      <c r="D197" t="s">
        <v>23</v>
      </c>
      <c r="E197">
        <v>0</v>
      </c>
      <c r="F197" t="s">
        <v>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 t="s">
        <v>139</v>
      </c>
      <c r="B198">
        <v>11566</v>
      </c>
      <c r="C198">
        <v>11</v>
      </c>
      <c r="D198" t="s">
        <v>23</v>
      </c>
      <c r="E198">
        <v>0</v>
      </c>
      <c r="F198" t="s">
        <v>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139</v>
      </c>
      <c r="B199">
        <v>11565</v>
      </c>
      <c r="C199">
        <v>11</v>
      </c>
      <c r="D199" t="s">
        <v>23</v>
      </c>
      <c r="E199">
        <v>0</v>
      </c>
      <c r="F199" t="s">
        <v>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139</v>
      </c>
      <c r="B200">
        <v>11564</v>
      </c>
      <c r="C200">
        <v>11</v>
      </c>
      <c r="D200" t="s">
        <v>23</v>
      </c>
      <c r="E200">
        <v>1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139</v>
      </c>
      <c r="B201">
        <v>11563</v>
      </c>
      <c r="C201">
        <v>11</v>
      </c>
      <c r="D201" t="s">
        <v>23</v>
      </c>
      <c r="E201">
        <v>0</v>
      </c>
      <c r="F201" t="s">
        <v>25</v>
      </c>
      <c r="G201">
        <v>8</v>
      </c>
      <c r="H201">
        <v>8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8</v>
      </c>
      <c r="U201">
        <v>0</v>
      </c>
      <c r="V201">
        <v>0</v>
      </c>
    </row>
    <row r="202" spans="1:22" x14ac:dyDescent="0.3">
      <c r="A202" t="s">
        <v>139</v>
      </c>
      <c r="B202">
        <v>11562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139</v>
      </c>
      <c r="B203">
        <v>11561</v>
      </c>
      <c r="C203">
        <v>11</v>
      </c>
      <c r="D203" t="s">
        <v>23</v>
      </c>
      <c r="E203">
        <v>0</v>
      </c>
      <c r="F203" t="s">
        <v>25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139</v>
      </c>
      <c r="B204">
        <v>11560</v>
      </c>
      <c r="C204">
        <v>11</v>
      </c>
      <c r="D204" t="s">
        <v>23</v>
      </c>
      <c r="E204">
        <v>0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139</v>
      </c>
      <c r="B205">
        <v>11559</v>
      </c>
      <c r="C205">
        <v>11</v>
      </c>
      <c r="D205" t="s">
        <v>23</v>
      </c>
      <c r="E205">
        <v>0</v>
      </c>
      <c r="F205" t="s">
        <v>24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139</v>
      </c>
      <c r="B206">
        <v>11559</v>
      </c>
      <c r="C206">
        <v>11</v>
      </c>
      <c r="D206" t="s">
        <v>23</v>
      </c>
      <c r="E206">
        <v>0</v>
      </c>
      <c r="F206" t="s">
        <v>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139</v>
      </c>
      <c r="B207">
        <v>11558</v>
      </c>
      <c r="C207">
        <v>11</v>
      </c>
      <c r="D207" t="s">
        <v>23</v>
      </c>
      <c r="E207">
        <v>0</v>
      </c>
      <c r="F207" t="s">
        <v>24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139</v>
      </c>
      <c r="B208">
        <v>11558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139</v>
      </c>
      <c r="B209">
        <v>11557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139</v>
      </c>
      <c r="B210">
        <v>11557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139</v>
      </c>
      <c r="B211">
        <v>11556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139</v>
      </c>
      <c r="B212">
        <v>11556</v>
      </c>
      <c r="C212">
        <v>11</v>
      </c>
      <c r="D212" t="s">
        <v>23</v>
      </c>
      <c r="E212">
        <v>0</v>
      </c>
      <c r="F212" t="s">
        <v>25</v>
      </c>
      <c r="G212">
        <v>20</v>
      </c>
      <c r="H212">
        <v>20</v>
      </c>
      <c r="I212">
        <v>5</v>
      </c>
      <c r="J212">
        <v>0</v>
      </c>
      <c r="K212">
        <v>0</v>
      </c>
      <c r="L212">
        <v>0.01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20</v>
      </c>
      <c r="U212">
        <v>0</v>
      </c>
      <c r="V212">
        <v>0</v>
      </c>
    </row>
    <row r="213" spans="1:22" x14ac:dyDescent="0.3">
      <c r="A213" t="s">
        <v>139</v>
      </c>
      <c r="B213">
        <v>11555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139</v>
      </c>
      <c r="B214">
        <v>11555</v>
      </c>
      <c r="C214">
        <v>11</v>
      </c>
      <c r="D214" t="s">
        <v>23</v>
      </c>
      <c r="E214">
        <v>0</v>
      </c>
      <c r="F214" t="s">
        <v>32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139</v>
      </c>
      <c r="B215">
        <v>11555</v>
      </c>
      <c r="C215">
        <v>12</v>
      </c>
      <c r="D215" t="s">
        <v>33</v>
      </c>
      <c r="E215">
        <v>0</v>
      </c>
      <c r="F215" t="s">
        <v>34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139</v>
      </c>
      <c r="B216">
        <v>11554</v>
      </c>
      <c r="C216">
        <v>11</v>
      </c>
      <c r="D216" t="s">
        <v>23</v>
      </c>
      <c r="E216">
        <v>0</v>
      </c>
      <c r="F216" t="s">
        <v>24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139</v>
      </c>
      <c r="B217">
        <v>11554</v>
      </c>
      <c r="C217">
        <v>11</v>
      </c>
      <c r="D217" t="s">
        <v>23</v>
      </c>
      <c r="E217">
        <v>0</v>
      </c>
      <c r="F217" t="s">
        <v>25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139</v>
      </c>
      <c r="B218">
        <v>11550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139</v>
      </c>
      <c r="B219">
        <v>11550</v>
      </c>
      <c r="C219">
        <v>11</v>
      </c>
      <c r="D219" t="s">
        <v>23</v>
      </c>
      <c r="E219">
        <v>0</v>
      </c>
      <c r="F219" t="s">
        <v>25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139</v>
      </c>
      <c r="B220">
        <v>11549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139</v>
      </c>
      <c r="B221">
        <v>11549</v>
      </c>
      <c r="C221">
        <v>11</v>
      </c>
      <c r="D221" t="s">
        <v>23</v>
      </c>
      <c r="E221">
        <v>0</v>
      </c>
      <c r="F221" t="s">
        <v>32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139</v>
      </c>
      <c r="B222">
        <v>11549</v>
      </c>
      <c r="C222">
        <v>12</v>
      </c>
      <c r="D222" t="s">
        <v>33</v>
      </c>
      <c r="E222">
        <v>0</v>
      </c>
      <c r="F222" t="s">
        <v>34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139</v>
      </c>
      <c r="B223">
        <v>11548</v>
      </c>
      <c r="C223">
        <v>11</v>
      </c>
      <c r="D223" t="s">
        <v>23</v>
      </c>
      <c r="E223">
        <v>0</v>
      </c>
      <c r="F223" t="s">
        <v>24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139</v>
      </c>
      <c r="B224">
        <v>11548</v>
      </c>
      <c r="C224">
        <v>11</v>
      </c>
      <c r="D224" t="s">
        <v>23</v>
      </c>
      <c r="E224">
        <v>0</v>
      </c>
      <c r="F224" t="s">
        <v>32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139</v>
      </c>
      <c r="B225">
        <v>11548</v>
      </c>
      <c r="C225">
        <v>12</v>
      </c>
      <c r="D225" t="s">
        <v>33</v>
      </c>
      <c r="E225">
        <v>0</v>
      </c>
      <c r="F225" t="s">
        <v>34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139</v>
      </c>
      <c r="B226">
        <v>11547</v>
      </c>
      <c r="C226">
        <v>11</v>
      </c>
      <c r="D226" t="s">
        <v>23</v>
      </c>
      <c r="E226">
        <v>0</v>
      </c>
      <c r="F226" t="s">
        <v>24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139</v>
      </c>
      <c r="B227">
        <v>11547</v>
      </c>
      <c r="C227">
        <v>11</v>
      </c>
      <c r="D227" t="s">
        <v>23</v>
      </c>
      <c r="E227">
        <v>0</v>
      </c>
      <c r="F227" t="s">
        <v>32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139</v>
      </c>
      <c r="B228">
        <v>11547</v>
      </c>
      <c r="C228">
        <v>12</v>
      </c>
      <c r="D228" t="s">
        <v>33</v>
      </c>
      <c r="E228">
        <v>0</v>
      </c>
      <c r="F228" t="s">
        <v>34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139</v>
      </c>
      <c r="B229">
        <v>11546</v>
      </c>
      <c r="C229">
        <v>11</v>
      </c>
      <c r="D229" t="s">
        <v>23</v>
      </c>
      <c r="E229">
        <v>0</v>
      </c>
      <c r="F229" t="s">
        <v>24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139</v>
      </c>
      <c r="B230">
        <v>11546</v>
      </c>
      <c r="C230">
        <v>11</v>
      </c>
      <c r="D230" t="s">
        <v>23</v>
      </c>
      <c r="E230">
        <v>0</v>
      </c>
      <c r="F230" t="s">
        <v>25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139</v>
      </c>
      <c r="B231">
        <v>11545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139</v>
      </c>
      <c r="B232">
        <v>11545</v>
      </c>
      <c r="C232">
        <v>11</v>
      </c>
      <c r="D232" t="s">
        <v>23</v>
      </c>
      <c r="E232">
        <v>0</v>
      </c>
      <c r="F232" t="s">
        <v>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139</v>
      </c>
      <c r="B233">
        <v>11544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139</v>
      </c>
      <c r="B234">
        <v>11544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139</v>
      </c>
      <c r="B235">
        <v>11540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139</v>
      </c>
      <c r="B236">
        <v>11540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139</v>
      </c>
      <c r="B237">
        <v>11539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139</v>
      </c>
      <c r="B238">
        <v>11539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139</v>
      </c>
      <c r="B239">
        <v>11538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139</v>
      </c>
      <c r="B240">
        <v>11538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139</v>
      </c>
      <c r="B241">
        <v>11537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139</v>
      </c>
      <c r="B242">
        <v>11537</v>
      </c>
      <c r="C242">
        <v>12</v>
      </c>
      <c r="D242" t="s">
        <v>33</v>
      </c>
      <c r="E242">
        <v>0</v>
      </c>
      <c r="F242" t="s">
        <v>34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139</v>
      </c>
      <c r="B243">
        <v>11536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139</v>
      </c>
      <c r="B244">
        <v>11536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139</v>
      </c>
      <c r="B245">
        <v>11534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139</v>
      </c>
      <c r="B246">
        <v>11534</v>
      </c>
      <c r="C246">
        <v>11</v>
      </c>
      <c r="D246" t="s">
        <v>23</v>
      </c>
      <c r="E246">
        <v>0</v>
      </c>
      <c r="F246" t="s">
        <v>25</v>
      </c>
      <c r="G246">
        <v>92</v>
      </c>
      <c r="H246">
        <v>92</v>
      </c>
      <c r="I246">
        <v>23</v>
      </c>
      <c r="J246">
        <v>0</v>
      </c>
      <c r="K246">
        <v>92</v>
      </c>
      <c r="L246">
        <v>0.05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139</v>
      </c>
      <c r="B247">
        <v>11533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139</v>
      </c>
      <c r="B248">
        <v>11533</v>
      </c>
      <c r="C248">
        <v>11</v>
      </c>
      <c r="D248" t="s">
        <v>23</v>
      </c>
      <c r="E248">
        <v>0</v>
      </c>
      <c r="F248" t="s">
        <v>32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139</v>
      </c>
      <c r="B249">
        <v>11533</v>
      </c>
      <c r="C249">
        <v>12</v>
      </c>
      <c r="D249" t="s">
        <v>33</v>
      </c>
      <c r="E249">
        <v>0</v>
      </c>
      <c r="F249" t="s">
        <v>34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139</v>
      </c>
      <c r="B250">
        <v>11532</v>
      </c>
      <c r="C250">
        <v>11</v>
      </c>
      <c r="D250" t="s">
        <v>23</v>
      </c>
      <c r="E250">
        <v>0</v>
      </c>
      <c r="F250" t="s">
        <v>24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139</v>
      </c>
      <c r="B251">
        <v>11532</v>
      </c>
      <c r="C251">
        <v>11</v>
      </c>
      <c r="D251" t="s">
        <v>23</v>
      </c>
      <c r="E251">
        <v>0</v>
      </c>
      <c r="F251" t="s">
        <v>25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139</v>
      </c>
      <c r="B252">
        <v>11531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139</v>
      </c>
      <c r="B253">
        <v>11531</v>
      </c>
      <c r="C253">
        <v>11</v>
      </c>
      <c r="D253" t="s">
        <v>23</v>
      </c>
      <c r="E253">
        <v>0</v>
      </c>
      <c r="F253" t="s">
        <v>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139</v>
      </c>
      <c r="B254">
        <v>11530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139</v>
      </c>
      <c r="B255">
        <v>11530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139</v>
      </c>
      <c r="B256">
        <v>11529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139</v>
      </c>
      <c r="B257">
        <v>11529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139</v>
      </c>
      <c r="B258">
        <v>11528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139</v>
      </c>
      <c r="B259">
        <v>11528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139</v>
      </c>
      <c r="B260">
        <v>11527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139</v>
      </c>
      <c r="B261">
        <v>11527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139</v>
      </c>
      <c r="B262">
        <v>11526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139</v>
      </c>
      <c r="B263">
        <v>11526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139</v>
      </c>
      <c r="B264">
        <v>11525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139</v>
      </c>
      <c r="B265">
        <v>11525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139</v>
      </c>
      <c r="B266">
        <v>11524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139</v>
      </c>
      <c r="B267">
        <v>11524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139</v>
      </c>
      <c r="B268">
        <v>11523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139</v>
      </c>
      <c r="B269">
        <v>11523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139</v>
      </c>
      <c r="B270">
        <v>11521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139</v>
      </c>
      <c r="B271">
        <v>11521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139</v>
      </c>
      <c r="B272">
        <v>11520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139</v>
      </c>
      <c r="B273">
        <v>11520</v>
      </c>
      <c r="C273">
        <v>11</v>
      </c>
      <c r="D273" t="s">
        <v>23</v>
      </c>
      <c r="E273">
        <v>0</v>
      </c>
      <c r="F273" t="s">
        <v>25</v>
      </c>
      <c r="G273">
        <v>32</v>
      </c>
      <c r="H273">
        <v>32</v>
      </c>
      <c r="I273">
        <v>8</v>
      </c>
      <c r="J273">
        <v>0</v>
      </c>
      <c r="K273">
        <v>0</v>
      </c>
      <c r="L273">
        <v>0.02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32</v>
      </c>
      <c r="U273">
        <v>0</v>
      </c>
      <c r="V273">
        <v>0</v>
      </c>
    </row>
    <row r="274" spans="1:22" x14ac:dyDescent="0.3">
      <c r="A274" t="s">
        <v>139</v>
      </c>
      <c r="B274">
        <v>11519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139</v>
      </c>
      <c r="B275">
        <v>11519</v>
      </c>
      <c r="C275">
        <v>11</v>
      </c>
      <c r="D275" t="s">
        <v>23</v>
      </c>
      <c r="E275">
        <v>0</v>
      </c>
      <c r="F275" t="s">
        <v>25</v>
      </c>
      <c r="G275">
        <v>44</v>
      </c>
      <c r="H275">
        <v>44</v>
      </c>
      <c r="I275">
        <v>11</v>
      </c>
      <c r="J275">
        <v>0</v>
      </c>
      <c r="K275">
        <v>0</v>
      </c>
      <c r="L275">
        <v>0.02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44</v>
      </c>
      <c r="U275">
        <v>0</v>
      </c>
      <c r="V275">
        <v>0</v>
      </c>
    </row>
    <row r="276" spans="1:22" x14ac:dyDescent="0.3">
      <c r="A276" t="s">
        <v>139</v>
      </c>
      <c r="B276">
        <v>11518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139</v>
      </c>
      <c r="B277">
        <v>11518</v>
      </c>
      <c r="C277">
        <v>11</v>
      </c>
      <c r="D277" t="s">
        <v>23</v>
      </c>
      <c r="E277">
        <v>0</v>
      </c>
      <c r="F277" t="s">
        <v>25</v>
      </c>
      <c r="G277">
        <v>234</v>
      </c>
      <c r="H277">
        <v>234</v>
      </c>
      <c r="I277">
        <v>59</v>
      </c>
      <c r="J277">
        <v>0</v>
      </c>
      <c r="K277">
        <v>0</v>
      </c>
      <c r="L277">
        <v>0.14000000000000001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234</v>
      </c>
      <c r="U277">
        <v>234</v>
      </c>
      <c r="V277">
        <v>234</v>
      </c>
    </row>
    <row r="278" spans="1:22" x14ac:dyDescent="0.3">
      <c r="A278" t="s">
        <v>139</v>
      </c>
      <c r="B278">
        <v>11517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139</v>
      </c>
      <c r="B279">
        <v>11517</v>
      </c>
      <c r="C279">
        <v>11</v>
      </c>
      <c r="D279" t="s">
        <v>23</v>
      </c>
      <c r="E279">
        <v>0</v>
      </c>
      <c r="F279" t="s">
        <v>25</v>
      </c>
      <c r="G279">
        <v>62</v>
      </c>
      <c r="H279">
        <v>62</v>
      </c>
      <c r="I279">
        <v>16</v>
      </c>
      <c r="J279">
        <v>0</v>
      </c>
      <c r="K279">
        <v>0</v>
      </c>
      <c r="L279">
        <v>0.04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62</v>
      </c>
      <c r="U279">
        <v>62</v>
      </c>
      <c r="V279">
        <v>62</v>
      </c>
    </row>
    <row r="280" spans="1:22" x14ac:dyDescent="0.3">
      <c r="A280" t="s">
        <v>139</v>
      </c>
      <c r="B280">
        <v>11513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139</v>
      </c>
      <c r="B281">
        <v>11513</v>
      </c>
      <c r="C281">
        <v>11</v>
      </c>
      <c r="D281" t="s">
        <v>23</v>
      </c>
      <c r="E281">
        <v>0</v>
      </c>
      <c r="F281" t="s">
        <v>46</v>
      </c>
      <c r="G281">
        <v>2</v>
      </c>
      <c r="H281">
        <v>2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</row>
    <row r="282" spans="1:22" x14ac:dyDescent="0.3">
      <c r="A282" t="s">
        <v>139</v>
      </c>
      <c r="B282">
        <v>11512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139</v>
      </c>
      <c r="B283">
        <v>11512</v>
      </c>
      <c r="C283">
        <v>11</v>
      </c>
      <c r="D283" t="s">
        <v>23</v>
      </c>
      <c r="E283">
        <v>0</v>
      </c>
      <c r="F283" t="s">
        <v>35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 t="s">
        <v>139</v>
      </c>
      <c r="B284">
        <v>11511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139</v>
      </c>
      <c r="B285">
        <v>11511</v>
      </c>
      <c r="C285">
        <v>11</v>
      </c>
      <c r="D285" t="s">
        <v>23</v>
      </c>
      <c r="E285">
        <v>0</v>
      </c>
      <c r="F285" t="s">
        <v>25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139</v>
      </c>
      <c r="B286">
        <v>11510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139</v>
      </c>
      <c r="B287">
        <v>11510</v>
      </c>
      <c r="C287">
        <v>11</v>
      </c>
      <c r="D287" t="s">
        <v>23</v>
      </c>
      <c r="E287">
        <v>0</v>
      </c>
      <c r="F287" t="s">
        <v>25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139</v>
      </c>
      <c r="B288">
        <v>11509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139</v>
      </c>
      <c r="B289">
        <v>11509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139</v>
      </c>
      <c r="B290">
        <v>11508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139</v>
      </c>
      <c r="B291">
        <v>11508</v>
      </c>
      <c r="C291">
        <v>11</v>
      </c>
      <c r="D291" t="s">
        <v>23</v>
      </c>
      <c r="E291">
        <v>0</v>
      </c>
      <c r="F291" t="s">
        <v>32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139</v>
      </c>
      <c r="B292">
        <v>11508</v>
      </c>
      <c r="C292">
        <v>12</v>
      </c>
      <c r="D292" t="s">
        <v>33</v>
      </c>
      <c r="E292">
        <v>0</v>
      </c>
      <c r="F292" t="s">
        <v>34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139</v>
      </c>
      <c r="B293">
        <v>11507</v>
      </c>
      <c r="C293">
        <v>11</v>
      </c>
      <c r="D293" t="s">
        <v>23</v>
      </c>
      <c r="E293">
        <v>0</v>
      </c>
      <c r="F293" t="s">
        <v>24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139</v>
      </c>
      <c r="B294">
        <v>11507</v>
      </c>
      <c r="C294">
        <v>11</v>
      </c>
      <c r="D294" t="s">
        <v>23</v>
      </c>
      <c r="E294">
        <v>0</v>
      </c>
      <c r="F294" t="s">
        <v>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139</v>
      </c>
      <c r="B295">
        <v>11506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139</v>
      </c>
      <c r="B296">
        <v>11506</v>
      </c>
      <c r="C296">
        <v>12</v>
      </c>
      <c r="D296" t="s">
        <v>33</v>
      </c>
      <c r="E296">
        <v>0</v>
      </c>
      <c r="F296" t="s">
        <v>44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139</v>
      </c>
      <c r="B297">
        <v>11503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139</v>
      </c>
      <c r="B298">
        <v>11503</v>
      </c>
      <c r="C298">
        <v>11</v>
      </c>
      <c r="D298" t="s">
        <v>23</v>
      </c>
      <c r="E298">
        <v>0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139</v>
      </c>
      <c r="B299">
        <v>11501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139</v>
      </c>
      <c r="B300">
        <v>11501</v>
      </c>
      <c r="C300">
        <v>11</v>
      </c>
      <c r="D300" t="s">
        <v>23</v>
      </c>
      <c r="E300">
        <v>0</v>
      </c>
      <c r="F300" t="s">
        <v>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139</v>
      </c>
      <c r="B301">
        <v>11500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139</v>
      </c>
      <c r="B302">
        <v>11500</v>
      </c>
      <c r="C302">
        <v>11</v>
      </c>
      <c r="D302" t="s">
        <v>23</v>
      </c>
      <c r="E302">
        <v>0</v>
      </c>
      <c r="F302" t="s">
        <v>32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139</v>
      </c>
      <c r="B303">
        <v>11500</v>
      </c>
      <c r="C303">
        <v>12</v>
      </c>
      <c r="D303" t="s">
        <v>33</v>
      </c>
      <c r="E303">
        <v>0</v>
      </c>
      <c r="F303" t="s">
        <v>34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139</v>
      </c>
      <c r="B304">
        <v>11195</v>
      </c>
      <c r="C304">
        <v>11</v>
      </c>
      <c r="D304" t="s">
        <v>23</v>
      </c>
      <c r="E304">
        <v>1</v>
      </c>
      <c r="F304" t="s">
        <v>28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139</v>
      </c>
      <c r="B305">
        <v>10969</v>
      </c>
      <c r="C305">
        <v>11</v>
      </c>
      <c r="D305" t="s">
        <v>23</v>
      </c>
      <c r="E305">
        <v>1</v>
      </c>
      <c r="F305" t="s">
        <v>48</v>
      </c>
      <c r="G305">
        <v>9658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9658</v>
      </c>
      <c r="U305">
        <v>0</v>
      </c>
      <c r="V305">
        <v>0</v>
      </c>
    </row>
    <row r="306" spans="1:22" x14ac:dyDescent="0.3">
      <c r="A306" t="s">
        <v>139</v>
      </c>
      <c r="B306">
        <v>10969</v>
      </c>
      <c r="C306">
        <v>11</v>
      </c>
      <c r="D306" t="s">
        <v>23</v>
      </c>
      <c r="E306">
        <v>1</v>
      </c>
      <c r="F306" t="s">
        <v>47</v>
      </c>
      <c r="G306">
        <v>540</v>
      </c>
      <c r="H306">
        <v>15</v>
      </c>
      <c r="I306">
        <v>15</v>
      </c>
      <c r="J306">
        <v>0</v>
      </c>
      <c r="K306">
        <v>0</v>
      </c>
      <c r="L306">
        <v>0.03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540</v>
      </c>
      <c r="U306">
        <v>0</v>
      </c>
      <c r="V306">
        <v>0</v>
      </c>
    </row>
    <row r="307" spans="1:22" x14ac:dyDescent="0.3">
      <c r="A307" t="s">
        <v>139</v>
      </c>
      <c r="B307">
        <v>10959</v>
      </c>
      <c r="C307">
        <v>11</v>
      </c>
      <c r="D307" t="s">
        <v>23</v>
      </c>
      <c r="E307">
        <v>0</v>
      </c>
      <c r="F307" t="s">
        <v>30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139</v>
      </c>
      <c r="B308">
        <v>10958</v>
      </c>
      <c r="C308">
        <v>11</v>
      </c>
      <c r="D308" t="s">
        <v>23</v>
      </c>
      <c r="E308">
        <v>0</v>
      </c>
      <c r="F308" t="s">
        <v>30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139</v>
      </c>
      <c r="B309">
        <v>10599</v>
      </c>
      <c r="C309">
        <v>11</v>
      </c>
      <c r="D309" t="s">
        <v>23</v>
      </c>
      <c r="E309">
        <v>1</v>
      </c>
      <c r="F309" t="s">
        <v>49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139</v>
      </c>
      <c r="B310">
        <v>10599</v>
      </c>
      <c r="C310">
        <v>11</v>
      </c>
      <c r="D310" t="s">
        <v>23</v>
      </c>
      <c r="E310">
        <v>1</v>
      </c>
      <c r="F310" t="s">
        <v>50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139</v>
      </c>
      <c r="B311">
        <v>10599</v>
      </c>
      <c r="C311">
        <v>11</v>
      </c>
      <c r="D311" t="s">
        <v>23</v>
      </c>
      <c r="E311">
        <v>1</v>
      </c>
      <c r="F311" t="s">
        <v>39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139</v>
      </c>
      <c r="B312">
        <v>10599</v>
      </c>
      <c r="C312">
        <v>11</v>
      </c>
      <c r="D312" t="s">
        <v>23</v>
      </c>
      <c r="E312">
        <v>1</v>
      </c>
      <c r="F312" t="s">
        <v>51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139</v>
      </c>
      <c r="B313">
        <v>10599</v>
      </c>
      <c r="C313">
        <v>11</v>
      </c>
      <c r="D313" t="s">
        <v>23</v>
      </c>
      <c r="E313">
        <v>1</v>
      </c>
      <c r="F313" t="s">
        <v>40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139</v>
      </c>
      <c r="B314">
        <v>10599</v>
      </c>
      <c r="C314">
        <v>11</v>
      </c>
      <c r="D314" t="s">
        <v>23</v>
      </c>
      <c r="E314">
        <v>1</v>
      </c>
      <c r="F314" t="s">
        <v>36</v>
      </c>
      <c r="G314">
        <v>10770</v>
      </c>
      <c r="H314">
        <v>1795</v>
      </c>
      <c r="I314">
        <v>11</v>
      </c>
      <c r="J314">
        <v>0</v>
      </c>
      <c r="K314">
        <v>0</v>
      </c>
      <c r="L314">
        <v>0.02</v>
      </c>
      <c r="M314">
        <v>0</v>
      </c>
      <c r="N314">
        <v>0</v>
      </c>
      <c r="O314">
        <v>0</v>
      </c>
      <c r="P314">
        <v>1357</v>
      </c>
      <c r="Q314">
        <v>226</v>
      </c>
      <c r="R314">
        <v>2</v>
      </c>
      <c r="S314">
        <v>0</v>
      </c>
      <c r="T314">
        <v>10770</v>
      </c>
      <c r="U314">
        <v>7</v>
      </c>
      <c r="V314">
        <v>7</v>
      </c>
    </row>
    <row r="315" spans="1:22" x14ac:dyDescent="0.3">
      <c r="A315" t="s">
        <v>139</v>
      </c>
      <c r="B315">
        <v>10598</v>
      </c>
      <c r="C315">
        <v>11</v>
      </c>
      <c r="D315" t="s">
        <v>23</v>
      </c>
      <c r="E315">
        <v>1</v>
      </c>
      <c r="F315" t="s">
        <v>49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139</v>
      </c>
      <c r="B316">
        <v>10598</v>
      </c>
      <c r="C316">
        <v>11</v>
      </c>
      <c r="D316" t="s">
        <v>23</v>
      </c>
      <c r="E316">
        <v>1</v>
      </c>
      <c r="F316" t="s">
        <v>50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139</v>
      </c>
      <c r="B317">
        <v>10598</v>
      </c>
      <c r="C317">
        <v>11</v>
      </c>
      <c r="D317" t="s">
        <v>23</v>
      </c>
      <c r="E317">
        <v>1</v>
      </c>
      <c r="F317" t="s">
        <v>39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139</v>
      </c>
      <c r="B318">
        <v>10598</v>
      </c>
      <c r="C318">
        <v>11</v>
      </c>
      <c r="D318" t="s">
        <v>23</v>
      </c>
      <c r="E318">
        <v>1</v>
      </c>
      <c r="F318" t="s">
        <v>51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139</v>
      </c>
      <c r="B319">
        <v>10598</v>
      </c>
      <c r="C319">
        <v>11</v>
      </c>
      <c r="D319" t="s">
        <v>23</v>
      </c>
      <c r="E319">
        <v>1</v>
      </c>
      <c r="F319" t="s">
        <v>40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139</v>
      </c>
      <c r="B320">
        <v>10598</v>
      </c>
      <c r="C320">
        <v>11</v>
      </c>
      <c r="D320" t="s">
        <v>23</v>
      </c>
      <c r="E320">
        <v>1</v>
      </c>
      <c r="F320" t="s">
        <v>52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139</v>
      </c>
      <c r="B321">
        <v>10598</v>
      </c>
      <c r="C321">
        <v>11</v>
      </c>
      <c r="D321" t="s">
        <v>23</v>
      </c>
      <c r="E321">
        <v>1</v>
      </c>
      <c r="F321" t="s">
        <v>36</v>
      </c>
      <c r="G321">
        <v>55026</v>
      </c>
      <c r="H321">
        <v>9171</v>
      </c>
      <c r="I321">
        <v>53</v>
      </c>
      <c r="J321">
        <v>0</v>
      </c>
      <c r="K321">
        <v>35190</v>
      </c>
      <c r="L321">
        <v>0.13</v>
      </c>
      <c r="M321">
        <v>1044</v>
      </c>
      <c r="N321">
        <v>174</v>
      </c>
      <c r="O321">
        <v>1</v>
      </c>
      <c r="P321">
        <v>2088</v>
      </c>
      <c r="Q321">
        <v>348</v>
      </c>
      <c r="R321">
        <v>2</v>
      </c>
      <c r="S321">
        <v>0</v>
      </c>
      <c r="T321">
        <v>19836</v>
      </c>
      <c r="U321">
        <v>9</v>
      </c>
      <c r="V321">
        <v>9</v>
      </c>
    </row>
    <row r="322" spans="1:22" x14ac:dyDescent="0.3">
      <c r="A322" t="s">
        <v>139</v>
      </c>
      <c r="B322">
        <v>10597</v>
      </c>
      <c r="C322">
        <v>11</v>
      </c>
      <c r="D322" t="s">
        <v>23</v>
      </c>
      <c r="E322">
        <v>1</v>
      </c>
      <c r="F322" t="s">
        <v>49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139</v>
      </c>
      <c r="B323">
        <v>10597</v>
      </c>
      <c r="C323">
        <v>11</v>
      </c>
      <c r="D323" t="s">
        <v>23</v>
      </c>
      <c r="E323">
        <v>1</v>
      </c>
      <c r="F323" t="s">
        <v>53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139</v>
      </c>
      <c r="B324">
        <v>10597</v>
      </c>
      <c r="C324">
        <v>11</v>
      </c>
      <c r="D324" t="s">
        <v>23</v>
      </c>
      <c r="E324">
        <v>1</v>
      </c>
      <c r="F324" t="s">
        <v>50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139</v>
      </c>
      <c r="B325">
        <v>10597</v>
      </c>
      <c r="C325">
        <v>11</v>
      </c>
      <c r="D325" t="s">
        <v>23</v>
      </c>
      <c r="E325">
        <v>1</v>
      </c>
      <c r="F325" t="s">
        <v>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139</v>
      </c>
      <c r="B326">
        <v>10597</v>
      </c>
      <c r="C326">
        <v>11</v>
      </c>
      <c r="D326" t="s">
        <v>23</v>
      </c>
      <c r="E326">
        <v>1</v>
      </c>
      <c r="F326" t="s">
        <v>54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139</v>
      </c>
      <c r="B327">
        <v>10597</v>
      </c>
      <c r="C327">
        <v>11</v>
      </c>
      <c r="D327" t="s">
        <v>23</v>
      </c>
      <c r="E327">
        <v>1</v>
      </c>
      <c r="F327" t="s">
        <v>55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139</v>
      </c>
      <c r="B328">
        <v>10597</v>
      </c>
      <c r="C328">
        <v>11</v>
      </c>
      <c r="D328" t="s">
        <v>23</v>
      </c>
      <c r="E328">
        <v>1</v>
      </c>
      <c r="F328" t="s">
        <v>51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139</v>
      </c>
      <c r="B329">
        <v>10597</v>
      </c>
      <c r="C329">
        <v>11</v>
      </c>
      <c r="D329" t="s">
        <v>23</v>
      </c>
      <c r="E329">
        <v>1</v>
      </c>
      <c r="F329" t="s">
        <v>40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139</v>
      </c>
      <c r="B330">
        <v>10597</v>
      </c>
      <c r="C330">
        <v>11</v>
      </c>
      <c r="D330" t="s">
        <v>23</v>
      </c>
      <c r="E330">
        <v>1</v>
      </c>
      <c r="F330" t="s">
        <v>52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139</v>
      </c>
      <c r="B331">
        <v>10597</v>
      </c>
      <c r="C331">
        <v>11</v>
      </c>
      <c r="D331" t="s">
        <v>23</v>
      </c>
      <c r="E331">
        <v>1</v>
      </c>
      <c r="F331" t="s">
        <v>36</v>
      </c>
      <c r="G331">
        <v>29328</v>
      </c>
      <c r="H331">
        <v>4888</v>
      </c>
      <c r="I331">
        <v>29</v>
      </c>
      <c r="J331">
        <v>0</v>
      </c>
      <c r="K331">
        <v>0</v>
      </c>
      <c r="L331">
        <v>7.0000000000000007E-2</v>
      </c>
      <c r="M331">
        <v>3132</v>
      </c>
      <c r="N331">
        <v>522</v>
      </c>
      <c r="O331">
        <v>3</v>
      </c>
      <c r="P331">
        <v>2505</v>
      </c>
      <c r="Q331">
        <v>417</v>
      </c>
      <c r="R331">
        <v>3</v>
      </c>
      <c r="S331">
        <v>0</v>
      </c>
      <c r="T331">
        <v>29328</v>
      </c>
      <c r="U331">
        <v>11</v>
      </c>
      <c r="V331">
        <v>11</v>
      </c>
    </row>
    <row r="332" spans="1:22" x14ac:dyDescent="0.3">
      <c r="A332" t="s">
        <v>139</v>
      </c>
      <c r="B332">
        <v>10596</v>
      </c>
      <c r="C332">
        <v>11</v>
      </c>
      <c r="D332" t="s">
        <v>23</v>
      </c>
      <c r="E332">
        <v>0</v>
      </c>
      <c r="F332" t="s">
        <v>53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139</v>
      </c>
      <c r="B333">
        <v>10596</v>
      </c>
      <c r="C333">
        <v>11</v>
      </c>
      <c r="D333" t="s">
        <v>23</v>
      </c>
      <c r="E333">
        <v>0</v>
      </c>
      <c r="F333" t="s">
        <v>54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139</v>
      </c>
      <c r="B334">
        <v>10596</v>
      </c>
      <c r="C334">
        <v>11</v>
      </c>
      <c r="D334" t="s">
        <v>23</v>
      </c>
      <c r="E334">
        <v>0</v>
      </c>
      <c r="F334" t="s">
        <v>55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139</v>
      </c>
      <c r="B335">
        <v>10596</v>
      </c>
      <c r="C335">
        <v>11</v>
      </c>
      <c r="D335" t="s">
        <v>23</v>
      </c>
      <c r="E335">
        <v>0</v>
      </c>
      <c r="F335" t="s">
        <v>52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139</v>
      </c>
      <c r="B336">
        <v>10596</v>
      </c>
      <c r="C336">
        <v>11</v>
      </c>
      <c r="D336" t="s">
        <v>23</v>
      </c>
      <c r="E336">
        <v>0</v>
      </c>
      <c r="F336" t="s">
        <v>36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139</v>
      </c>
      <c r="B337">
        <v>10595</v>
      </c>
      <c r="C337">
        <v>11</v>
      </c>
      <c r="D337" t="s">
        <v>23</v>
      </c>
      <c r="E337">
        <v>1</v>
      </c>
      <c r="F337" t="s">
        <v>49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139</v>
      </c>
      <c r="B338">
        <v>10595</v>
      </c>
      <c r="C338">
        <v>11</v>
      </c>
      <c r="D338" t="s">
        <v>23</v>
      </c>
      <c r="E338">
        <v>1</v>
      </c>
      <c r="F338" t="s">
        <v>53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139</v>
      </c>
      <c r="B339">
        <v>10595</v>
      </c>
      <c r="C339">
        <v>11</v>
      </c>
      <c r="D339" t="s">
        <v>23</v>
      </c>
      <c r="E339">
        <v>1</v>
      </c>
      <c r="F339" t="s">
        <v>50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139</v>
      </c>
      <c r="B340">
        <v>10595</v>
      </c>
      <c r="C340">
        <v>11</v>
      </c>
      <c r="D340" t="s">
        <v>23</v>
      </c>
      <c r="E340">
        <v>1</v>
      </c>
      <c r="F340" t="s">
        <v>39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139</v>
      </c>
      <c r="B341">
        <v>10595</v>
      </c>
      <c r="C341">
        <v>11</v>
      </c>
      <c r="D341" t="s">
        <v>23</v>
      </c>
      <c r="E341">
        <v>1</v>
      </c>
      <c r="F341" t="s">
        <v>54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139</v>
      </c>
      <c r="B342">
        <v>10595</v>
      </c>
      <c r="C342">
        <v>11</v>
      </c>
      <c r="D342" t="s">
        <v>23</v>
      </c>
      <c r="E342">
        <v>1</v>
      </c>
      <c r="F342" t="s">
        <v>55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139</v>
      </c>
      <c r="B343">
        <v>10595</v>
      </c>
      <c r="C343">
        <v>11</v>
      </c>
      <c r="D343" t="s">
        <v>23</v>
      </c>
      <c r="E343">
        <v>1</v>
      </c>
      <c r="F343" t="s">
        <v>51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139</v>
      </c>
      <c r="B344">
        <v>10595</v>
      </c>
      <c r="C344">
        <v>11</v>
      </c>
      <c r="D344" t="s">
        <v>23</v>
      </c>
      <c r="E344">
        <v>1</v>
      </c>
      <c r="F344" t="s">
        <v>40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139</v>
      </c>
      <c r="B345">
        <v>10595</v>
      </c>
      <c r="C345">
        <v>11</v>
      </c>
      <c r="D345" t="s">
        <v>23</v>
      </c>
      <c r="E345">
        <v>1</v>
      </c>
      <c r="F345" t="s">
        <v>52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139</v>
      </c>
      <c r="B346">
        <v>10595</v>
      </c>
      <c r="C346">
        <v>11</v>
      </c>
      <c r="D346" t="s">
        <v>23</v>
      </c>
      <c r="E346">
        <v>1</v>
      </c>
      <c r="F346" t="s">
        <v>36</v>
      </c>
      <c r="G346">
        <v>35466</v>
      </c>
      <c r="H346">
        <v>5911</v>
      </c>
      <c r="I346">
        <v>34</v>
      </c>
      <c r="J346">
        <v>34452</v>
      </c>
      <c r="K346">
        <v>0</v>
      </c>
      <c r="L346">
        <v>0.08</v>
      </c>
      <c r="M346">
        <v>0</v>
      </c>
      <c r="N346">
        <v>0</v>
      </c>
      <c r="O346">
        <v>0</v>
      </c>
      <c r="P346">
        <v>1983</v>
      </c>
      <c r="Q346">
        <v>330</v>
      </c>
      <c r="R346">
        <v>2</v>
      </c>
      <c r="S346">
        <v>0</v>
      </c>
      <c r="T346">
        <v>1014</v>
      </c>
      <c r="U346">
        <v>0</v>
      </c>
      <c r="V346">
        <v>0</v>
      </c>
    </row>
    <row r="347" spans="1:22" x14ac:dyDescent="0.3">
      <c r="A347" t="s">
        <v>139</v>
      </c>
      <c r="B347">
        <v>10594</v>
      </c>
      <c r="C347">
        <v>11</v>
      </c>
      <c r="D347" t="s">
        <v>23</v>
      </c>
      <c r="E347">
        <v>1</v>
      </c>
      <c r="F347" t="s">
        <v>49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139</v>
      </c>
      <c r="B348">
        <v>10594</v>
      </c>
      <c r="C348">
        <v>11</v>
      </c>
      <c r="D348" t="s">
        <v>23</v>
      </c>
      <c r="E348">
        <v>1</v>
      </c>
      <c r="F348" t="s">
        <v>50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139</v>
      </c>
      <c r="B349">
        <v>10594</v>
      </c>
      <c r="C349">
        <v>11</v>
      </c>
      <c r="D349" t="s">
        <v>23</v>
      </c>
      <c r="E349">
        <v>1</v>
      </c>
      <c r="F349" t="s">
        <v>39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139</v>
      </c>
      <c r="B350">
        <v>10594</v>
      </c>
      <c r="C350">
        <v>11</v>
      </c>
      <c r="D350" t="s">
        <v>23</v>
      </c>
      <c r="E350">
        <v>1</v>
      </c>
      <c r="F350" t="s">
        <v>51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139</v>
      </c>
      <c r="B351">
        <v>10594</v>
      </c>
      <c r="C351">
        <v>11</v>
      </c>
      <c r="D351" t="s">
        <v>23</v>
      </c>
      <c r="E351">
        <v>1</v>
      </c>
      <c r="F351" t="s">
        <v>40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139</v>
      </c>
      <c r="B352">
        <v>10594</v>
      </c>
      <c r="C352">
        <v>11</v>
      </c>
      <c r="D352" t="s">
        <v>23</v>
      </c>
      <c r="E352">
        <v>1</v>
      </c>
      <c r="F352" t="s">
        <v>36</v>
      </c>
      <c r="G352">
        <v>43908</v>
      </c>
      <c r="H352">
        <v>7318</v>
      </c>
      <c r="I352">
        <v>43</v>
      </c>
      <c r="J352">
        <v>0</v>
      </c>
      <c r="K352">
        <v>0</v>
      </c>
      <c r="L352">
        <v>0.1</v>
      </c>
      <c r="M352">
        <v>0</v>
      </c>
      <c r="N352">
        <v>0</v>
      </c>
      <c r="O352">
        <v>0</v>
      </c>
      <c r="P352">
        <v>1879</v>
      </c>
      <c r="Q352">
        <v>313</v>
      </c>
      <c r="R352">
        <v>2</v>
      </c>
      <c r="S352">
        <v>0</v>
      </c>
      <c r="T352">
        <v>43908</v>
      </c>
      <c r="U352">
        <v>23</v>
      </c>
      <c r="V352">
        <v>23</v>
      </c>
    </row>
    <row r="353" spans="1:22" x14ac:dyDescent="0.3">
      <c r="A353" t="s">
        <v>139</v>
      </c>
      <c r="B353">
        <v>10589</v>
      </c>
      <c r="C353">
        <v>11</v>
      </c>
      <c r="D353" t="s">
        <v>23</v>
      </c>
      <c r="E353">
        <v>1</v>
      </c>
      <c r="F353" t="s">
        <v>56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139</v>
      </c>
      <c r="B354">
        <v>10589</v>
      </c>
      <c r="C354">
        <v>11</v>
      </c>
      <c r="D354" t="s">
        <v>23</v>
      </c>
      <c r="E354">
        <v>1</v>
      </c>
      <c r="F354" t="s">
        <v>57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139</v>
      </c>
      <c r="B355">
        <v>10589</v>
      </c>
      <c r="C355">
        <v>11</v>
      </c>
      <c r="D355" t="s">
        <v>23</v>
      </c>
      <c r="E355">
        <v>1</v>
      </c>
      <c r="F355" t="s">
        <v>58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139</v>
      </c>
      <c r="B356">
        <v>10589</v>
      </c>
      <c r="C356">
        <v>11</v>
      </c>
      <c r="D356" t="s">
        <v>23</v>
      </c>
      <c r="E356">
        <v>1</v>
      </c>
      <c r="F356" t="s">
        <v>59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139</v>
      </c>
      <c r="B357">
        <v>10589</v>
      </c>
      <c r="C357">
        <v>11</v>
      </c>
      <c r="D357" t="s">
        <v>23</v>
      </c>
      <c r="E357">
        <v>1</v>
      </c>
      <c r="F357" t="s">
        <v>60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139</v>
      </c>
      <c r="B358">
        <v>10589</v>
      </c>
      <c r="C358">
        <v>11</v>
      </c>
      <c r="D358" t="s">
        <v>23</v>
      </c>
      <c r="E358">
        <v>1</v>
      </c>
      <c r="F358" t="s">
        <v>61</v>
      </c>
      <c r="G358">
        <v>45570</v>
      </c>
      <c r="H358">
        <v>7595</v>
      </c>
      <c r="I358">
        <v>100</v>
      </c>
      <c r="J358">
        <v>0</v>
      </c>
      <c r="K358">
        <v>0</v>
      </c>
      <c r="L358">
        <v>0.25</v>
      </c>
      <c r="M358">
        <v>2280</v>
      </c>
      <c r="N358">
        <v>380</v>
      </c>
      <c r="O358">
        <v>5</v>
      </c>
      <c r="P358">
        <v>3148</v>
      </c>
      <c r="Q358">
        <v>524</v>
      </c>
      <c r="R358">
        <v>7</v>
      </c>
      <c r="S358">
        <v>0</v>
      </c>
      <c r="T358">
        <v>45570</v>
      </c>
      <c r="U358">
        <v>14</v>
      </c>
      <c r="V358">
        <v>14</v>
      </c>
    </row>
    <row r="359" spans="1:22" x14ac:dyDescent="0.3">
      <c r="A359" t="s">
        <v>139</v>
      </c>
      <c r="B359">
        <v>10588</v>
      </c>
      <c r="C359">
        <v>11</v>
      </c>
      <c r="D359" t="s">
        <v>23</v>
      </c>
      <c r="E359">
        <v>1</v>
      </c>
      <c r="F359" t="s">
        <v>56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139</v>
      </c>
      <c r="B360">
        <v>10588</v>
      </c>
      <c r="C360">
        <v>11</v>
      </c>
      <c r="D360" t="s">
        <v>23</v>
      </c>
      <c r="E360">
        <v>1</v>
      </c>
      <c r="F360" t="s">
        <v>57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139</v>
      </c>
      <c r="B361">
        <v>10588</v>
      </c>
      <c r="C361">
        <v>11</v>
      </c>
      <c r="D361" t="s">
        <v>23</v>
      </c>
      <c r="E361">
        <v>1</v>
      </c>
      <c r="F361" t="s">
        <v>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139</v>
      </c>
      <c r="B362">
        <v>10588</v>
      </c>
      <c r="C362">
        <v>11</v>
      </c>
      <c r="D362" t="s">
        <v>23</v>
      </c>
      <c r="E362">
        <v>1</v>
      </c>
      <c r="F362" t="s">
        <v>59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139</v>
      </c>
      <c r="B363">
        <v>10588</v>
      </c>
      <c r="C363">
        <v>11</v>
      </c>
      <c r="D363" t="s">
        <v>23</v>
      </c>
      <c r="E363">
        <v>1</v>
      </c>
      <c r="F363" t="s">
        <v>60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139</v>
      </c>
      <c r="B364">
        <v>10588</v>
      </c>
      <c r="C364">
        <v>11</v>
      </c>
      <c r="D364" t="s">
        <v>23</v>
      </c>
      <c r="E364">
        <v>1</v>
      </c>
      <c r="F364" t="s">
        <v>61</v>
      </c>
      <c r="G364">
        <v>82284</v>
      </c>
      <c r="H364">
        <v>13714</v>
      </c>
      <c r="I364">
        <v>181</v>
      </c>
      <c r="J364">
        <v>0</v>
      </c>
      <c r="K364">
        <v>0</v>
      </c>
      <c r="L364">
        <v>0.45</v>
      </c>
      <c r="M364">
        <v>9576</v>
      </c>
      <c r="N364">
        <v>1596</v>
      </c>
      <c r="O364">
        <v>21</v>
      </c>
      <c r="P364">
        <v>5793</v>
      </c>
      <c r="Q364">
        <v>965</v>
      </c>
      <c r="R364">
        <v>13</v>
      </c>
      <c r="S364">
        <v>0</v>
      </c>
      <c r="T364">
        <v>82284</v>
      </c>
      <c r="U364">
        <v>14</v>
      </c>
      <c r="V364">
        <v>14</v>
      </c>
    </row>
    <row r="365" spans="1:22" x14ac:dyDescent="0.3">
      <c r="A365" t="s">
        <v>139</v>
      </c>
      <c r="B365">
        <v>10587</v>
      </c>
      <c r="C365">
        <v>11</v>
      </c>
      <c r="D365" t="s">
        <v>23</v>
      </c>
      <c r="E365">
        <v>1</v>
      </c>
      <c r="F365" t="s">
        <v>56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139</v>
      </c>
      <c r="B366">
        <v>10587</v>
      </c>
      <c r="C366">
        <v>11</v>
      </c>
      <c r="D366" t="s">
        <v>23</v>
      </c>
      <c r="E366">
        <v>1</v>
      </c>
      <c r="F366" t="s">
        <v>57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139</v>
      </c>
      <c r="B367">
        <v>10587</v>
      </c>
      <c r="C367">
        <v>11</v>
      </c>
      <c r="D367" t="s">
        <v>23</v>
      </c>
      <c r="E367">
        <v>1</v>
      </c>
      <c r="F367" t="s">
        <v>58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139</v>
      </c>
      <c r="B368">
        <v>10587</v>
      </c>
      <c r="C368">
        <v>11</v>
      </c>
      <c r="D368" t="s">
        <v>23</v>
      </c>
      <c r="E368">
        <v>1</v>
      </c>
      <c r="F368" t="s">
        <v>59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139</v>
      </c>
      <c r="B369">
        <v>10587</v>
      </c>
      <c r="C369">
        <v>11</v>
      </c>
      <c r="D369" t="s">
        <v>23</v>
      </c>
      <c r="E369">
        <v>1</v>
      </c>
      <c r="F369" t="s">
        <v>60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139</v>
      </c>
      <c r="B370">
        <v>10587</v>
      </c>
      <c r="C370">
        <v>11</v>
      </c>
      <c r="D370" t="s">
        <v>23</v>
      </c>
      <c r="E370">
        <v>1</v>
      </c>
      <c r="F370" t="s">
        <v>61</v>
      </c>
      <c r="G370">
        <v>50940</v>
      </c>
      <c r="H370">
        <v>8490</v>
      </c>
      <c r="I370">
        <v>112</v>
      </c>
      <c r="J370">
        <v>0</v>
      </c>
      <c r="K370">
        <v>0</v>
      </c>
      <c r="L370">
        <v>0.28000000000000003</v>
      </c>
      <c r="M370">
        <v>5472</v>
      </c>
      <c r="N370">
        <v>912</v>
      </c>
      <c r="O370">
        <v>12</v>
      </c>
      <c r="P370">
        <v>2874</v>
      </c>
      <c r="Q370">
        <v>479</v>
      </c>
      <c r="R370">
        <v>7</v>
      </c>
      <c r="S370">
        <v>0</v>
      </c>
      <c r="T370">
        <v>50940</v>
      </c>
      <c r="U370">
        <v>17</v>
      </c>
      <c r="V370">
        <v>17</v>
      </c>
    </row>
    <row r="371" spans="1:22" x14ac:dyDescent="0.3">
      <c r="A371" t="s">
        <v>139</v>
      </c>
      <c r="B371">
        <v>10579</v>
      </c>
      <c r="C371">
        <v>11</v>
      </c>
      <c r="D371" t="s">
        <v>23</v>
      </c>
      <c r="E371">
        <v>1</v>
      </c>
      <c r="F371" t="s">
        <v>56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139</v>
      </c>
      <c r="B372">
        <v>10579</v>
      </c>
      <c r="C372">
        <v>11</v>
      </c>
      <c r="D372" t="s">
        <v>23</v>
      </c>
      <c r="E372">
        <v>1</v>
      </c>
      <c r="F372" t="s">
        <v>57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139</v>
      </c>
      <c r="B373">
        <v>10579</v>
      </c>
      <c r="C373">
        <v>11</v>
      </c>
      <c r="D373" t="s">
        <v>23</v>
      </c>
      <c r="E373">
        <v>1</v>
      </c>
      <c r="F373" t="s">
        <v>58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139</v>
      </c>
      <c r="B374">
        <v>10579</v>
      </c>
      <c r="C374">
        <v>11</v>
      </c>
      <c r="D374" t="s">
        <v>23</v>
      </c>
      <c r="E374">
        <v>1</v>
      </c>
      <c r="F374" t="s">
        <v>61</v>
      </c>
      <c r="G374">
        <v>17292</v>
      </c>
      <c r="H374">
        <v>2882</v>
      </c>
      <c r="I374">
        <v>38</v>
      </c>
      <c r="J374">
        <v>0</v>
      </c>
      <c r="K374">
        <v>0</v>
      </c>
      <c r="L374">
        <v>0.09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17292</v>
      </c>
      <c r="U374">
        <v>0</v>
      </c>
      <c r="V374">
        <v>0</v>
      </c>
    </row>
    <row r="375" spans="1:22" x14ac:dyDescent="0.3">
      <c r="A375" t="s">
        <v>139</v>
      </c>
      <c r="B375">
        <v>10578</v>
      </c>
      <c r="C375">
        <v>11</v>
      </c>
      <c r="D375" t="s">
        <v>23</v>
      </c>
      <c r="E375">
        <v>1</v>
      </c>
      <c r="F375" t="s">
        <v>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139</v>
      </c>
      <c r="B376">
        <v>10578</v>
      </c>
      <c r="C376">
        <v>11</v>
      </c>
      <c r="D376" t="s">
        <v>23</v>
      </c>
      <c r="E376">
        <v>1</v>
      </c>
      <c r="F376" t="s">
        <v>57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139</v>
      </c>
      <c r="B377">
        <v>10578</v>
      </c>
      <c r="C377">
        <v>11</v>
      </c>
      <c r="D377" t="s">
        <v>23</v>
      </c>
      <c r="E377">
        <v>1</v>
      </c>
      <c r="F377" t="s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139</v>
      </c>
      <c r="B378">
        <v>10578</v>
      </c>
      <c r="C378">
        <v>11</v>
      </c>
      <c r="D378" t="s">
        <v>23</v>
      </c>
      <c r="E378">
        <v>1</v>
      </c>
      <c r="F378" t="s">
        <v>61</v>
      </c>
      <c r="G378">
        <v>14232</v>
      </c>
      <c r="H378">
        <v>2372</v>
      </c>
      <c r="I378">
        <v>32</v>
      </c>
      <c r="J378">
        <v>0</v>
      </c>
      <c r="K378">
        <v>0</v>
      </c>
      <c r="L378">
        <v>0.08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14232</v>
      </c>
      <c r="U378">
        <v>0</v>
      </c>
      <c r="V378">
        <v>0</v>
      </c>
    </row>
    <row r="379" spans="1:22" x14ac:dyDescent="0.3">
      <c r="A379" t="s">
        <v>139</v>
      </c>
      <c r="B379">
        <v>10577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139</v>
      </c>
      <c r="B380">
        <v>10577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139</v>
      </c>
      <c r="B381">
        <v>10577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139</v>
      </c>
      <c r="B382">
        <v>10577</v>
      </c>
      <c r="C382">
        <v>11</v>
      </c>
      <c r="D382" t="s">
        <v>23</v>
      </c>
      <c r="E382">
        <v>1</v>
      </c>
      <c r="F382" t="s">
        <v>61</v>
      </c>
      <c r="G382">
        <v>15468</v>
      </c>
      <c r="H382">
        <v>2578</v>
      </c>
      <c r="I382">
        <v>34</v>
      </c>
      <c r="J382">
        <v>0</v>
      </c>
      <c r="K382">
        <v>0</v>
      </c>
      <c r="L382">
        <v>0.08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15468</v>
      </c>
      <c r="U382">
        <v>0</v>
      </c>
      <c r="V382">
        <v>0</v>
      </c>
    </row>
    <row r="383" spans="1:22" x14ac:dyDescent="0.3">
      <c r="A383" t="s">
        <v>139</v>
      </c>
      <c r="B383">
        <v>10571</v>
      </c>
      <c r="C383">
        <v>11</v>
      </c>
      <c r="D383" t="s">
        <v>23</v>
      </c>
      <c r="E383">
        <v>1</v>
      </c>
      <c r="F383" t="s">
        <v>36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139</v>
      </c>
      <c r="B384">
        <v>10567</v>
      </c>
      <c r="C384">
        <v>11</v>
      </c>
      <c r="D384" t="s">
        <v>23</v>
      </c>
      <c r="E384">
        <v>1</v>
      </c>
      <c r="F384" t="s">
        <v>36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139</v>
      </c>
      <c r="B385">
        <v>10566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139</v>
      </c>
      <c r="B386">
        <v>10565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139</v>
      </c>
      <c r="B387">
        <v>10564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139</v>
      </c>
      <c r="B388">
        <v>10563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139</v>
      </c>
      <c r="B389">
        <v>10562</v>
      </c>
      <c r="C389">
        <v>11</v>
      </c>
      <c r="D389" t="s">
        <v>23</v>
      </c>
      <c r="E389">
        <v>1</v>
      </c>
      <c r="F389" t="s">
        <v>49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139</v>
      </c>
      <c r="B390">
        <v>10562</v>
      </c>
      <c r="C390">
        <v>11</v>
      </c>
      <c r="D390" t="s">
        <v>23</v>
      </c>
      <c r="E390">
        <v>1</v>
      </c>
      <c r="F390" t="s">
        <v>50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139</v>
      </c>
      <c r="B391">
        <v>10562</v>
      </c>
      <c r="C391">
        <v>11</v>
      </c>
      <c r="D391" t="s">
        <v>23</v>
      </c>
      <c r="E391">
        <v>1</v>
      </c>
      <c r="F391" t="s">
        <v>39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139</v>
      </c>
      <c r="B392">
        <v>10562</v>
      </c>
      <c r="C392">
        <v>11</v>
      </c>
      <c r="D392" t="s">
        <v>23</v>
      </c>
      <c r="E392">
        <v>1</v>
      </c>
      <c r="F392" t="s">
        <v>51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139</v>
      </c>
      <c r="B393">
        <v>10562</v>
      </c>
      <c r="C393">
        <v>11</v>
      </c>
      <c r="D393" t="s">
        <v>23</v>
      </c>
      <c r="E393">
        <v>1</v>
      </c>
      <c r="F393" t="s">
        <v>40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139</v>
      </c>
      <c r="B394">
        <v>10562</v>
      </c>
      <c r="C394">
        <v>11</v>
      </c>
      <c r="D394" t="s">
        <v>23</v>
      </c>
      <c r="E394">
        <v>1</v>
      </c>
      <c r="F394" t="s">
        <v>36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139</v>
      </c>
      <c r="B395">
        <v>10561</v>
      </c>
      <c r="C395">
        <v>11</v>
      </c>
      <c r="D395" t="s">
        <v>23</v>
      </c>
      <c r="E395">
        <v>1</v>
      </c>
      <c r="F395" t="s">
        <v>49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139</v>
      </c>
      <c r="B396">
        <v>10561</v>
      </c>
      <c r="C396">
        <v>11</v>
      </c>
      <c r="D396" t="s">
        <v>23</v>
      </c>
      <c r="E396">
        <v>1</v>
      </c>
      <c r="F396" t="s">
        <v>50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139</v>
      </c>
      <c r="B397">
        <v>10561</v>
      </c>
      <c r="C397">
        <v>11</v>
      </c>
      <c r="D397" t="s">
        <v>23</v>
      </c>
      <c r="E397">
        <v>1</v>
      </c>
      <c r="F397" t="s">
        <v>39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139</v>
      </c>
      <c r="B398">
        <v>10561</v>
      </c>
      <c r="C398">
        <v>11</v>
      </c>
      <c r="D398" t="s">
        <v>23</v>
      </c>
      <c r="E398">
        <v>1</v>
      </c>
      <c r="F398" t="s">
        <v>51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139</v>
      </c>
      <c r="B399">
        <v>10561</v>
      </c>
      <c r="C399">
        <v>11</v>
      </c>
      <c r="D399" t="s">
        <v>23</v>
      </c>
      <c r="E399">
        <v>1</v>
      </c>
      <c r="F399" t="s">
        <v>40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139</v>
      </c>
      <c r="B400">
        <v>10561</v>
      </c>
      <c r="C400">
        <v>11</v>
      </c>
      <c r="D400" t="s">
        <v>23</v>
      </c>
      <c r="E400">
        <v>1</v>
      </c>
      <c r="F400" t="s">
        <v>36</v>
      </c>
      <c r="G400">
        <v>38394</v>
      </c>
      <c r="H400">
        <v>6399</v>
      </c>
      <c r="I400">
        <v>37</v>
      </c>
      <c r="J400">
        <v>0</v>
      </c>
      <c r="K400">
        <v>0</v>
      </c>
      <c r="L400">
        <v>0.09</v>
      </c>
      <c r="M400">
        <v>2088</v>
      </c>
      <c r="N400">
        <v>348</v>
      </c>
      <c r="O400">
        <v>2</v>
      </c>
      <c r="P400">
        <v>2094</v>
      </c>
      <c r="Q400">
        <v>349</v>
      </c>
      <c r="R400">
        <v>3</v>
      </c>
      <c r="S400">
        <v>0</v>
      </c>
      <c r="T400">
        <v>38394</v>
      </c>
      <c r="U400">
        <v>18</v>
      </c>
      <c r="V400">
        <v>18</v>
      </c>
    </row>
    <row r="401" spans="1:22" x14ac:dyDescent="0.3">
      <c r="A401" t="s">
        <v>139</v>
      </c>
      <c r="B401">
        <v>10560</v>
      </c>
      <c r="C401">
        <v>11</v>
      </c>
      <c r="D401" t="s">
        <v>23</v>
      </c>
      <c r="E401">
        <v>1</v>
      </c>
      <c r="F401" t="s">
        <v>49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139</v>
      </c>
      <c r="B402">
        <v>10560</v>
      </c>
      <c r="C402">
        <v>11</v>
      </c>
      <c r="D402" t="s">
        <v>23</v>
      </c>
      <c r="E402">
        <v>1</v>
      </c>
      <c r="F402" t="s">
        <v>50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139</v>
      </c>
      <c r="B403">
        <v>10560</v>
      </c>
      <c r="C403">
        <v>11</v>
      </c>
      <c r="D403" t="s">
        <v>23</v>
      </c>
      <c r="E403">
        <v>1</v>
      </c>
      <c r="F403" t="s">
        <v>39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139</v>
      </c>
      <c r="B404">
        <v>10560</v>
      </c>
      <c r="C404">
        <v>11</v>
      </c>
      <c r="D404" t="s">
        <v>23</v>
      </c>
      <c r="E404">
        <v>1</v>
      </c>
      <c r="F404" t="s">
        <v>51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139</v>
      </c>
      <c r="B405">
        <v>10560</v>
      </c>
      <c r="C405">
        <v>11</v>
      </c>
      <c r="D405" t="s">
        <v>23</v>
      </c>
      <c r="E405">
        <v>1</v>
      </c>
      <c r="F405" t="s">
        <v>40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139</v>
      </c>
      <c r="B406">
        <v>10560</v>
      </c>
      <c r="C406">
        <v>11</v>
      </c>
      <c r="D406" t="s">
        <v>23</v>
      </c>
      <c r="E406">
        <v>1</v>
      </c>
      <c r="F406" t="s">
        <v>36</v>
      </c>
      <c r="G406">
        <v>35196</v>
      </c>
      <c r="H406">
        <v>5866</v>
      </c>
      <c r="I406">
        <v>34</v>
      </c>
      <c r="J406">
        <v>0</v>
      </c>
      <c r="K406">
        <v>0</v>
      </c>
      <c r="L406">
        <v>0.08</v>
      </c>
      <c r="M406">
        <v>1044</v>
      </c>
      <c r="N406">
        <v>174</v>
      </c>
      <c r="O406">
        <v>1</v>
      </c>
      <c r="P406">
        <v>1798</v>
      </c>
      <c r="Q406">
        <v>299</v>
      </c>
      <c r="R406">
        <v>2</v>
      </c>
      <c r="S406">
        <v>0</v>
      </c>
      <c r="T406">
        <v>35196</v>
      </c>
      <c r="U406">
        <v>19</v>
      </c>
      <c r="V406">
        <v>19</v>
      </c>
    </row>
    <row r="407" spans="1:22" x14ac:dyDescent="0.3">
      <c r="A407" t="s">
        <v>139</v>
      </c>
      <c r="B407">
        <v>10559</v>
      </c>
      <c r="C407">
        <v>11</v>
      </c>
      <c r="D407" t="s">
        <v>23</v>
      </c>
      <c r="E407">
        <v>1</v>
      </c>
      <c r="F407" t="s">
        <v>49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139</v>
      </c>
      <c r="B408">
        <v>10559</v>
      </c>
      <c r="C408">
        <v>11</v>
      </c>
      <c r="D408" t="s">
        <v>23</v>
      </c>
      <c r="E408">
        <v>1</v>
      </c>
      <c r="F408" t="s">
        <v>50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139</v>
      </c>
      <c r="B409">
        <v>10559</v>
      </c>
      <c r="C409">
        <v>11</v>
      </c>
      <c r="D409" t="s">
        <v>23</v>
      </c>
      <c r="E409">
        <v>1</v>
      </c>
      <c r="F409" t="s">
        <v>39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139</v>
      </c>
      <c r="B410">
        <v>10559</v>
      </c>
      <c r="C410">
        <v>11</v>
      </c>
      <c r="D410" t="s">
        <v>23</v>
      </c>
      <c r="E410">
        <v>1</v>
      </c>
      <c r="F410" t="s">
        <v>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139</v>
      </c>
      <c r="B411">
        <v>10559</v>
      </c>
      <c r="C411">
        <v>11</v>
      </c>
      <c r="D411" t="s">
        <v>23</v>
      </c>
      <c r="E411">
        <v>1</v>
      </c>
      <c r="F411" t="s">
        <v>40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139</v>
      </c>
      <c r="B412">
        <v>10559</v>
      </c>
      <c r="C412">
        <v>11</v>
      </c>
      <c r="D412" t="s">
        <v>23</v>
      </c>
      <c r="E412">
        <v>1</v>
      </c>
      <c r="F412" t="s">
        <v>36</v>
      </c>
      <c r="G412">
        <v>178278</v>
      </c>
      <c r="H412">
        <v>29713</v>
      </c>
      <c r="I412">
        <v>171</v>
      </c>
      <c r="J412">
        <v>0</v>
      </c>
      <c r="K412">
        <v>2088</v>
      </c>
      <c r="L412">
        <v>0.42</v>
      </c>
      <c r="M412">
        <v>8352</v>
      </c>
      <c r="N412">
        <v>1392</v>
      </c>
      <c r="O412">
        <v>8</v>
      </c>
      <c r="P412">
        <v>7636</v>
      </c>
      <c r="Q412">
        <v>1272</v>
      </c>
      <c r="R412">
        <v>8</v>
      </c>
      <c r="S412">
        <v>0</v>
      </c>
      <c r="T412">
        <v>176190</v>
      </c>
      <c r="U412">
        <v>23</v>
      </c>
      <c r="V412">
        <v>23</v>
      </c>
    </row>
    <row r="413" spans="1:22" x14ac:dyDescent="0.3">
      <c r="A413" t="s">
        <v>139</v>
      </c>
      <c r="B413">
        <v>10558</v>
      </c>
      <c r="C413">
        <v>11</v>
      </c>
      <c r="D413" t="s">
        <v>23</v>
      </c>
      <c r="E413">
        <v>1</v>
      </c>
      <c r="F413" t="s">
        <v>49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139</v>
      </c>
      <c r="B414">
        <v>10558</v>
      </c>
      <c r="C414">
        <v>11</v>
      </c>
      <c r="D414" t="s">
        <v>23</v>
      </c>
      <c r="E414">
        <v>1</v>
      </c>
      <c r="F414" t="s">
        <v>50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139</v>
      </c>
      <c r="B415">
        <v>10558</v>
      </c>
      <c r="C415">
        <v>11</v>
      </c>
      <c r="D415" t="s">
        <v>23</v>
      </c>
      <c r="E415">
        <v>1</v>
      </c>
      <c r="F415" t="s">
        <v>39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139</v>
      </c>
      <c r="B416">
        <v>10558</v>
      </c>
      <c r="C416">
        <v>11</v>
      </c>
      <c r="D416" t="s">
        <v>23</v>
      </c>
      <c r="E416">
        <v>1</v>
      </c>
      <c r="F416" t="s">
        <v>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139</v>
      </c>
      <c r="B417">
        <v>10558</v>
      </c>
      <c r="C417">
        <v>11</v>
      </c>
      <c r="D417" t="s">
        <v>23</v>
      </c>
      <c r="E417">
        <v>1</v>
      </c>
      <c r="F417" t="s">
        <v>40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139</v>
      </c>
      <c r="B418">
        <v>10558</v>
      </c>
      <c r="C418">
        <v>11</v>
      </c>
      <c r="D418" t="s">
        <v>23</v>
      </c>
      <c r="E418">
        <v>1</v>
      </c>
      <c r="F418" t="s">
        <v>36</v>
      </c>
      <c r="G418">
        <v>154014</v>
      </c>
      <c r="H418">
        <v>25669</v>
      </c>
      <c r="I418">
        <v>148</v>
      </c>
      <c r="J418">
        <v>0</v>
      </c>
      <c r="K418">
        <v>0</v>
      </c>
      <c r="L418">
        <v>0.37</v>
      </c>
      <c r="M418">
        <v>19836</v>
      </c>
      <c r="N418">
        <v>3306</v>
      </c>
      <c r="O418">
        <v>19</v>
      </c>
      <c r="P418">
        <v>13587</v>
      </c>
      <c r="Q418">
        <v>2264</v>
      </c>
      <c r="R418">
        <v>14</v>
      </c>
      <c r="S418">
        <v>0</v>
      </c>
      <c r="T418">
        <v>154014</v>
      </c>
      <c r="U418">
        <v>11</v>
      </c>
      <c r="V418">
        <v>11</v>
      </c>
    </row>
    <row r="419" spans="1:22" x14ac:dyDescent="0.3">
      <c r="A419" t="s">
        <v>139</v>
      </c>
      <c r="B419">
        <v>10557</v>
      </c>
      <c r="C419">
        <v>11</v>
      </c>
      <c r="D419" t="s">
        <v>23</v>
      </c>
      <c r="E419">
        <v>1</v>
      </c>
      <c r="F419" t="s">
        <v>49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139</v>
      </c>
      <c r="B420">
        <v>10557</v>
      </c>
      <c r="C420">
        <v>11</v>
      </c>
      <c r="D420" t="s">
        <v>23</v>
      </c>
      <c r="E420">
        <v>1</v>
      </c>
      <c r="F420" t="s">
        <v>50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139</v>
      </c>
      <c r="B421">
        <v>10557</v>
      </c>
      <c r="C421">
        <v>11</v>
      </c>
      <c r="D421" t="s">
        <v>23</v>
      </c>
      <c r="E421">
        <v>1</v>
      </c>
      <c r="F421" t="s">
        <v>39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139</v>
      </c>
      <c r="B422">
        <v>10557</v>
      </c>
      <c r="C422">
        <v>11</v>
      </c>
      <c r="D422" t="s">
        <v>23</v>
      </c>
      <c r="E422">
        <v>1</v>
      </c>
      <c r="F422" t="s">
        <v>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139</v>
      </c>
      <c r="B423">
        <v>10557</v>
      </c>
      <c r="C423">
        <v>11</v>
      </c>
      <c r="D423" t="s">
        <v>23</v>
      </c>
      <c r="E423">
        <v>1</v>
      </c>
      <c r="F423" t="s">
        <v>40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139</v>
      </c>
      <c r="B424">
        <v>10557</v>
      </c>
      <c r="C424">
        <v>11</v>
      </c>
      <c r="D424" t="s">
        <v>23</v>
      </c>
      <c r="E424">
        <v>1</v>
      </c>
      <c r="F424" t="s">
        <v>36</v>
      </c>
      <c r="G424">
        <v>107174</v>
      </c>
      <c r="H424">
        <v>17862</v>
      </c>
      <c r="I424">
        <v>103</v>
      </c>
      <c r="J424">
        <v>0</v>
      </c>
      <c r="K424">
        <v>0</v>
      </c>
      <c r="L424">
        <v>0.25</v>
      </c>
      <c r="M424">
        <v>13572</v>
      </c>
      <c r="N424">
        <v>2262</v>
      </c>
      <c r="O424">
        <v>13</v>
      </c>
      <c r="P424">
        <v>10550</v>
      </c>
      <c r="Q424">
        <v>1758</v>
      </c>
      <c r="R424">
        <v>11</v>
      </c>
      <c r="S424">
        <v>0</v>
      </c>
      <c r="T424">
        <v>107174</v>
      </c>
      <c r="U424">
        <v>10</v>
      </c>
      <c r="V424">
        <v>10</v>
      </c>
    </row>
    <row r="425" spans="1:22" x14ac:dyDescent="0.3">
      <c r="A425" t="s">
        <v>139</v>
      </c>
      <c r="B425">
        <v>10553</v>
      </c>
      <c r="C425">
        <v>11</v>
      </c>
      <c r="D425" t="s">
        <v>23</v>
      </c>
      <c r="E425">
        <v>1</v>
      </c>
      <c r="F425" t="s">
        <v>49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139</v>
      </c>
      <c r="B426">
        <v>10553</v>
      </c>
      <c r="C426">
        <v>11</v>
      </c>
      <c r="D426" t="s">
        <v>23</v>
      </c>
      <c r="E426">
        <v>1</v>
      </c>
      <c r="F426" t="s">
        <v>50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139</v>
      </c>
      <c r="B427">
        <v>10553</v>
      </c>
      <c r="C427">
        <v>11</v>
      </c>
      <c r="D427" t="s">
        <v>23</v>
      </c>
      <c r="E427">
        <v>1</v>
      </c>
      <c r="F427" t="s">
        <v>39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139</v>
      </c>
      <c r="B428">
        <v>10553</v>
      </c>
      <c r="C428">
        <v>11</v>
      </c>
      <c r="D428" t="s">
        <v>23</v>
      </c>
      <c r="E428">
        <v>1</v>
      </c>
      <c r="F428" t="s">
        <v>51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139</v>
      </c>
      <c r="B429">
        <v>10553</v>
      </c>
      <c r="C429">
        <v>11</v>
      </c>
      <c r="D429" t="s">
        <v>23</v>
      </c>
      <c r="E429">
        <v>1</v>
      </c>
      <c r="F429" t="s">
        <v>40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139</v>
      </c>
      <c r="B430">
        <v>10553</v>
      </c>
      <c r="C430">
        <v>11</v>
      </c>
      <c r="D430" t="s">
        <v>23</v>
      </c>
      <c r="E430">
        <v>1</v>
      </c>
      <c r="F430" t="s">
        <v>36</v>
      </c>
      <c r="G430">
        <v>4596</v>
      </c>
      <c r="H430">
        <v>766</v>
      </c>
      <c r="I430">
        <v>5</v>
      </c>
      <c r="J430">
        <v>0</v>
      </c>
      <c r="K430">
        <v>0</v>
      </c>
      <c r="L430">
        <v>0.01</v>
      </c>
      <c r="M430">
        <v>0</v>
      </c>
      <c r="N430">
        <v>0</v>
      </c>
      <c r="O430">
        <v>0</v>
      </c>
      <c r="P430">
        <v>539</v>
      </c>
      <c r="Q430">
        <v>89</v>
      </c>
      <c r="R430">
        <v>1</v>
      </c>
      <c r="S430">
        <v>0</v>
      </c>
      <c r="T430">
        <v>4596</v>
      </c>
      <c r="U430">
        <v>8</v>
      </c>
      <c r="V430">
        <v>8</v>
      </c>
    </row>
    <row r="431" spans="1:22" x14ac:dyDescent="0.3">
      <c r="A431" t="s">
        <v>139</v>
      </c>
      <c r="B431">
        <v>10552</v>
      </c>
      <c r="C431">
        <v>11</v>
      </c>
      <c r="D431" t="s">
        <v>23</v>
      </c>
      <c r="E431">
        <v>1</v>
      </c>
      <c r="F431" t="s">
        <v>49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139</v>
      </c>
      <c r="B432">
        <v>10552</v>
      </c>
      <c r="C432">
        <v>11</v>
      </c>
      <c r="D432" t="s">
        <v>23</v>
      </c>
      <c r="E432">
        <v>1</v>
      </c>
      <c r="F432" t="s">
        <v>50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139</v>
      </c>
      <c r="B433">
        <v>10552</v>
      </c>
      <c r="C433">
        <v>11</v>
      </c>
      <c r="D433" t="s">
        <v>23</v>
      </c>
      <c r="E433">
        <v>1</v>
      </c>
      <c r="F433" t="s">
        <v>39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139</v>
      </c>
      <c r="B434">
        <v>10552</v>
      </c>
      <c r="C434">
        <v>11</v>
      </c>
      <c r="D434" t="s">
        <v>23</v>
      </c>
      <c r="E434">
        <v>1</v>
      </c>
      <c r="F434" t="s">
        <v>51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139</v>
      </c>
      <c r="B435">
        <v>10552</v>
      </c>
      <c r="C435">
        <v>11</v>
      </c>
      <c r="D435" t="s">
        <v>23</v>
      </c>
      <c r="E435">
        <v>1</v>
      </c>
      <c r="F435" t="s">
        <v>40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139</v>
      </c>
      <c r="B436">
        <v>10552</v>
      </c>
      <c r="C436">
        <v>11</v>
      </c>
      <c r="D436" t="s">
        <v>23</v>
      </c>
      <c r="E436">
        <v>1</v>
      </c>
      <c r="F436" t="s">
        <v>36</v>
      </c>
      <c r="G436">
        <v>36882</v>
      </c>
      <c r="H436">
        <v>6147</v>
      </c>
      <c r="I436">
        <v>36</v>
      </c>
      <c r="J436">
        <v>0</v>
      </c>
      <c r="K436">
        <v>0</v>
      </c>
      <c r="L436">
        <v>0.09</v>
      </c>
      <c r="M436">
        <v>0</v>
      </c>
      <c r="N436">
        <v>0</v>
      </c>
      <c r="O436">
        <v>0</v>
      </c>
      <c r="P436">
        <v>957</v>
      </c>
      <c r="Q436">
        <v>159</v>
      </c>
      <c r="R436">
        <v>1</v>
      </c>
      <c r="S436">
        <v>0</v>
      </c>
      <c r="T436">
        <v>36882</v>
      </c>
      <c r="U436">
        <v>38</v>
      </c>
      <c r="V436">
        <v>38</v>
      </c>
    </row>
    <row r="437" spans="1:22" x14ac:dyDescent="0.3">
      <c r="A437" t="s">
        <v>139</v>
      </c>
      <c r="B437">
        <v>10551</v>
      </c>
      <c r="C437">
        <v>11</v>
      </c>
      <c r="D437" t="s">
        <v>23</v>
      </c>
      <c r="E437">
        <v>1</v>
      </c>
      <c r="F437" t="s">
        <v>49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139</v>
      </c>
      <c r="B438">
        <v>10551</v>
      </c>
      <c r="C438">
        <v>11</v>
      </c>
      <c r="D438" t="s">
        <v>23</v>
      </c>
      <c r="E438">
        <v>1</v>
      </c>
      <c r="F438" t="s">
        <v>50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139</v>
      </c>
      <c r="B439">
        <v>10551</v>
      </c>
      <c r="C439">
        <v>11</v>
      </c>
      <c r="D439" t="s">
        <v>23</v>
      </c>
      <c r="E439">
        <v>1</v>
      </c>
      <c r="F439" t="s">
        <v>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139</v>
      </c>
      <c r="B440">
        <v>10551</v>
      </c>
      <c r="C440">
        <v>11</v>
      </c>
      <c r="D440" t="s">
        <v>23</v>
      </c>
      <c r="E440">
        <v>1</v>
      </c>
      <c r="F440" t="s">
        <v>51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139</v>
      </c>
      <c r="B441">
        <v>10551</v>
      </c>
      <c r="C441">
        <v>11</v>
      </c>
      <c r="D441" t="s">
        <v>23</v>
      </c>
      <c r="E441">
        <v>1</v>
      </c>
      <c r="F441" t="s">
        <v>40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139</v>
      </c>
      <c r="B442">
        <v>10551</v>
      </c>
      <c r="C442">
        <v>11</v>
      </c>
      <c r="D442" t="s">
        <v>23</v>
      </c>
      <c r="E442">
        <v>1</v>
      </c>
      <c r="F442" t="s">
        <v>36</v>
      </c>
      <c r="G442">
        <v>45624</v>
      </c>
      <c r="H442">
        <v>7604</v>
      </c>
      <c r="I442">
        <v>44</v>
      </c>
      <c r="J442">
        <v>40716</v>
      </c>
      <c r="K442">
        <v>0</v>
      </c>
      <c r="L442">
        <v>0.11</v>
      </c>
      <c r="M442">
        <v>0</v>
      </c>
      <c r="N442">
        <v>0</v>
      </c>
      <c r="O442">
        <v>0</v>
      </c>
      <c r="P442">
        <v>1165</v>
      </c>
      <c r="Q442">
        <v>194</v>
      </c>
      <c r="R442">
        <v>2</v>
      </c>
      <c r="S442">
        <v>0</v>
      </c>
      <c r="T442">
        <v>4908</v>
      </c>
      <c r="U442">
        <v>4</v>
      </c>
      <c r="V442">
        <v>4</v>
      </c>
    </row>
    <row r="443" spans="1:22" x14ac:dyDescent="0.3">
      <c r="A443" t="s">
        <v>139</v>
      </c>
      <c r="B443">
        <v>10550</v>
      </c>
      <c r="C443">
        <v>11</v>
      </c>
      <c r="D443" t="s">
        <v>23</v>
      </c>
      <c r="E443">
        <v>1</v>
      </c>
      <c r="F443" t="s">
        <v>49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139</v>
      </c>
      <c r="B444">
        <v>10550</v>
      </c>
      <c r="C444">
        <v>11</v>
      </c>
      <c r="D444" t="s">
        <v>23</v>
      </c>
      <c r="E444">
        <v>1</v>
      </c>
      <c r="F444" t="s">
        <v>50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139</v>
      </c>
      <c r="B445">
        <v>10550</v>
      </c>
      <c r="C445">
        <v>11</v>
      </c>
      <c r="D445" t="s">
        <v>23</v>
      </c>
      <c r="E445">
        <v>1</v>
      </c>
      <c r="F445" t="s">
        <v>39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139</v>
      </c>
      <c r="B446">
        <v>10550</v>
      </c>
      <c r="C446">
        <v>11</v>
      </c>
      <c r="D446" t="s">
        <v>23</v>
      </c>
      <c r="E446">
        <v>1</v>
      </c>
      <c r="F446" t="s">
        <v>51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139</v>
      </c>
      <c r="B447">
        <v>10550</v>
      </c>
      <c r="C447">
        <v>11</v>
      </c>
      <c r="D447" t="s">
        <v>23</v>
      </c>
      <c r="E447">
        <v>1</v>
      </c>
      <c r="F447" t="s">
        <v>40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139</v>
      </c>
      <c r="B448">
        <v>10550</v>
      </c>
      <c r="C448">
        <v>11</v>
      </c>
      <c r="D448" t="s">
        <v>23</v>
      </c>
      <c r="E448">
        <v>1</v>
      </c>
      <c r="F448" t="s">
        <v>36</v>
      </c>
      <c r="G448">
        <v>12516</v>
      </c>
      <c r="H448">
        <v>2086</v>
      </c>
      <c r="I448">
        <v>12</v>
      </c>
      <c r="J448">
        <v>0</v>
      </c>
      <c r="K448">
        <v>0</v>
      </c>
      <c r="L448">
        <v>0.03</v>
      </c>
      <c r="M448">
        <v>0</v>
      </c>
      <c r="N448">
        <v>0</v>
      </c>
      <c r="O448">
        <v>0</v>
      </c>
      <c r="P448">
        <v>957</v>
      </c>
      <c r="Q448">
        <v>159</v>
      </c>
      <c r="R448">
        <v>1</v>
      </c>
      <c r="S448">
        <v>0</v>
      </c>
      <c r="T448">
        <v>12516</v>
      </c>
      <c r="U448">
        <v>13</v>
      </c>
      <c r="V448">
        <v>13</v>
      </c>
    </row>
    <row r="449" spans="1:22" x14ac:dyDescent="0.3">
      <c r="A449" t="s">
        <v>139</v>
      </c>
      <c r="B449">
        <v>10549</v>
      </c>
      <c r="C449">
        <v>11</v>
      </c>
      <c r="D449" t="s">
        <v>23</v>
      </c>
      <c r="E449">
        <v>1</v>
      </c>
      <c r="F449" t="s">
        <v>62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139</v>
      </c>
      <c r="B450">
        <v>10548</v>
      </c>
      <c r="C450">
        <v>11</v>
      </c>
      <c r="D450" t="s">
        <v>23</v>
      </c>
      <c r="E450">
        <v>1</v>
      </c>
      <c r="F450" t="s">
        <v>62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139</v>
      </c>
      <c r="B451">
        <v>10547</v>
      </c>
      <c r="C451">
        <v>11</v>
      </c>
      <c r="D451" t="s">
        <v>23</v>
      </c>
      <c r="E451">
        <v>1</v>
      </c>
      <c r="F451" t="s">
        <v>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139</v>
      </c>
      <c r="B452">
        <v>10546</v>
      </c>
      <c r="C452">
        <v>11</v>
      </c>
      <c r="D452" t="s">
        <v>23</v>
      </c>
      <c r="E452">
        <v>1</v>
      </c>
      <c r="F452" t="s">
        <v>63</v>
      </c>
      <c r="G452">
        <v>64</v>
      </c>
      <c r="H452">
        <v>32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64</v>
      </c>
      <c r="U452">
        <v>0</v>
      </c>
      <c r="V452">
        <v>0</v>
      </c>
    </row>
    <row r="453" spans="1:22" x14ac:dyDescent="0.3">
      <c r="A453" t="s">
        <v>139</v>
      </c>
      <c r="B453">
        <v>10545</v>
      </c>
      <c r="C453">
        <v>11</v>
      </c>
      <c r="D453" t="s">
        <v>23</v>
      </c>
      <c r="E453">
        <v>1</v>
      </c>
      <c r="F453" t="s">
        <v>63</v>
      </c>
      <c r="G453">
        <v>452</v>
      </c>
      <c r="H453">
        <v>226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452</v>
      </c>
      <c r="U453">
        <v>0</v>
      </c>
      <c r="V453">
        <v>0</v>
      </c>
    </row>
    <row r="454" spans="1:22" x14ac:dyDescent="0.3">
      <c r="A454" t="s">
        <v>139</v>
      </c>
      <c r="B454">
        <v>10544</v>
      </c>
      <c r="C454">
        <v>11</v>
      </c>
      <c r="D454" t="s">
        <v>23</v>
      </c>
      <c r="E454">
        <v>1</v>
      </c>
      <c r="F454" t="s">
        <v>63</v>
      </c>
      <c r="G454">
        <v>494</v>
      </c>
      <c r="H454">
        <v>247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494</v>
      </c>
      <c r="U454">
        <v>0</v>
      </c>
      <c r="V454">
        <v>0</v>
      </c>
    </row>
    <row r="455" spans="1:22" x14ac:dyDescent="0.3">
      <c r="A455" t="s">
        <v>139</v>
      </c>
      <c r="B455">
        <v>10522</v>
      </c>
      <c r="C455">
        <v>11</v>
      </c>
      <c r="D455" t="s">
        <v>23</v>
      </c>
      <c r="E455">
        <v>1</v>
      </c>
      <c r="F455" t="s">
        <v>36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139</v>
      </c>
      <c r="B456">
        <v>10521</v>
      </c>
      <c r="C456">
        <v>11</v>
      </c>
      <c r="D456" t="s">
        <v>23</v>
      </c>
      <c r="E456">
        <v>1</v>
      </c>
      <c r="F456" t="s">
        <v>49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 t="s">
        <v>139</v>
      </c>
      <c r="B457">
        <v>10521</v>
      </c>
      <c r="C457">
        <v>11</v>
      </c>
      <c r="D457" t="s">
        <v>23</v>
      </c>
      <c r="E457">
        <v>1</v>
      </c>
      <c r="F457" t="s">
        <v>50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139</v>
      </c>
      <c r="B458">
        <v>10521</v>
      </c>
      <c r="C458">
        <v>11</v>
      </c>
      <c r="D458" t="s">
        <v>23</v>
      </c>
      <c r="E458">
        <v>1</v>
      </c>
      <c r="F458" t="s">
        <v>39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139</v>
      </c>
      <c r="B459">
        <v>10521</v>
      </c>
      <c r="C459">
        <v>11</v>
      </c>
      <c r="D459" t="s">
        <v>23</v>
      </c>
      <c r="E459">
        <v>1</v>
      </c>
      <c r="F459" t="s">
        <v>51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139</v>
      </c>
      <c r="B460">
        <v>10521</v>
      </c>
      <c r="C460">
        <v>11</v>
      </c>
      <c r="D460" t="s">
        <v>23</v>
      </c>
      <c r="E460">
        <v>1</v>
      </c>
      <c r="F460" t="s">
        <v>40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139</v>
      </c>
      <c r="B461">
        <v>10521</v>
      </c>
      <c r="C461">
        <v>11</v>
      </c>
      <c r="D461" t="s">
        <v>23</v>
      </c>
      <c r="E461">
        <v>1</v>
      </c>
      <c r="F461" t="s">
        <v>36</v>
      </c>
      <c r="G461">
        <v>17388</v>
      </c>
      <c r="H461">
        <v>2898</v>
      </c>
      <c r="I461">
        <v>17</v>
      </c>
      <c r="J461">
        <v>0</v>
      </c>
      <c r="K461">
        <v>0</v>
      </c>
      <c r="L461">
        <v>0.04</v>
      </c>
      <c r="M461">
        <v>0</v>
      </c>
      <c r="N461">
        <v>0</v>
      </c>
      <c r="O461">
        <v>0</v>
      </c>
      <c r="P461">
        <v>3</v>
      </c>
      <c r="Q461">
        <v>0</v>
      </c>
      <c r="R461">
        <v>1</v>
      </c>
      <c r="S461">
        <v>0</v>
      </c>
      <c r="T461">
        <v>17388</v>
      </c>
      <c r="U461">
        <v>5796</v>
      </c>
      <c r="V461">
        <v>5796</v>
      </c>
    </row>
    <row r="462" spans="1:22" x14ac:dyDescent="0.3">
      <c r="A462" t="s">
        <v>139</v>
      </c>
      <c r="B462">
        <v>10520</v>
      </c>
      <c r="C462">
        <v>11</v>
      </c>
      <c r="D462" t="s">
        <v>23</v>
      </c>
      <c r="E462">
        <v>1</v>
      </c>
      <c r="F462" t="s">
        <v>49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139</v>
      </c>
      <c r="B463">
        <v>10520</v>
      </c>
      <c r="C463">
        <v>11</v>
      </c>
      <c r="D463" t="s">
        <v>23</v>
      </c>
      <c r="E463">
        <v>1</v>
      </c>
      <c r="F463" t="s">
        <v>50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139</v>
      </c>
      <c r="B464">
        <v>10520</v>
      </c>
      <c r="C464">
        <v>11</v>
      </c>
      <c r="D464" t="s">
        <v>23</v>
      </c>
      <c r="E464">
        <v>1</v>
      </c>
      <c r="F464" t="s">
        <v>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139</v>
      </c>
      <c r="B465">
        <v>10520</v>
      </c>
      <c r="C465">
        <v>11</v>
      </c>
      <c r="D465" t="s">
        <v>23</v>
      </c>
      <c r="E465">
        <v>1</v>
      </c>
      <c r="F465" t="s">
        <v>51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139</v>
      </c>
      <c r="B466">
        <v>10520</v>
      </c>
      <c r="C466">
        <v>11</v>
      </c>
      <c r="D466" t="s">
        <v>23</v>
      </c>
      <c r="E466">
        <v>1</v>
      </c>
      <c r="F466" t="s">
        <v>40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139</v>
      </c>
      <c r="B467">
        <v>10520</v>
      </c>
      <c r="C467">
        <v>11</v>
      </c>
      <c r="D467" t="s">
        <v>23</v>
      </c>
      <c r="E467">
        <v>1</v>
      </c>
      <c r="F467" t="s">
        <v>36</v>
      </c>
      <c r="G467">
        <v>9108</v>
      </c>
      <c r="H467">
        <v>1518</v>
      </c>
      <c r="I467">
        <v>9</v>
      </c>
      <c r="J467">
        <v>0</v>
      </c>
      <c r="K467">
        <v>0</v>
      </c>
      <c r="L467">
        <v>0.02</v>
      </c>
      <c r="M467">
        <v>174</v>
      </c>
      <c r="N467">
        <v>29</v>
      </c>
      <c r="O467">
        <v>1</v>
      </c>
      <c r="P467">
        <v>1861</v>
      </c>
      <c r="Q467">
        <v>310</v>
      </c>
      <c r="R467">
        <v>2</v>
      </c>
      <c r="S467">
        <v>0</v>
      </c>
      <c r="T467">
        <v>9108</v>
      </c>
      <c r="U467">
        <v>4</v>
      </c>
      <c r="V467">
        <v>4</v>
      </c>
    </row>
    <row r="468" spans="1:22" x14ac:dyDescent="0.3">
      <c r="A468" t="s">
        <v>139</v>
      </c>
      <c r="B468">
        <v>10499</v>
      </c>
      <c r="C468">
        <v>11</v>
      </c>
      <c r="D468" t="s">
        <v>23</v>
      </c>
      <c r="E468">
        <v>1</v>
      </c>
      <c r="F468" t="s">
        <v>27</v>
      </c>
      <c r="G468">
        <v>212640</v>
      </c>
      <c r="H468">
        <v>17720</v>
      </c>
      <c r="I468">
        <v>443</v>
      </c>
      <c r="J468">
        <v>0</v>
      </c>
      <c r="K468">
        <v>0</v>
      </c>
      <c r="L468">
        <v>1.1000000000000001</v>
      </c>
      <c r="M468">
        <v>13080</v>
      </c>
      <c r="N468">
        <v>1090</v>
      </c>
      <c r="O468">
        <v>28</v>
      </c>
      <c r="P468">
        <v>11112</v>
      </c>
      <c r="Q468">
        <v>926</v>
      </c>
      <c r="R468">
        <v>24</v>
      </c>
      <c r="S468">
        <v>0</v>
      </c>
      <c r="T468">
        <v>212640</v>
      </c>
      <c r="U468">
        <v>19</v>
      </c>
      <c r="V468">
        <v>19</v>
      </c>
    </row>
    <row r="469" spans="1:22" x14ac:dyDescent="0.3">
      <c r="A469" t="s">
        <v>139</v>
      </c>
      <c r="B469">
        <v>10489</v>
      </c>
      <c r="C469">
        <v>11</v>
      </c>
      <c r="D469" t="s">
        <v>23</v>
      </c>
      <c r="E469">
        <v>1</v>
      </c>
      <c r="F469" t="s">
        <v>37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139</v>
      </c>
      <c r="B470">
        <v>10488</v>
      </c>
      <c r="C470">
        <v>11</v>
      </c>
      <c r="D470" t="s">
        <v>23</v>
      </c>
      <c r="E470">
        <v>1</v>
      </c>
      <c r="F470" t="s">
        <v>37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139</v>
      </c>
      <c r="B471">
        <v>10472</v>
      </c>
      <c r="C471">
        <v>11</v>
      </c>
      <c r="D471" t="s">
        <v>23</v>
      </c>
      <c r="E471">
        <v>1</v>
      </c>
      <c r="F471" t="s">
        <v>27</v>
      </c>
      <c r="G471">
        <v>34080</v>
      </c>
      <c r="H471">
        <v>2840</v>
      </c>
      <c r="I471">
        <v>71</v>
      </c>
      <c r="J471">
        <v>0</v>
      </c>
      <c r="K471">
        <v>25440</v>
      </c>
      <c r="L471">
        <v>0.17</v>
      </c>
      <c r="M471">
        <v>2280</v>
      </c>
      <c r="N471">
        <v>190</v>
      </c>
      <c r="O471">
        <v>5</v>
      </c>
      <c r="P471">
        <v>2479</v>
      </c>
      <c r="Q471">
        <v>206</v>
      </c>
      <c r="R471">
        <v>6</v>
      </c>
      <c r="S471">
        <v>0</v>
      </c>
      <c r="T471">
        <v>8640</v>
      </c>
      <c r="U471">
        <v>3</v>
      </c>
      <c r="V471">
        <v>3</v>
      </c>
    </row>
    <row r="472" spans="1:22" x14ac:dyDescent="0.3">
      <c r="A472" t="s">
        <v>139</v>
      </c>
      <c r="B472">
        <v>10471</v>
      </c>
      <c r="C472">
        <v>11</v>
      </c>
      <c r="D472" t="s">
        <v>23</v>
      </c>
      <c r="E472">
        <v>1</v>
      </c>
      <c r="F472" t="s">
        <v>27</v>
      </c>
      <c r="G472">
        <v>43680</v>
      </c>
      <c r="H472">
        <v>3640</v>
      </c>
      <c r="I472">
        <v>91</v>
      </c>
      <c r="J472">
        <v>0</v>
      </c>
      <c r="K472">
        <v>0</v>
      </c>
      <c r="L472">
        <v>0.22</v>
      </c>
      <c r="M472">
        <v>2340</v>
      </c>
      <c r="N472">
        <v>195</v>
      </c>
      <c r="O472">
        <v>5</v>
      </c>
      <c r="P472">
        <v>2964</v>
      </c>
      <c r="Q472">
        <v>247</v>
      </c>
      <c r="R472">
        <v>7</v>
      </c>
      <c r="S472">
        <v>0</v>
      </c>
      <c r="T472">
        <v>43680</v>
      </c>
      <c r="U472">
        <v>14</v>
      </c>
      <c r="V472">
        <v>14</v>
      </c>
    </row>
    <row r="473" spans="1:22" x14ac:dyDescent="0.3">
      <c r="A473" t="s">
        <v>139</v>
      </c>
      <c r="B473">
        <v>10470</v>
      </c>
      <c r="C473">
        <v>11</v>
      </c>
      <c r="D473" t="s">
        <v>23</v>
      </c>
      <c r="E473">
        <v>1</v>
      </c>
      <c r="F473" t="s">
        <v>27</v>
      </c>
      <c r="G473">
        <v>40752</v>
      </c>
      <c r="H473">
        <v>3396</v>
      </c>
      <c r="I473">
        <v>85</v>
      </c>
      <c r="J473">
        <v>0</v>
      </c>
      <c r="K473">
        <v>0</v>
      </c>
      <c r="L473">
        <v>0.21</v>
      </c>
      <c r="M473">
        <v>900</v>
      </c>
      <c r="N473">
        <v>75</v>
      </c>
      <c r="O473">
        <v>2</v>
      </c>
      <c r="P473">
        <v>1728</v>
      </c>
      <c r="Q473">
        <v>144</v>
      </c>
      <c r="R473">
        <v>4</v>
      </c>
      <c r="S473">
        <v>0</v>
      </c>
      <c r="T473">
        <v>40752</v>
      </c>
      <c r="U473">
        <v>23</v>
      </c>
      <c r="V473">
        <v>23</v>
      </c>
    </row>
    <row r="474" spans="1:22" x14ac:dyDescent="0.3">
      <c r="A474" t="s">
        <v>139</v>
      </c>
      <c r="B474">
        <v>10469</v>
      </c>
      <c r="C474">
        <v>11</v>
      </c>
      <c r="D474" t="s">
        <v>23</v>
      </c>
      <c r="E474">
        <v>1</v>
      </c>
      <c r="F474" t="s">
        <v>27</v>
      </c>
      <c r="G474">
        <v>70080</v>
      </c>
      <c r="H474">
        <v>5840</v>
      </c>
      <c r="I474">
        <v>146</v>
      </c>
      <c r="J474">
        <v>0</v>
      </c>
      <c r="K474">
        <v>0</v>
      </c>
      <c r="L474">
        <v>0.36</v>
      </c>
      <c r="M474">
        <v>10500</v>
      </c>
      <c r="N474">
        <v>875</v>
      </c>
      <c r="O474">
        <v>22</v>
      </c>
      <c r="P474">
        <v>10344</v>
      </c>
      <c r="Q474">
        <v>862</v>
      </c>
      <c r="R474">
        <v>22</v>
      </c>
      <c r="S474">
        <v>0</v>
      </c>
      <c r="T474">
        <v>70080</v>
      </c>
      <c r="U474">
        <v>6</v>
      </c>
      <c r="V474">
        <v>6</v>
      </c>
    </row>
    <row r="475" spans="1:22" x14ac:dyDescent="0.3">
      <c r="A475" t="s">
        <v>139</v>
      </c>
      <c r="B475">
        <v>10468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139</v>
      </c>
      <c r="B476">
        <v>10467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139</v>
      </c>
      <c r="B477">
        <v>10466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139</v>
      </c>
      <c r="B478">
        <v>10438</v>
      </c>
      <c r="C478">
        <v>11</v>
      </c>
      <c r="D478" t="s">
        <v>23</v>
      </c>
      <c r="E478">
        <v>1</v>
      </c>
      <c r="F478" t="s">
        <v>27</v>
      </c>
      <c r="G478">
        <v>18240</v>
      </c>
      <c r="H478">
        <v>1520</v>
      </c>
      <c r="I478">
        <v>38</v>
      </c>
      <c r="J478">
        <v>0</v>
      </c>
      <c r="K478">
        <v>0</v>
      </c>
      <c r="L478">
        <v>0.09</v>
      </c>
      <c r="M478">
        <v>4500</v>
      </c>
      <c r="N478">
        <v>375</v>
      </c>
      <c r="O478">
        <v>10</v>
      </c>
      <c r="P478">
        <v>6436</v>
      </c>
      <c r="Q478">
        <v>536</v>
      </c>
      <c r="R478">
        <v>14</v>
      </c>
      <c r="S478">
        <v>0</v>
      </c>
      <c r="T478">
        <v>18240</v>
      </c>
      <c r="U478">
        <v>2</v>
      </c>
      <c r="V478">
        <v>2</v>
      </c>
    </row>
    <row r="479" spans="1:22" x14ac:dyDescent="0.3">
      <c r="A479" t="s">
        <v>139</v>
      </c>
      <c r="B479">
        <v>10429</v>
      </c>
      <c r="C479">
        <v>11</v>
      </c>
      <c r="D479" t="s">
        <v>23</v>
      </c>
      <c r="E479">
        <v>1</v>
      </c>
      <c r="F479" t="s">
        <v>29</v>
      </c>
      <c r="G479">
        <v>39600</v>
      </c>
      <c r="H479">
        <v>3300</v>
      </c>
      <c r="I479">
        <v>66</v>
      </c>
      <c r="J479">
        <v>0</v>
      </c>
      <c r="K479">
        <v>0</v>
      </c>
      <c r="L479">
        <v>0.16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39600</v>
      </c>
      <c r="U479">
        <v>0</v>
      </c>
      <c r="V479">
        <v>0</v>
      </c>
    </row>
    <row r="480" spans="1:22" x14ac:dyDescent="0.3">
      <c r="A480" t="s">
        <v>139</v>
      </c>
      <c r="B480">
        <v>10428</v>
      </c>
      <c r="C480">
        <v>11</v>
      </c>
      <c r="D480" t="s">
        <v>23</v>
      </c>
      <c r="E480">
        <v>1</v>
      </c>
      <c r="F480" t="s">
        <v>29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139</v>
      </c>
      <c r="B481">
        <v>10427</v>
      </c>
      <c r="C481">
        <v>11</v>
      </c>
      <c r="D481" t="s">
        <v>23</v>
      </c>
      <c r="E481">
        <v>1</v>
      </c>
      <c r="F481" t="s">
        <v>27</v>
      </c>
      <c r="G481">
        <v>95520</v>
      </c>
      <c r="H481">
        <v>7960</v>
      </c>
      <c r="I481">
        <v>199</v>
      </c>
      <c r="J481">
        <v>0</v>
      </c>
      <c r="K481">
        <v>0</v>
      </c>
      <c r="L481">
        <v>0.49</v>
      </c>
      <c r="M481">
        <v>14820</v>
      </c>
      <c r="N481">
        <v>1235</v>
      </c>
      <c r="O481">
        <v>31</v>
      </c>
      <c r="P481">
        <v>17848</v>
      </c>
      <c r="Q481">
        <v>1487</v>
      </c>
      <c r="R481">
        <v>38</v>
      </c>
      <c r="S481">
        <v>0</v>
      </c>
      <c r="T481">
        <v>95520</v>
      </c>
      <c r="U481">
        <v>5</v>
      </c>
      <c r="V481">
        <v>5</v>
      </c>
    </row>
    <row r="482" spans="1:22" x14ac:dyDescent="0.3">
      <c r="A482" t="s">
        <v>139</v>
      </c>
      <c r="B482">
        <v>10426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139</v>
      </c>
      <c r="B483">
        <v>10424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139</v>
      </c>
      <c r="B484">
        <v>10423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139</v>
      </c>
      <c r="B485">
        <v>10422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139</v>
      </c>
      <c r="B486">
        <v>10420</v>
      </c>
      <c r="C486">
        <v>11</v>
      </c>
      <c r="D486" t="s">
        <v>23</v>
      </c>
      <c r="E486">
        <v>1</v>
      </c>
      <c r="F486" t="s">
        <v>29</v>
      </c>
      <c r="G486">
        <v>55800</v>
      </c>
      <c r="H486">
        <v>4650</v>
      </c>
      <c r="I486">
        <v>93</v>
      </c>
      <c r="J486">
        <v>55200</v>
      </c>
      <c r="K486">
        <v>0</v>
      </c>
      <c r="L486">
        <v>0.23</v>
      </c>
      <c r="M486">
        <v>480</v>
      </c>
      <c r="N486">
        <v>40</v>
      </c>
      <c r="O486">
        <v>1</v>
      </c>
      <c r="P486">
        <v>732</v>
      </c>
      <c r="Q486">
        <v>61</v>
      </c>
      <c r="R486">
        <v>2</v>
      </c>
      <c r="S486">
        <v>0</v>
      </c>
      <c r="T486">
        <v>600</v>
      </c>
      <c r="U486">
        <v>0</v>
      </c>
      <c r="V486">
        <v>0</v>
      </c>
    </row>
    <row r="487" spans="1:22" x14ac:dyDescent="0.3">
      <c r="A487" t="s">
        <v>139</v>
      </c>
      <c r="B487">
        <v>10419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690</v>
      </c>
      <c r="Q487">
        <v>57</v>
      </c>
      <c r="R487">
        <v>2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139</v>
      </c>
      <c r="B488">
        <v>10418</v>
      </c>
      <c r="C488">
        <v>11</v>
      </c>
      <c r="D488" t="s">
        <v>23</v>
      </c>
      <c r="E488">
        <v>1</v>
      </c>
      <c r="F488" t="s">
        <v>29</v>
      </c>
      <c r="G488">
        <v>30000</v>
      </c>
      <c r="H488">
        <v>2500</v>
      </c>
      <c r="I488">
        <v>50</v>
      </c>
      <c r="J488">
        <v>0</v>
      </c>
      <c r="K488">
        <v>1200</v>
      </c>
      <c r="L488">
        <v>0.12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28800</v>
      </c>
      <c r="U488">
        <v>0</v>
      </c>
      <c r="V488">
        <v>0</v>
      </c>
    </row>
    <row r="489" spans="1:22" x14ac:dyDescent="0.3">
      <c r="A489" t="s">
        <v>139</v>
      </c>
      <c r="B489">
        <v>10417</v>
      </c>
      <c r="C489">
        <v>11</v>
      </c>
      <c r="D489" t="s">
        <v>23</v>
      </c>
      <c r="E489">
        <v>1</v>
      </c>
      <c r="F489" t="s">
        <v>27</v>
      </c>
      <c r="G489">
        <v>60480</v>
      </c>
      <c r="H489">
        <v>5040</v>
      </c>
      <c r="I489">
        <v>126</v>
      </c>
      <c r="J489">
        <v>25920</v>
      </c>
      <c r="K489">
        <v>0</v>
      </c>
      <c r="L489">
        <v>0.31</v>
      </c>
      <c r="M489">
        <v>5160</v>
      </c>
      <c r="N489">
        <v>430</v>
      </c>
      <c r="O489">
        <v>11</v>
      </c>
      <c r="P489">
        <v>7117</v>
      </c>
      <c r="Q489">
        <v>593</v>
      </c>
      <c r="R489">
        <v>15</v>
      </c>
      <c r="S489">
        <v>0</v>
      </c>
      <c r="T489">
        <v>34560</v>
      </c>
      <c r="U489">
        <v>4</v>
      </c>
      <c r="V489">
        <v>4</v>
      </c>
    </row>
    <row r="490" spans="1:22" x14ac:dyDescent="0.3">
      <c r="A490" t="s">
        <v>139</v>
      </c>
      <c r="B490">
        <v>10416</v>
      </c>
      <c r="C490">
        <v>11</v>
      </c>
      <c r="D490" t="s">
        <v>23</v>
      </c>
      <c r="E490">
        <v>1</v>
      </c>
      <c r="F490" t="s">
        <v>29</v>
      </c>
      <c r="G490">
        <v>139620</v>
      </c>
      <c r="H490">
        <v>11635</v>
      </c>
      <c r="I490">
        <v>233</v>
      </c>
      <c r="J490">
        <v>105420</v>
      </c>
      <c r="K490">
        <v>0</v>
      </c>
      <c r="L490">
        <v>0.57999999999999996</v>
      </c>
      <c r="M490">
        <v>3696</v>
      </c>
      <c r="N490">
        <v>308</v>
      </c>
      <c r="O490">
        <v>7</v>
      </c>
      <c r="P490">
        <v>4807</v>
      </c>
      <c r="Q490">
        <v>400</v>
      </c>
      <c r="R490">
        <v>9</v>
      </c>
      <c r="S490">
        <v>0</v>
      </c>
      <c r="T490">
        <v>34200</v>
      </c>
      <c r="U490">
        <v>7</v>
      </c>
      <c r="V490">
        <v>7</v>
      </c>
    </row>
    <row r="491" spans="1:22" x14ac:dyDescent="0.3">
      <c r="A491" t="s">
        <v>139</v>
      </c>
      <c r="B491">
        <v>10414</v>
      </c>
      <c r="C491">
        <v>11</v>
      </c>
      <c r="D491" t="s">
        <v>23</v>
      </c>
      <c r="E491">
        <v>1</v>
      </c>
      <c r="F491" t="s">
        <v>29</v>
      </c>
      <c r="G491">
        <v>40800</v>
      </c>
      <c r="H491">
        <v>3400</v>
      </c>
      <c r="I491">
        <v>68</v>
      </c>
      <c r="J491">
        <v>0</v>
      </c>
      <c r="K491">
        <v>0</v>
      </c>
      <c r="L491">
        <v>0.17</v>
      </c>
      <c r="M491">
        <v>1080</v>
      </c>
      <c r="N491">
        <v>90</v>
      </c>
      <c r="O491">
        <v>2</v>
      </c>
      <c r="P491">
        <v>1075</v>
      </c>
      <c r="Q491">
        <v>89</v>
      </c>
      <c r="R491">
        <v>2</v>
      </c>
      <c r="S491">
        <v>0</v>
      </c>
      <c r="T491">
        <v>40800</v>
      </c>
      <c r="U491">
        <v>37</v>
      </c>
      <c r="V491">
        <v>37</v>
      </c>
    </row>
    <row r="492" spans="1:22" x14ac:dyDescent="0.3">
      <c r="A492" t="s">
        <v>139</v>
      </c>
      <c r="B492">
        <v>10413</v>
      </c>
      <c r="C492">
        <v>11</v>
      </c>
      <c r="D492" t="s">
        <v>23</v>
      </c>
      <c r="E492">
        <v>1</v>
      </c>
      <c r="F492" t="s">
        <v>29</v>
      </c>
      <c r="G492">
        <v>6000</v>
      </c>
      <c r="H492">
        <v>500</v>
      </c>
      <c r="I492">
        <v>10</v>
      </c>
      <c r="J492">
        <v>0</v>
      </c>
      <c r="K492">
        <v>0</v>
      </c>
      <c r="L492">
        <v>0.02</v>
      </c>
      <c r="M492">
        <v>840</v>
      </c>
      <c r="N492">
        <v>70</v>
      </c>
      <c r="O492">
        <v>2</v>
      </c>
      <c r="P492">
        <v>822</v>
      </c>
      <c r="Q492">
        <v>68</v>
      </c>
      <c r="R492">
        <v>2</v>
      </c>
      <c r="S492">
        <v>0</v>
      </c>
      <c r="T492">
        <v>6000</v>
      </c>
      <c r="U492">
        <v>7</v>
      </c>
      <c r="V492">
        <v>7</v>
      </c>
    </row>
    <row r="493" spans="1:22" x14ac:dyDescent="0.3">
      <c r="A493" t="s">
        <v>139</v>
      </c>
      <c r="B493">
        <v>10412</v>
      </c>
      <c r="C493">
        <v>11</v>
      </c>
      <c r="D493" t="s">
        <v>23</v>
      </c>
      <c r="E493">
        <v>1</v>
      </c>
      <c r="F493" t="s">
        <v>29</v>
      </c>
      <c r="G493">
        <v>58800</v>
      </c>
      <c r="H493">
        <v>4900</v>
      </c>
      <c r="I493">
        <v>98</v>
      </c>
      <c r="J493">
        <v>41400</v>
      </c>
      <c r="K493">
        <v>0</v>
      </c>
      <c r="L493">
        <v>0.24</v>
      </c>
      <c r="M493">
        <v>1800</v>
      </c>
      <c r="N493">
        <v>150</v>
      </c>
      <c r="O493">
        <v>3</v>
      </c>
      <c r="P493">
        <v>1572</v>
      </c>
      <c r="Q493">
        <v>131</v>
      </c>
      <c r="R493">
        <v>3</v>
      </c>
      <c r="S493">
        <v>0</v>
      </c>
      <c r="T493">
        <v>17400</v>
      </c>
      <c r="U493">
        <v>11</v>
      </c>
      <c r="V493">
        <v>11</v>
      </c>
    </row>
    <row r="494" spans="1:22" x14ac:dyDescent="0.3">
      <c r="A494" t="s">
        <v>139</v>
      </c>
      <c r="B494">
        <v>10410</v>
      </c>
      <c r="C494">
        <v>11</v>
      </c>
      <c r="D494" t="s">
        <v>23</v>
      </c>
      <c r="E494">
        <v>1</v>
      </c>
      <c r="F494" t="s">
        <v>27</v>
      </c>
      <c r="G494">
        <v>54240</v>
      </c>
      <c r="H494">
        <v>4520</v>
      </c>
      <c r="I494">
        <v>113</v>
      </c>
      <c r="J494">
        <v>40320</v>
      </c>
      <c r="K494">
        <v>0</v>
      </c>
      <c r="L494">
        <v>0.28000000000000003</v>
      </c>
      <c r="M494">
        <v>1260</v>
      </c>
      <c r="N494">
        <v>105</v>
      </c>
      <c r="O494">
        <v>3</v>
      </c>
      <c r="P494">
        <v>3255</v>
      </c>
      <c r="Q494">
        <v>271</v>
      </c>
      <c r="R494">
        <v>7</v>
      </c>
      <c r="S494">
        <v>0</v>
      </c>
      <c r="T494">
        <v>13920</v>
      </c>
      <c r="U494">
        <v>4</v>
      </c>
      <c r="V494">
        <v>4</v>
      </c>
    </row>
    <row r="495" spans="1:22" x14ac:dyDescent="0.3">
      <c r="A495" t="s">
        <v>139</v>
      </c>
      <c r="B495">
        <v>10409</v>
      </c>
      <c r="C495">
        <v>11</v>
      </c>
      <c r="D495" t="s">
        <v>23</v>
      </c>
      <c r="E495">
        <v>1</v>
      </c>
      <c r="F495" t="s">
        <v>27</v>
      </c>
      <c r="G495">
        <v>774612</v>
      </c>
      <c r="H495">
        <v>64551</v>
      </c>
      <c r="I495">
        <v>1614</v>
      </c>
      <c r="J495">
        <v>386496</v>
      </c>
      <c r="K495">
        <v>0</v>
      </c>
      <c r="L495">
        <v>4.03</v>
      </c>
      <c r="M495">
        <v>45420</v>
      </c>
      <c r="N495">
        <v>3785</v>
      </c>
      <c r="O495">
        <v>95</v>
      </c>
      <c r="P495">
        <v>62322</v>
      </c>
      <c r="Q495">
        <v>5193</v>
      </c>
      <c r="R495">
        <v>130</v>
      </c>
      <c r="S495">
        <v>0</v>
      </c>
      <c r="T495">
        <v>388116</v>
      </c>
      <c r="U495">
        <v>6</v>
      </c>
      <c r="V495">
        <v>6</v>
      </c>
    </row>
    <row r="496" spans="1:22" x14ac:dyDescent="0.3">
      <c r="A496" t="s">
        <v>139</v>
      </c>
      <c r="B496">
        <v>10408</v>
      </c>
      <c r="C496">
        <v>11</v>
      </c>
      <c r="D496" t="s">
        <v>23</v>
      </c>
      <c r="E496">
        <v>1</v>
      </c>
      <c r="F496" t="s">
        <v>27</v>
      </c>
      <c r="G496">
        <v>1571208</v>
      </c>
      <c r="H496">
        <v>130934</v>
      </c>
      <c r="I496">
        <v>3274</v>
      </c>
      <c r="J496">
        <v>11520</v>
      </c>
      <c r="K496">
        <v>0</v>
      </c>
      <c r="L496">
        <v>8.19</v>
      </c>
      <c r="M496">
        <v>157860</v>
      </c>
      <c r="N496">
        <v>13155</v>
      </c>
      <c r="O496">
        <v>329</v>
      </c>
      <c r="P496">
        <v>215974</v>
      </c>
      <c r="Q496">
        <v>17997</v>
      </c>
      <c r="R496">
        <v>450</v>
      </c>
      <c r="S496">
        <v>0</v>
      </c>
      <c r="T496">
        <v>1559688</v>
      </c>
      <c r="U496">
        <v>7</v>
      </c>
      <c r="V496">
        <v>7</v>
      </c>
    </row>
    <row r="497" spans="1:22" x14ac:dyDescent="0.3">
      <c r="A497" t="s">
        <v>139</v>
      </c>
      <c r="B497">
        <v>10407</v>
      </c>
      <c r="C497">
        <v>11</v>
      </c>
      <c r="D497" t="s">
        <v>23</v>
      </c>
      <c r="E497">
        <v>1</v>
      </c>
      <c r="F497" t="s">
        <v>27</v>
      </c>
      <c r="G497">
        <v>1290864</v>
      </c>
      <c r="H497">
        <v>107572</v>
      </c>
      <c r="I497">
        <v>2690</v>
      </c>
      <c r="J497">
        <v>0</v>
      </c>
      <c r="K497">
        <v>0</v>
      </c>
      <c r="L497">
        <v>6.73</v>
      </c>
      <c r="M497">
        <v>106740</v>
      </c>
      <c r="N497">
        <v>8895</v>
      </c>
      <c r="O497">
        <v>223</v>
      </c>
      <c r="P497">
        <v>122496</v>
      </c>
      <c r="Q497">
        <v>10208</v>
      </c>
      <c r="R497">
        <v>256</v>
      </c>
      <c r="S497">
        <v>0</v>
      </c>
      <c r="T497">
        <v>1290864</v>
      </c>
      <c r="U497">
        <v>10</v>
      </c>
      <c r="V497">
        <v>10</v>
      </c>
    </row>
    <row r="498" spans="1:22" x14ac:dyDescent="0.3">
      <c r="A498" t="s">
        <v>139</v>
      </c>
      <c r="B498">
        <v>10406</v>
      </c>
      <c r="C498">
        <v>11</v>
      </c>
      <c r="D498" t="s">
        <v>23</v>
      </c>
      <c r="E498">
        <v>1</v>
      </c>
      <c r="F498" t="s">
        <v>29</v>
      </c>
      <c r="G498">
        <v>103800</v>
      </c>
      <c r="H498">
        <v>8650</v>
      </c>
      <c r="I498">
        <v>173</v>
      </c>
      <c r="J498">
        <v>0</v>
      </c>
      <c r="K498">
        <v>29400</v>
      </c>
      <c r="L498">
        <v>0.43</v>
      </c>
      <c r="M498">
        <v>1260</v>
      </c>
      <c r="N498">
        <v>105</v>
      </c>
      <c r="O498">
        <v>3</v>
      </c>
      <c r="P498">
        <v>1717</v>
      </c>
      <c r="Q498">
        <v>143</v>
      </c>
      <c r="R498">
        <v>3</v>
      </c>
      <c r="S498">
        <v>0</v>
      </c>
      <c r="T498">
        <v>74400</v>
      </c>
      <c r="U498">
        <v>43</v>
      </c>
      <c r="V498">
        <v>43</v>
      </c>
    </row>
    <row r="499" spans="1:22" x14ac:dyDescent="0.3">
      <c r="A499" t="s">
        <v>139</v>
      </c>
      <c r="B499">
        <v>10405</v>
      </c>
      <c r="C499">
        <v>11</v>
      </c>
      <c r="D499" t="s">
        <v>23</v>
      </c>
      <c r="E499">
        <v>1</v>
      </c>
      <c r="F499" t="s">
        <v>29</v>
      </c>
      <c r="G499">
        <v>60600</v>
      </c>
      <c r="H499">
        <v>5050</v>
      </c>
      <c r="I499">
        <v>101</v>
      </c>
      <c r="J499">
        <v>0</v>
      </c>
      <c r="K499">
        <v>0</v>
      </c>
      <c r="L499">
        <v>0.25</v>
      </c>
      <c r="M499">
        <v>1380</v>
      </c>
      <c r="N499">
        <v>115</v>
      </c>
      <c r="O499">
        <v>3</v>
      </c>
      <c r="P499">
        <v>2305</v>
      </c>
      <c r="Q499">
        <v>192</v>
      </c>
      <c r="R499">
        <v>4</v>
      </c>
      <c r="S499">
        <v>0</v>
      </c>
      <c r="T499">
        <v>60600</v>
      </c>
      <c r="U499">
        <v>26</v>
      </c>
      <c r="V499">
        <v>26</v>
      </c>
    </row>
    <row r="500" spans="1:22" x14ac:dyDescent="0.3">
      <c r="A500" t="s">
        <v>139</v>
      </c>
      <c r="B500">
        <v>10404</v>
      </c>
      <c r="C500">
        <v>11</v>
      </c>
      <c r="D500" t="s">
        <v>23</v>
      </c>
      <c r="E500">
        <v>1</v>
      </c>
      <c r="F500" t="s">
        <v>29</v>
      </c>
      <c r="G500">
        <v>130692</v>
      </c>
      <c r="H500">
        <v>10891</v>
      </c>
      <c r="I500">
        <v>218</v>
      </c>
      <c r="J500">
        <v>0</v>
      </c>
      <c r="K500">
        <v>0</v>
      </c>
      <c r="L500">
        <v>0.54</v>
      </c>
      <c r="M500">
        <v>4920</v>
      </c>
      <c r="N500">
        <v>410</v>
      </c>
      <c r="O500">
        <v>9</v>
      </c>
      <c r="P500">
        <v>3225</v>
      </c>
      <c r="Q500">
        <v>268</v>
      </c>
      <c r="R500">
        <v>6</v>
      </c>
      <c r="S500">
        <v>0</v>
      </c>
      <c r="T500">
        <v>130692</v>
      </c>
      <c r="U500">
        <v>40</v>
      </c>
      <c r="V500">
        <v>40</v>
      </c>
    </row>
    <row r="501" spans="1:22" x14ac:dyDescent="0.3">
      <c r="A501" t="s">
        <v>139</v>
      </c>
      <c r="B501">
        <v>10403</v>
      </c>
      <c r="C501">
        <v>11</v>
      </c>
      <c r="D501" t="s">
        <v>23</v>
      </c>
      <c r="E501">
        <v>1</v>
      </c>
      <c r="F501" t="s">
        <v>29</v>
      </c>
      <c r="G501">
        <v>33600</v>
      </c>
      <c r="H501">
        <v>2800</v>
      </c>
      <c r="I501">
        <v>56</v>
      </c>
      <c r="J501">
        <v>0</v>
      </c>
      <c r="K501">
        <v>0</v>
      </c>
      <c r="L501">
        <v>0.14000000000000001</v>
      </c>
      <c r="M501">
        <v>660</v>
      </c>
      <c r="N501">
        <v>55</v>
      </c>
      <c r="O501">
        <v>2</v>
      </c>
      <c r="P501">
        <v>1627</v>
      </c>
      <c r="Q501">
        <v>135</v>
      </c>
      <c r="R501">
        <v>3</v>
      </c>
      <c r="S501">
        <v>0</v>
      </c>
      <c r="T501">
        <v>33600</v>
      </c>
      <c r="U501">
        <v>20</v>
      </c>
      <c r="V501">
        <v>20</v>
      </c>
    </row>
    <row r="502" spans="1:22" x14ac:dyDescent="0.3">
      <c r="A502" t="s">
        <v>139</v>
      </c>
      <c r="B502">
        <v>10402</v>
      </c>
      <c r="C502">
        <v>11</v>
      </c>
      <c r="D502" t="s">
        <v>23</v>
      </c>
      <c r="E502">
        <v>1</v>
      </c>
      <c r="F502" t="s">
        <v>29</v>
      </c>
      <c r="G502">
        <v>328800</v>
      </c>
      <c r="H502">
        <v>27400</v>
      </c>
      <c r="I502">
        <v>548</v>
      </c>
      <c r="J502">
        <v>285600</v>
      </c>
      <c r="K502">
        <v>0</v>
      </c>
      <c r="L502">
        <v>1.37</v>
      </c>
      <c r="M502">
        <v>9360</v>
      </c>
      <c r="N502">
        <v>780</v>
      </c>
      <c r="O502">
        <v>16</v>
      </c>
      <c r="P502">
        <v>12826</v>
      </c>
      <c r="Q502">
        <v>1068</v>
      </c>
      <c r="R502">
        <v>22</v>
      </c>
      <c r="S502">
        <v>0</v>
      </c>
      <c r="T502">
        <v>43200</v>
      </c>
      <c r="U502">
        <v>3</v>
      </c>
      <c r="V502">
        <v>3</v>
      </c>
    </row>
    <row r="503" spans="1:22" x14ac:dyDescent="0.3">
      <c r="A503" t="s">
        <v>139</v>
      </c>
      <c r="B503">
        <v>10401</v>
      </c>
      <c r="C503">
        <v>11</v>
      </c>
      <c r="D503" t="s">
        <v>23</v>
      </c>
      <c r="E503">
        <v>1</v>
      </c>
      <c r="F503" t="s">
        <v>29</v>
      </c>
      <c r="G503">
        <v>1050024</v>
      </c>
      <c r="H503">
        <v>87502</v>
      </c>
      <c r="I503">
        <v>1751</v>
      </c>
      <c r="J503">
        <v>535800</v>
      </c>
      <c r="K503">
        <v>0</v>
      </c>
      <c r="L503">
        <v>4.38</v>
      </c>
      <c r="M503">
        <v>35040</v>
      </c>
      <c r="N503">
        <v>2920</v>
      </c>
      <c r="O503">
        <v>59</v>
      </c>
      <c r="P503">
        <v>42255</v>
      </c>
      <c r="Q503">
        <v>3521</v>
      </c>
      <c r="R503">
        <v>71</v>
      </c>
      <c r="S503">
        <v>0</v>
      </c>
      <c r="T503">
        <v>514224</v>
      </c>
      <c r="U503">
        <v>12</v>
      </c>
      <c r="V503">
        <v>12</v>
      </c>
    </row>
    <row r="504" spans="1:22" x14ac:dyDescent="0.3">
      <c r="A504" t="s">
        <v>139</v>
      </c>
      <c r="B504">
        <v>10400</v>
      </c>
      <c r="C504">
        <v>11</v>
      </c>
      <c r="D504" t="s">
        <v>23</v>
      </c>
      <c r="E504">
        <v>1</v>
      </c>
      <c r="F504" t="s">
        <v>29</v>
      </c>
      <c r="G504">
        <v>82800</v>
      </c>
      <c r="H504">
        <v>6900</v>
      </c>
      <c r="I504">
        <v>138</v>
      </c>
      <c r="J504">
        <v>0</v>
      </c>
      <c r="K504">
        <v>0</v>
      </c>
      <c r="L504">
        <v>0.34</v>
      </c>
      <c r="M504">
        <v>13260</v>
      </c>
      <c r="N504">
        <v>1105</v>
      </c>
      <c r="O504">
        <v>23</v>
      </c>
      <c r="P504">
        <v>25512</v>
      </c>
      <c r="Q504">
        <v>2126</v>
      </c>
      <c r="R504">
        <v>43</v>
      </c>
      <c r="S504">
        <v>0</v>
      </c>
      <c r="T504">
        <v>82800</v>
      </c>
      <c r="U504">
        <v>3</v>
      </c>
      <c r="V504">
        <v>3</v>
      </c>
    </row>
    <row r="505" spans="1:22" x14ac:dyDescent="0.3">
      <c r="A505" t="s">
        <v>139</v>
      </c>
      <c r="B505">
        <v>10363</v>
      </c>
      <c r="C505">
        <v>11</v>
      </c>
      <c r="D505" t="s">
        <v>23</v>
      </c>
      <c r="E505">
        <v>1</v>
      </c>
      <c r="F505" t="s">
        <v>30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 t="s">
        <v>139</v>
      </c>
      <c r="B506">
        <v>10362</v>
      </c>
      <c r="C506">
        <v>11</v>
      </c>
      <c r="D506" t="s">
        <v>23</v>
      </c>
      <c r="E506">
        <v>1</v>
      </c>
      <c r="F506" t="s">
        <v>30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 t="s">
        <v>139</v>
      </c>
      <c r="B507">
        <v>10361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139</v>
      </c>
      <c r="B508">
        <v>10352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139</v>
      </c>
      <c r="B509">
        <v>10351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139</v>
      </c>
      <c r="B510">
        <v>10349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139</v>
      </c>
      <c r="B511">
        <v>10348</v>
      </c>
      <c r="C511">
        <v>11</v>
      </c>
      <c r="D511" t="s">
        <v>23</v>
      </c>
      <c r="E511">
        <v>0</v>
      </c>
      <c r="F511" t="s">
        <v>30</v>
      </c>
      <c r="G511">
        <v>1920</v>
      </c>
      <c r="H511">
        <v>80</v>
      </c>
      <c r="I511">
        <v>2</v>
      </c>
      <c r="J511">
        <v>0</v>
      </c>
      <c r="K511">
        <v>1920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139</v>
      </c>
      <c r="B512">
        <v>10347</v>
      </c>
      <c r="C512">
        <v>11</v>
      </c>
      <c r="D512" t="s">
        <v>23</v>
      </c>
      <c r="E512">
        <v>0</v>
      </c>
      <c r="F512" t="s">
        <v>30</v>
      </c>
      <c r="G512">
        <v>960</v>
      </c>
      <c r="H512">
        <v>40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96</v>
      </c>
      <c r="Q512">
        <v>4</v>
      </c>
      <c r="R512">
        <v>1</v>
      </c>
      <c r="S512">
        <v>0</v>
      </c>
      <c r="T512">
        <v>960</v>
      </c>
      <c r="U512">
        <v>10</v>
      </c>
      <c r="V512">
        <v>10</v>
      </c>
    </row>
    <row r="513" spans="1:22" x14ac:dyDescent="0.3">
      <c r="A513" t="s">
        <v>139</v>
      </c>
      <c r="B513">
        <v>10346</v>
      </c>
      <c r="C513">
        <v>11</v>
      </c>
      <c r="D513" t="s">
        <v>23</v>
      </c>
      <c r="E513">
        <v>0</v>
      </c>
      <c r="F513" t="s">
        <v>30</v>
      </c>
      <c r="G513">
        <v>960</v>
      </c>
      <c r="H513">
        <v>40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960</v>
      </c>
      <c r="U513">
        <v>0</v>
      </c>
      <c r="V513">
        <v>0</v>
      </c>
    </row>
    <row r="514" spans="1:22" x14ac:dyDescent="0.3">
      <c r="A514" t="s">
        <v>139</v>
      </c>
      <c r="B514">
        <v>10345</v>
      </c>
      <c r="C514">
        <v>11</v>
      </c>
      <c r="D514" t="s">
        <v>23</v>
      </c>
      <c r="E514">
        <v>0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139</v>
      </c>
      <c r="B515">
        <v>10344</v>
      </c>
      <c r="C515">
        <v>11</v>
      </c>
      <c r="D515" t="s">
        <v>23</v>
      </c>
      <c r="E515">
        <v>0</v>
      </c>
      <c r="F515" t="s">
        <v>30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 t="s">
        <v>139</v>
      </c>
      <c r="B516">
        <v>10338</v>
      </c>
      <c r="C516">
        <v>11</v>
      </c>
      <c r="D516" t="s">
        <v>23</v>
      </c>
      <c r="E516">
        <v>1</v>
      </c>
      <c r="F516" t="s">
        <v>30</v>
      </c>
      <c r="G516">
        <v>13584</v>
      </c>
      <c r="H516">
        <v>566</v>
      </c>
      <c r="I516">
        <v>15</v>
      </c>
      <c r="J516">
        <v>0</v>
      </c>
      <c r="K516">
        <v>13584</v>
      </c>
      <c r="L516">
        <v>0.03</v>
      </c>
      <c r="M516">
        <v>0</v>
      </c>
      <c r="N516">
        <v>0</v>
      </c>
      <c r="O516">
        <v>0</v>
      </c>
      <c r="P516">
        <v>122</v>
      </c>
      <c r="Q516">
        <v>5</v>
      </c>
      <c r="R516">
        <v>1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 t="s">
        <v>139</v>
      </c>
      <c r="B517">
        <v>10337</v>
      </c>
      <c r="C517">
        <v>11</v>
      </c>
      <c r="D517" t="s">
        <v>23</v>
      </c>
      <c r="E517">
        <v>1</v>
      </c>
      <c r="F517" t="s">
        <v>30</v>
      </c>
      <c r="G517">
        <v>14808</v>
      </c>
      <c r="H517">
        <v>617</v>
      </c>
      <c r="I517">
        <v>16</v>
      </c>
      <c r="J517">
        <v>0</v>
      </c>
      <c r="K517">
        <v>312</v>
      </c>
      <c r="L517">
        <v>0.04</v>
      </c>
      <c r="M517">
        <v>192</v>
      </c>
      <c r="N517">
        <v>8</v>
      </c>
      <c r="O517">
        <v>1</v>
      </c>
      <c r="P517">
        <v>391</v>
      </c>
      <c r="Q517">
        <v>16</v>
      </c>
      <c r="R517">
        <v>1</v>
      </c>
      <c r="S517">
        <v>0</v>
      </c>
      <c r="T517">
        <v>14496</v>
      </c>
      <c r="U517">
        <v>37</v>
      </c>
      <c r="V517">
        <v>37</v>
      </c>
    </row>
    <row r="518" spans="1:22" x14ac:dyDescent="0.3">
      <c r="A518" t="s">
        <v>139</v>
      </c>
      <c r="B518">
        <v>10336</v>
      </c>
      <c r="C518">
        <v>11</v>
      </c>
      <c r="D518" t="s">
        <v>23</v>
      </c>
      <c r="E518">
        <v>1</v>
      </c>
      <c r="F518" t="s">
        <v>30</v>
      </c>
      <c r="G518">
        <v>18336</v>
      </c>
      <c r="H518">
        <v>764</v>
      </c>
      <c r="I518">
        <v>20</v>
      </c>
      <c r="J518">
        <v>0</v>
      </c>
      <c r="K518">
        <v>0</v>
      </c>
      <c r="L518">
        <v>0.05</v>
      </c>
      <c r="M518">
        <v>0</v>
      </c>
      <c r="N518">
        <v>0</v>
      </c>
      <c r="O518">
        <v>0</v>
      </c>
      <c r="P518">
        <v>261</v>
      </c>
      <c r="Q518">
        <v>10</v>
      </c>
      <c r="R518">
        <v>1</v>
      </c>
      <c r="S518">
        <v>0</v>
      </c>
      <c r="T518">
        <v>18336</v>
      </c>
      <c r="U518">
        <v>70</v>
      </c>
      <c r="V518">
        <v>70</v>
      </c>
    </row>
    <row r="519" spans="1:22" x14ac:dyDescent="0.3">
      <c r="A519" t="s">
        <v>139</v>
      </c>
      <c r="B519">
        <v>10335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139</v>
      </c>
      <c r="B520">
        <v>10334</v>
      </c>
      <c r="C520">
        <v>11</v>
      </c>
      <c r="D520" t="s">
        <v>23</v>
      </c>
      <c r="E520">
        <v>0</v>
      </c>
      <c r="F520" t="s">
        <v>30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 t="s">
        <v>139</v>
      </c>
      <c r="B521">
        <v>10332</v>
      </c>
      <c r="C521">
        <v>11</v>
      </c>
      <c r="D521" t="s">
        <v>23</v>
      </c>
      <c r="E521">
        <v>1</v>
      </c>
      <c r="F521" t="s">
        <v>30</v>
      </c>
      <c r="G521">
        <v>6720</v>
      </c>
      <c r="H521">
        <v>280</v>
      </c>
      <c r="I521">
        <v>7</v>
      </c>
      <c r="J521">
        <v>0</v>
      </c>
      <c r="K521">
        <v>2880</v>
      </c>
      <c r="L521">
        <v>0.01</v>
      </c>
      <c r="M521">
        <v>0</v>
      </c>
      <c r="N521">
        <v>0</v>
      </c>
      <c r="O521">
        <v>0</v>
      </c>
      <c r="P521">
        <v>1012</v>
      </c>
      <c r="Q521">
        <v>42</v>
      </c>
      <c r="R521">
        <v>2</v>
      </c>
      <c r="S521">
        <v>0</v>
      </c>
      <c r="T521">
        <v>3840</v>
      </c>
      <c r="U521">
        <v>3</v>
      </c>
      <c r="V521">
        <v>3</v>
      </c>
    </row>
    <row r="522" spans="1:22" x14ac:dyDescent="0.3">
      <c r="A522" t="s">
        <v>139</v>
      </c>
      <c r="B522">
        <v>10331</v>
      </c>
      <c r="C522">
        <v>11</v>
      </c>
      <c r="D522" t="s">
        <v>23</v>
      </c>
      <c r="E522">
        <v>1</v>
      </c>
      <c r="F522" t="s">
        <v>30</v>
      </c>
      <c r="G522">
        <v>8640</v>
      </c>
      <c r="H522">
        <v>360</v>
      </c>
      <c r="I522">
        <v>9</v>
      </c>
      <c r="J522">
        <v>0</v>
      </c>
      <c r="K522">
        <v>960</v>
      </c>
      <c r="L522">
        <v>0.02</v>
      </c>
      <c r="M522">
        <v>0</v>
      </c>
      <c r="N522">
        <v>0</v>
      </c>
      <c r="O522">
        <v>0</v>
      </c>
      <c r="P522">
        <v>1051</v>
      </c>
      <c r="Q522">
        <v>43</v>
      </c>
      <c r="R522">
        <v>2</v>
      </c>
      <c r="S522">
        <v>0</v>
      </c>
      <c r="T522">
        <v>7680</v>
      </c>
      <c r="U522">
        <v>7</v>
      </c>
      <c r="V522">
        <v>7</v>
      </c>
    </row>
    <row r="523" spans="1:22" x14ac:dyDescent="0.3">
      <c r="A523" t="s">
        <v>139</v>
      </c>
      <c r="B523">
        <v>10329</v>
      </c>
      <c r="C523">
        <v>11</v>
      </c>
      <c r="D523" t="s">
        <v>23</v>
      </c>
      <c r="E523">
        <v>1</v>
      </c>
      <c r="F523" t="s">
        <v>30</v>
      </c>
      <c r="G523">
        <v>1920</v>
      </c>
      <c r="H523">
        <v>80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1065</v>
      </c>
      <c r="Q523">
        <v>44</v>
      </c>
      <c r="R523">
        <v>2</v>
      </c>
      <c r="S523">
        <v>0</v>
      </c>
      <c r="T523">
        <v>1920</v>
      </c>
      <c r="U523">
        <v>1</v>
      </c>
      <c r="V523">
        <v>1</v>
      </c>
    </row>
    <row r="524" spans="1:22" x14ac:dyDescent="0.3">
      <c r="A524" t="s">
        <v>139</v>
      </c>
      <c r="B524">
        <v>10327</v>
      </c>
      <c r="C524">
        <v>11</v>
      </c>
      <c r="D524" t="s">
        <v>23</v>
      </c>
      <c r="E524">
        <v>1</v>
      </c>
      <c r="F524" t="s">
        <v>27</v>
      </c>
      <c r="G524">
        <v>167040</v>
      </c>
      <c r="H524">
        <v>13920</v>
      </c>
      <c r="I524">
        <v>348</v>
      </c>
      <c r="J524">
        <v>0</v>
      </c>
      <c r="K524">
        <v>0</v>
      </c>
      <c r="L524">
        <v>0.87</v>
      </c>
      <c r="M524">
        <v>20040</v>
      </c>
      <c r="N524">
        <v>1670</v>
      </c>
      <c r="O524">
        <v>42</v>
      </c>
      <c r="P524">
        <v>32816</v>
      </c>
      <c r="Q524">
        <v>2734</v>
      </c>
      <c r="R524">
        <v>69</v>
      </c>
      <c r="S524">
        <v>0</v>
      </c>
      <c r="T524">
        <v>167040</v>
      </c>
      <c r="U524">
        <v>5</v>
      </c>
      <c r="V524">
        <v>5</v>
      </c>
    </row>
    <row r="525" spans="1:22" x14ac:dyDescent="0.3">
      <c r="A525" t="s">
        <v>139</v>
      </c>
      <c r="B525">
        <v>10326</v>
      </c>
      <c r="C525">
        <v>11</v>
      </c>
      <c r="D525" t="s">
        <v>23</v>
      </c>
      <c r="E525">
        <v>1</v>
      </c>
      <c r="F525" t="s">
        <v>27</v>
      </c>
      <c r="G525">
        <v>80532</v>
      </c>
      <c r="H525">
        <v>6711</v>
      </c>
      <c r="I525">
        <v>168</v>
      </c>
      <c r="J525">
        <v>0</v>
      </c>
      <c r="K525">
        <v>0</v>
      </c>
      <c r="L525">
        <v>0.42</v>
      </c>
      <c r="M525">
        <v>7920</v>
      </c>
      <c r="N525">
        <v>660</v>
      </c>
      <c r="O525">
        <v>17</v>
      </c>
      <c r="P525">
        <v>8197</v>
      </c>
      <c r="Q525">
        <v>683</v>
      </c>
      <c r="R525">
        <v>18</v>
      </c>
      <c r="S525">
        <v>0</v>
      </c>
      <c r="T525">
        <v>80532</v>
      </c>
      <c r="U525">
        <v>9</v>
      </c>
      <c r="V525">
        <v>9</v>
      </c>
    </row>
    <row r="526" spans="1:22" x14ac:dyDescent="0.3">
      <c r="A526" t="s">
        <v>139</v>
      </c>
      <c r="B526">
        <v>10325</v>
      </c>
      <c r="C526">
        <v>11</v>
      </c>
      <c r="D526" t="s">
        <v>23</v>
      </c>
      <c r="E526">
        <v>1</v>
      </c>
      <c r="F526" t="s">
        <v>27</v>
      </c>
      <c r="G526">
        <v>90360</v>
      </c>
      <c r="H526">
        <v>7530</v>
      </c>
      <c r="I526">
        <v>189</v>
      </c>
      <c r="J526">
        <v>0</v>
      </c>
      <c r="K526">
        <v>0</v>
      </c>
      <c r="L526">
        <v>0.47</v>
      </c>
      <c r="M526">
        <v>6660</v>
      </c>
      <c r="N526">
        <v>555</v>
      </c>
      <c r="O526">
        <v>14</v>
      </c>
      <c r="P526">
        <v>10856</v>
      </c>
      <c r="Q526">
        <v>904</v>
      </c>
      <c r="R526">
        <v>23</v>
      </c>
      <c r="S526">
        <v>0</v>
      </c>
      <c r="T526">
        <v>90360</v>
      </c>
      <c r="U526">
        <v>8</v>
      </c>
      <c r="V526">
        <v>8</v>
      </c>
    </row>
    <row r="527" spans="1:22" x14ac:dyDescent="0.3">
      <c r="A527" t="s">
        <v>139</v>
      </c>
      <c r="B527">
        <v>10324</v>
      </c>
      <c r="C527">
        <v>11</v>
      </c>
      <c r="D527" t="s">
        <v>23</v>
      </c>
      <c r="E527">
        <v>1</v>
      </c>
      <c r="F527" t="s">
        <v>27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 t="s">
        <v>139</v>
      </c>
      <c r="B528">
        <v>10319</v>
      </c>
      <c r="C528">
        <v>11</v>
      </c>
      <c r="D528" t="s">
        <v>23</v>
      </c>
      <c r="E528">
        <v>1</v>
      </c>
      <c r="F528" t="s">
        <v>27</v>
      </c>
      <c r="G528">
        <v>132192</v>
      </c>
      <c r="H528">
        <v>11016</v>
      </c>
      <c r="I528">
        <v>276</v>
      </c>
      <c r="J528">
        <v>0</v>
      </c>
      <c r="K528">
        <v>0</v>
      </c>
      <c r="L528">
        <v>0.69</v>
      </c>
      <c r="M528">
        <v>8100</v>
      </c>
      <c r="N528">
        <v>675</v>
      </c>
      <c r="O528">
        <v>17</v>
      </c>
      <c r="P528">
        <v>13243</v>
      </c>
      <c r="Q528">
        <v>1103</v>
      </c>
      <c r="R528">
        <v>28</v>
      </c>
      <c r="S528">
        <v>0</v>
      </c>
      <c r="T528">
        <v>132192</v>
      </c>
      <c r="U528">
        <v>9</v>
      </c>
      <c r="V528">
        <v>9</v>
      </c>
    </row>
    <row r="529" spans="1:22" x14ac:dyDescent="0.3">
      <c r="A529" t="s">
        <v>139</v>
      </c>
      <c r="B529">
        <v>10318</v>
      </c>
      <c r="C529">
        <v>11</v>
      </c>
      <c r="D529" t="s">
        <v>23</v>
      </c>
      <c r="E529">
        <v>1</v>
      </c>
      <c r="F529" t="s">
        <v>27</v>
      </c>
      <c r="G529">
        <v>78720</v>
      </c>
      <c r="H529">
        <v>6560</v>
      </c>
      <c r="I529">
        <v>164</v>
      </c>
      <c r="J529">
        <v>0</v>
      </c>
      <c r="K529">
        <v>0</v>
      </c>
      <c r="L529">
        <v>0.41</v>
      </c>
      <c r="M529">
        <v>4560</v>
      </c>
      <c r="N529">
        <v>380</v>
      </c>
      <c r="O529">
        <v>10</v>
      </c>
      <c r="P529">
        <v>6441</v>
      </c>
      <c r="Q529">
        <v>536</v>
      </c>
      <c r="R529">
        <v>14</v>
      </c>
      <c r="S529">
        <v>0</v>
      </c>
      <c r="T529">
        <v>78720</v>
      </c>
      <c r="U529">
        <v>12</v>
      </c>
      <c r="V529">
        <v>12</v>
      </c>
    </row>
    <row r="530" spans="1:22" x14ac:dyDescent="0.3">
      <c r="A530" t="s">
        <v>139</v>
      </c>
      <c r="B530">
        <v>10317</v>
      </c>
      <c r="C530">
        <v>11</v>
      </c>
      <c r="D530" t="s">
        <v>23</v>
      </c>
      <c r="E530">
        <v>1</v>
      </c>
      <c r="F530" t="s">
        <v>27</v>
      </c>
      <c r="G530">
        <v>162324</v>
      </c>
      <c r="H530">
        <v>13527</v>
      </c>
      <c r="I530">
        <v>339</v>
      </c>
      <c r="J530">
        <v>117204</v>
      </c>
      <c r="K530">
        <v>0</v>
      </c>
      <c r="L530">
        <v>0.84</v>
      </c>
      <c r="M530">
        <v>6480</v>
      </c>
      <c r="N530">
        <v>540</v>
      </c>
      <c r="O530">
        <v>14</v>
      </c>
      <c r="P530">
        <v>11170</v>
      </c>
      <c r="Q530">
        <v>930</v>
      </c>
      <c r="R530">
        <v>24</v>
      </c>
      <c r="S530">
        <v>0</v>
      </c>
      <c r="T530">
        <v>45120</v>
      </c>
      <c r="U530">
        <v>4</v>
      </c>
      <c r="V530">
        <v>4</v>
      </c>
    </row>
    <row r="531" spans="1:22" x14ac:dyDescent="0.3">
      <c r="A531" t="s">
        <v>139</v>
      </c>
      <c r="B531">
        <v>10316</v>
      </c>
      <c r="C531">
        <v>11</v>
      </c>
      <c r="D531" t="s">
        <v>23</v>
      </c>
      <c r="E531">
        <v>1</v>
      </c>
      <c r="F531" t="s">
        <v>27</v>
      </c>
      <c r="G531">
        <v>84480</v>
      </c>
      <c r="H531">
        <v>7040</v>
      </c>
      <c r="I531">
        <v>176</v>
      </c>
      <c r="J531">
        <v>0</v>
      </c>
      <c r="K531">
        <v>0</v>
      </c>
      <c r="L531">
        <v>0.44</v>
      </c>
      <c r="M531">
        <v>14040</v>
      </c>
      <c r="N531">
        <v>1170</v>
      </c>
      <c r="O531">
        <v>30</v>
      </c>
      <c r="P531">
        <v>14043</v>
      </c>
      <c r="Q531">
        <v>1170</v>
      </c>
      <c r="R531">
        <v>30</v>
      </c>
      <c r="S531">
        <v>0</v>
      </c>
      <c r="T531">
        <v>84480</v>
      </c>
      <c r="U531">
        <v>6</v>
      </c>
      <c r="V531">
        <v>6</v>
      </c>
    </row>
    <row r="532" spans="1:22" x14ac:dyDescent="0.3">
      <c r="A532" t="s">
        <v>139</v>
      </c>
      <c r="B532">
        <v>10312</v>
      </c>
      <c r="C532">
        <v>11</v>
      </c>
      <c r="D532" t="s">
        <v>23</v>
      </c>
      <c r="E532">
        <v>1</v>
      </c>
      <c r="F532" t="s">
        <v>30</v>
      </c>
      <c r="G532">
        <v>47712</v>
      </c>
      <c r="H532">
        <v>1988</v>
      </c>
      <c r="I532">
        <v>50</v>
      </c>
      <c r="J532">
        <v>0</v>
      </c>
      <c r="K532">
        <v>18240</v>
      </c>
      <c r="L532">
        <v>0.12</v>
      </c>
      <c r="M532">
        <v>240</v>
      </c>
      <c r="N532">
        <v>10</v>
      </c>
      <c r="O532">
        <v>1</v>
      </c>
      <c r="P532">
        <v>96</v>
      </c>
      <c r="Q532">
        <v>4</v>
      </c>
      <c r="R532">
        <v>1</v>
      </c>
      <c r="S532">
        <v>0</v>
      </c>
      <c r="T532">
        <v>29472</v>
      </c>
      <c r="U532">
        <v>307</v>
      </c>
      <c r="V532">
        <v>307</v>
      </c>
    </row>
    <row r="533" spans="1:22" x14ac:dyDescent="0.3">
      <c r="A533" t="s">
        <v>139</v>
      </c>
      <c r="B533">
        <v>10311</v>
      </c>
      <c r="C533">
        <v>11</v>
      </c>
      <c r="D533" t="s">
        <v>23</v>
      </c>
      <c r="E533">
        <v>1</v>
      </c>
      <c r="F533" t="s">
        <v>30</v>
      </c>
      <c r="G533">
        <v>38976</v>
      </c>
      <c r="H533">
        <v>1624</v>
      </c>
      <c r="I533">
        <v>41</v>
      </c>
      <c r="J533">
        <v>0</v>
      </c>
      <c r="K533">
        <v>1920</v>
      </c>
      <c r="L533">
        <v>0.1</v>
      </c>
      <c r="M533">
        <v>360</v>
      </c>
      <c r="N533">
        <v>15</v>
      </c>
      <c r="O533">
        <v>1</v>
      </c>
      <c r="P533">
        <v>103</v>
      </c>
      <c r="Q533">
        <v>4</v>
      </c>
      <c r="R533">
        <v>1</v>
      </c>
      <c r="S533">
        <v>0</v>
      </c>
      <c r="T533">
        <v>37056</v>
      </c>
      <c r="U533">
        <v>359</v>
      </c>
      <c r="V533">
        <v>359</v>
      </c>
    </row>
    <row r="534" spans="1:22" x14ac:dyDescent="0.3">
      <c r="A534" t="s">
        <v>139</v>
      </c>
      <c r="B534">
        <v>10309</v>
      </c>
      <c r="C534">
        <v>11</v>
      </c>
      <c r="D534" t="s">
        <v>23</v>
      </c>
      <c r="E534">
        <v>1</v>
      </c>
      <c r="F534" t="s">
        <v>30</v>
      </c>
      <c r="G534">
        <v>53952</v>
      </c>
      <c r="H534">
        <v>2248</v>
      </c>
      <c r="I534">
        <v>57</v>
      </c>
      <c r="J534">
        <v>0</v>
      </c>
      <c r="K534">
        <v>0</v>
      </c>
      <c r="L534">
        <v>0.14000000000000001</v>
      </c>
      <c r="M534">
        <v>0</v>
      </c>
      <c r="N534">
        <v>0</v>
      </c>
      <c r="O534">
        <v>0</v>
      </c>
      <c r="P534">
        <v>112</v>
      </c>
      <c r="Q534">
        <v>4</v>
      </c>
      <c r="R534">
        <v>1</v>
      </c>
      <c r="S534">
        <v>0</v>
      </c>
      <c r="T534">
        <v>53952</v>
      </c>
      <c r="U534">
        <v>481</v>
      </c>
      <c r="V534">
        <v>481</v>
      </c>
    </row>
    <row r="535" spans="1:22" x14ac:dyDescent="0.3">
      <c r="A535" t="s">
        <v>139</v>
      </c>
      <c r="B535">
        <v>10276</v>
      </c>
      <c r="C535">
        <v>11</v>
      </c>
      <c r="D535" t="s">
        <v>23</v>
      </c>
      <c r="E535">
        <v>1</v>
      </c>
      <c r="F535" t="s">
        <v>64</v>
      </c>
      <c r="G535">
        <v>120576</v>
      </c>
      <c r="H535">
        <v>10048</v>
      </c>
      <c r="I535">
        <v>126</v>
      </c>
      <c r="J535">
        <v>0</v>
      </c>
      <c r="K535">
        <v>0</v>
      </c>
      <c r="L535">
        <v>0.31</v>
      </c>
      <c r="M535">
        <v>3600</v>
      </c>
      <c r="N535">
        <v>300</v>
      </c>
      <c r="O535">
        <v>4</v>
      </c>
      <c r="P535">
        <v>4891</v>
      </c>
      <c r="Q535">
        <v>407</v>
      </c>
      <c r="R535">
        <v>6</v>
      </c>
      <c r="S535">
        <v>0</v>
      </c>
      <c r="T535">
        <v>120576</v>
      </c>
      <c r="U535">
        <v>24</v>
      </c>
      <c r="V535">
        <v>24</v>
      </c>
    </row>
    <row r="536" spans="1:22" x14ac:dyDescent="0.3">
      <c r="A536" t="s">
        <v>139</v>
      </c>
      <c r="B536">
        <v>10272</v>
      </c>
      <c r="C536">
        <v>11</v>
      </c>
      <c r="D536" t="s">
        <v>23</v>
      </c>
      <c r="E536">
        <v>1</v>
      </c>
      <c r="F536" t="s">
        <v>64</v>
      </c>
      <c r="G536">
        <v>46080</v>
      </c>
      <c r="H536">
        <v>3840</v>
      </c>
      <c r="I536">
        <v>48</v>
      </c>
      <c r="J536">
        <v>0</v>
      </c>
      <c r="K536">
        <v>0</v>
      </c>
      <c r="L536">
        <v>0.12</v>
      </c>
      <c r="M536">
        <v>60</v>
      </c>
      <c r="N536">
        <v>5</v>
      </c>
      <c r="O536">
        <v>1</v>
      </c>
      <c r="P536">
        <v>840</v>
      </c>
      <c r="Q536">
        <v>70</v>
      </c>
      <c r="R536">
        <v>1</v>
      </c>
      <c r="S536">
        <v>0</v>
      </c>
      <c r="T536">
        <v>46080</v>
      </c>
      <c r="U536">
        <v>54</v>
      </c>
      <c r="V536">
        <v>54</v>
      </c>
    </row>
    <row r="537" spans="1:22" x14ac:dyDescent="0.3">
      <c r="A537" t="s">
        <v>139</v>
      </c>
      <c r="B537">
        <v>10271</v>
      </c>
      <c r="C537">
        <v>11</v>
      </c>
      <c r="D537" t="s">
        <v>23</v>
      </c>
      <c r="E537">
        <v>1</v>
      </c>
      <c r="F537" t="s">
        <v>64</v>
      </c>
      <c r="G537">
        <v>28800</v>
      </c>
      <c r="H537">
        <v>2400</v>
      </c>
      <c r="I537">
        <v>30</v>
      </c>
      <c r="J537">
        <v>0</v>
      </c>
      <c r="K537">
        <v>0</v>
      </c>
      <c r="L537">
        <v>7.0000000000000007E-2</v>
      </c>
      <c r="M537">
        <v>3000</v>
      </c>
      <c r="N537">
        <v>250</v>
      </c>
      <c r="O537">
        <v>4</v>
      </c>
      <c r="P537">
        <v>2383</v>
      </c>
      <c r="Q537">
        <v>198</v>
      </c>
      <c r="R537">
        <v>3</v>
      </c>
      <c r="S537">
        <v>0</v>
      </c>
      <c r="T537">
        <v>28800</v>
      </c>
      <c r="U537">
        <v>12</v>
      </c>
      <c r="V537">
        <v>12</v>
      </c>
    </row>
    <row r="538" spans="1:22" x14ac:dyDescent="0.3">
      <c r="A538" t="s">
        <v>139</v>
      </c>
      <c r="B538">
        <v>10269</v>
      </c>
      <c r="C538">
        <v>11</v>
      </c>
      <c r="D538" t="s">
        <v>23</v>
      </c>
      <c r="E538">
        <v>1</v>
      </c>
      <c r="F538" t="s">
        <v>64</v>
      </c>
      <c r="G538">
        <v>263040</v>
      </c>
      <c r="H538">
        <v>21920</v>
      </c>
      <c r="I538">
        <v>274</v>
      </c>
      <c r="J538">
        <v>0</v>
      </c>
      <c r="K538">
        <v>0</v>
      </c>
      <c r="L538">
        <v>0.68</v>
      </c>
      <c r="M538">
        <v>9660</v>
      </c>
      <c r="N538">
        <v>805</v>
      </c>
      <c r="O538">
        <v>11</v>
      </c>
      <c r="P538">
        <v>9093</v>
      </c>
      <c r="Q538">
        <v>757</v>
      </c>
      <c r="R538">
        <v>10</v>
      </c>
      <c r="S538">
        <v>0</v>
      </c>
      <c r="T538">
        <v>263040</v>
      </c>
      <c r="U538">
        <v>28</v>
      </c>
      <c r="V538">
        <v>28</v>
      </c>
    </row>
    <row r="539" spans="1:22" x14ac:dyDescent="0.3">
      <c r="A539" t="s">
        <v>139</v>
      </c>
      <c r="B539">
        <v>10268</v>
      </c>
      <c r="C539">
        <v>11</v>
      </c>
      <c r="D539" t="s">
        <v>23</v>
      </c>
      <c r="E539">
        <v>0</v>
      </c>
      <c r="F539" t="s">
        <v>64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 t="s">
        <v>139</v>
      </c>
      <c r="B540">
        <v>10245</v>
      </c>
      <c r="C540">
        <v>11</v>
      </c>
      <c r="D540" t="s">
        <v>23</v>
      </c>
      <c r="E540">
        <v>1</v>
      </c>
      <c r="F540" t="s">
        <v>64</v>
      </c>
      <c r="G540">
        <v>65016</v>
      </c>
      <c r="H540">
        <v>5418</v>
      </c>
      <c r="I540">
        <v>68</v>
      </c>
      <c r="J540">
        <v>0</v>
      </c>
      <c r="K540">
        <v>0</v>
      </c>
      <c r="L540">
        <v>0.17</v>
      </c>
      <c r="M540">
        <v>1020</v>
      </c>
      <c r="N540">
        <v>85</v>
      </c>
      <c r="O540">
        <v>2</v>
      </c>
      <c r="P540">
        <v>1664</v>
      </c>
      <c r="Q540">
        <v>138</v>
      </c>
      <c r="R540">
        <v>2</v>
      </c>
      <c r="S540">
        <v>0</v>
      </c>
      <c r="T540">
        <v>65016</v>
      </c>
      <c r="U540">
        <v>39</v>
      </c>
      <c r="V540">
        <v>39</v>
      </c>
    </row>
    <row r="541" spans="1:22" x14ac:dyDescent="0.3">
      <c r="A541" t="s">
        <v>139</v>
      </c>
      <c r="B541">
        <v>10238</v>
      </c>
      <c r="C541">
        <v>11</v>
      </c>
      <c r="D541" t="s">
        <v>23</v>
      </c>
      <c r="E541">
        <v>1</v>
      </c>
      <c r="F541" t="s">
        <v>64</v>
      </c>
      <c r="G541">
        <v>75840</v>
      </c>
      <c r="H541">
        <v>6320</v>
      </c>
      <c r="I541">
        <v>79</v>
      </c>
      <c r="J541">
        <v>0</v>
      </c>
      <c r="K541">
        <v>0</v>
      </c>
      <c r="L541">
        <v>0.19</v>
      </c>
      <c r="M541">
        <v>1680</v>
      </c>
      <c r="N541">
        <v>140</v>
      </c>
      <c r="O541">
        <v>2</v>
      </c>
      <c r="P541">
        <v>4228</v>
      </c>
      <c r="Q541">
        <v>352</v>
      </c>
      <c r="R541">
        <v>5</v>
      </c>
      <c r="S541">
        <v>0</v>
      </c>
      <c r="T541">
        <v>75840</v>
      </c>
      <c r="U541">
        <v>17</v>
      </c>
      <c r="V541">
        <v>17</v>
      </c>
    </row>
    <row r="542" spans="1:22" x14ac:dyDescent="0.3">
      <c r="A542" t="s">
        <v>139</v>
      </c>
      <c r="B542">
        <v>10237</v>
      </c>
      <c r="C542">
        <v>11</v>
      </c>
      <c r="D542" t="s">
        <v>23</v>
      </c>
      <c r="E542">
        <v>1</v>
      </c>
      <c r="F542" t="s">
        <v>64</v>
      </c>
      <c r="G542">
        <v>31680</v>
      </c>
      <c r="H542">
        <v>2640</v>
      </c>
      <c r="I542">
        <v>33</v>
      </c>
      <c r="J542">
        <v>0</v>
      </c>
      <c r="K542">
        <v>0</v>
      </c>
      <c r="L542">
        <v>0.08</v>
      </c>
      <c r="M542">
        <v>60</v>
      </c>
      <c r="N542">
        <v>5</v>
      </c>
      <c r="O542">
        <v>1</v>
      </c>
      <c r="P542">
        <v>670</v>
      </c>
      <c r="Q542">
        <v>55</v>
      </c>
      <c r="R542">
        <v>1</v>
      </c>
      <c r="S542">
        <v>0</v>
      </c>
      <c r="T542">
        <v>31680</v>
      </c>
      <c r="U542">
        <v>47</v>
      </c>
      <c r="V542">
        <v>47</v>
      </c>
    </row>
    <row r="543" spans="1:22" x14ac:dyDescent="0.3">
      <c r="A543" t="s">
        <v>139</v>
      </c>
      <c r="B543">
        <v>10236</v>
      </c>
      <c r="C543">
        <v>11</v>
      </c>
      <c r="D543" t="s">
        <v>23</v>
      </c>
      <c r="E543">
        <v>1</v>
      </c>
      <c r="F543" t="s">
        <v>64</v>
      </c>
      <c r="G543">
        <v>13440</v>
      </c>
      <c r="H543">
        <v>1120</v>
      </c>
      <c r="I543">
        <v>14</v>
      </c>
      <c r="J543">
        <v>0</v>
      </c>
      <c r="K543">
        <v>0</v>
      </c>
      <c r="L543">
        <v>0.03</v>
      </c>
      <c r="M543">
        <v>1020</v>
      </c>
      <c r="N543">
        <v>85</v>
      </c>
      <c r="O543">
        <v>2</v>
      </c>
      <c r="P543">
        <v>600</v>
      </c>
      <c r="Q543">
        <v>50</v>
      </c>
      <c r="R543">
        <v>1</v>
      </c>
      <c r="S543">
        <v>0</v>
      </c>
      <c r="T543">
        <v>13440</v>
      </c>
      <c r="U543">
        <v>22</v>
      </c>
      <c r="V543">
        <v>22</v>
      </c>
    </row>
    <row r="544" spans="1:22" x14ac:dyDescent="0.3">
      <c r="A544" t="s">
        <v>139</v>
      </c>
      <c r="B544">
        <v>10223</v>
      </c>
      <c r="C544">
        <v>11</v>
      </c>
      <c r="D544" t="s">
        <v>23</v>
      </c>
      <c r="E544">
        <v>1</v>
      </c>
      <c r="F544" t="s">
        <v>64</v>
      </c>
      <c r="G544">
        <v>26880</v>
      </c>
      <c r="H544">
        <v>2240</v>
      </c>
      <c r="I544">
        <v>28</v>
      </c>
      <c r="J544">
        <v>0</v>
      </c>
      <c r="K544">
        <v>0</v>
      </c>
      <c r="L544">
        <v>7.0000000000000007E-2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26880</v>
      </c>
      <c r="U544">
        <v>26880</v>
      </c>
      <c r="V544">
        <v>26880</v>
      </c>
    </row>
    <row r="545" spans="1:22" x14ac:dyDescent="0.3">
      <c r="A545" t="s">
        <v>139</v>
      </c>
      <c r="B545">
        <v>10219</v>
      </c>
      <c r="C545">
        <v>11</v>
      </c>
      <c r="D545" t="s">
        <v>23</v>
      </c>
      <c r="E545">
        <v>1</v>
      </c>
      <c r="F545" t="s">
        <v>64</v>
      </c>
      <c r="G545">
        <v>11520</v>
      </c>
      <c r="H545">
        <v>960</v>
      </c>
      <c r="I545">
        <v>12</v>
      </c>
      <c r="J545">
        <v>0</v>
      </c>
      <c r="K545">
        <v>0</v>
      </c>
      <c r="L545">
        <v>0.03</v>
      </c>
      <c r="M545">
        <v>360</v>
      </c>
      <c r="N545">
        <v>30</v>
      </c>
      <c r="O545">
        <v>1</v>
      </c>
      <c r="P545">
        <v>618</v>
      </c>
      <c r="Q545">
        <v>51</v>
      </c>
      <c r="R545">
        <v>1</v>
      </c>
      <c r="S545">
        <v>0</v>
      </c>
      <c r="T545">
        <v>11520</v>
      </c>
      <c r="U545">
        <v>18</v>
      </c>
      <c r="V545">
        <v>18</v>
      </c>
    </row>
    <row r="546" spans="1:22" x14ac:dyDescent="0.3">
      <c r="A546" t="s">
        <v>139</v>
      </c>
      <c r="B546">
        <v>10216</v>
      </c>
      <c r="C546">
        <v>11</v>
      </c>
      <c r="D546" t="s">
        <v>23</v>
      </c>
      <c r="E546">
        <v>1</v>
      </c>
      <c r="F546" t="s">
        <v>64</v>
      </c>
      <c r="G546">
        <v>93948</v>
      </c>
      <c r="H546">
        <v>7829</v>
      </c>
      <c r="I546">
        <v>98</v>
      </c>
      <c r="J546">
        <v>0</v>
      </c>
      <c r="K546">
        <v>51708</v>
      </c>
      <c r="L546">
        <v>0.24</v>
      </c>
      <c r="M546">
        <v>240</v>
      </c>
      <c r="N546">
        <v>20</v>
      </c>
      <c r="O546">
        <v>1</v>
      </c>
      <c r="P546">
        <v>1514</v>
      </c>
      <c r="Q546">
        <v>126</v>
      </c>
      <c r="R546">
        <v>2</v>
      </c>
      <c r="S546">
        <v>0</v>
      </c>
      <c r="T546">
        <v>42240</v>
      </c>
      <c r="U546">
        <v>27</v>
      </c>
      <c r="V546">
        <v>27</v>
      </c>
    </row>
    <row r="547" spans="1:22" x14ac:dyDescent="0.3">
      <c r="A547" t="s">
        <v>139</v>
      </c>
      <c r="B547">
        <v>10214</v>
      </c>
      <c r="C547">
        <v>11</v>
      </c>
      <c r="D547" t="s">
        <v>23</v>
      </c>
      <c r="E547">
        <v>1</v>
      </c>
      <c r="F547" t="s">
        <v>64</v>
      </c>
      <c r="G547">
        <v>57600</v>
      </c>
      <c r="H547">
        <v>4800</v>
      </c>
      <c r="I547">
        <v>60</v>
      </c>
      <c r="J547">
        <v>0</v>
      </c>
      <c r="K547">
        <v>0</v>
      </c>
      <c r="L547">
        <v>0.15</v>
      </c>
      <c r="M547">
        <v>2160</v>
      </c>
      <c r="N547">
        <v>180</v>
      </c>
      <c r="O547">
        <v>3</v>
      </c>
      <c r="P547">
        <v>1396</v>
      </c>
      <c r="Q547">
        <v>116</v>
      </c>
      <c r="R547">
        <v>2</v>
      </c>
      <c r="S547">
        <v>0</v>
      </c>
      <c r="T547">
        <v>57600</v>
      </c>
      <c r="U547">
        <v>41</v>
      </c>
      <c r="V547">
        <v>41</v>
      </c>
    </row>
    <row r="548" spans="1:22" x14ac:dyDescent="0.3">
      <c r="A548" t="s">
        <v>139</v>
      </c>
      <c r="B548">
        <v>10213</v>
      </c>
      <c r="C548">
        <v>11</v>
      </c>
      <c r="D548" t="s">
        <v>23</v>
      </c>
      <c r="E548">
        <v>0</v>
      </c>
      <c r="F548" t="s">
        <v>64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 t="s">
        <v>139</v>
      </c>
      <c r="B549">
        <v>10212</v>
      </c>
      <c r="C549">
        <v>11</v>
      </c>
      <c r="D549" t="s">
        <v>23</v>
      </c>
      <c r="E549">
        <v>1</v>
      </c>
      <c r="F549" t="s">
        <v>64</v>
      </c>
      <c r="G549">
        <v>37440</v>
      </c>
      <c r="H549">
        <v>3120</v>
      </c>
      <c r="I549">
        <v>39</v>
      </c>
      <c r="J549">
        <v>0</v>
      </c>
      <c r="K549">
        <v>0</v>
      </c>
      <c r="L549">
        <v>0.09</v>
      </c>
      <c r="M549">
        <v>1080</v>
      </c>
      <c r="N549">
        <v>90</v>
      </c>
      <c r="O549">
        <v>2</v>
      </c>
      <c r="P549">
        <v>1221</v>
      </c>
      <c r="Q549">
        <v>101</v>
      </c>
      <c r="R549">
        <v>2</v>
      </c>
      <c r="S549">
        <v>0</v>
      </c>
      <c r="T549">
        <v>37440</v>
      </c>
      <c r="U549">
        <v>30</v>
      </c>
      <c r="V549">
        <v>30</v>
      </c>
    </row>
    <row r="550" spans="1:22" x14ac:dyDescent="0.3">
      <c r="A550" t="s">
        <v>139</v>
      </c>
      <c r="B550">
        <v>10209</v>
      </c>
      <c r="C550">
        <v>11</v>
      </c>
      <c r="D550" t="s">
        <v>23</v>
      </c>
      <c r="E550">
        <v>1</v>
      </c>
      <c r="F550" t="s">
        <v>64</v>
      </c>
      <c r="G550">
        <v>463116</v>
      </c>
      <c r="H550">
        <v>38593</v>
      </c>
      <c r="I550">
        <v>483</v>
      </c>
      <c r="J550">
        <v>0</v>
      </c>
      <c r="K550">
        <v>0</v>
      </c>
      <c r="L550">
        <v>1.2</v>
      </c>
      <c r="M550">
        <v>15420</v>
      </c>
      <c r="N550">
        <v>1285</v>
      </c>
      <c r="O550">
        <v>17</v>
      </c>
      <c r="P550">
        <v>26294</v>
      </c>
      <c r="Q550">
        <v>2191</v>
      </c>
      <c r="R550">
        <v>28</v>
      </c>
      <c r="S550">
        <v>0</v>
      </c>
      <c r="T550">
        <v>463116</v>
      </c>
      <c r="U550">
        <v>17</v>
      </c>
      <c r="V550">
        <v>17</v>
      </c>
    </row>
    <row r="551" spans="1:22" x14ac:dyDescent="0.3">
      <c r="A551" t="s">
        <v>139</v>
      </c>
      <c r="B551">
        <v>10208</v>
      </c>
      <c r="C551">
        <v>11</v>
      </c>
      <c r="D551" t="s">
        <v>23</v>
      </c>
      <c r="E551">
        <v>1</v>
      </c>
      <c r="F551" t="s">
        <v>64</v>
      </c>
      <c r="G551">
        <v>597120</v>
      </c>
      <c r="H551">
        <v>49760</v>
      </c>
      <c r="I551">
        <v>622</v>
      </c>
      <c r="J551">
        <v>0</v>
      </c>
      <c r="K551">
        <v>0</v>
      </c>
      <c r="L551">
        <v>1.55</v>
      </c>
      <c r="M551">
        <v>31020</v>
      </c>
      <c r="N551">
        <v>2585</v>
      </c>
      <c r="O551">
        <v>33</v>
      </c>
      <c r="P551">
        <v>40300</v>
      </c>
      <c r="Q551">
        <v>3358</v>
      </c>
      <c r="R551">
        <v>42</v>
      </c>
      <c r="S551">
        <v>0</v>
      </c>
      <c r="T551">
        <v>597120</v>
      </c>
      <c r="U551">
        <v>14</v>
      </c>
      <c r="V551">
        <v>14</v>
      </c>
    </row>
    <row r="552" spans="1:22" x14ac:dyDescent="0.3">
      <c r="A552" t="s">
        <v>139</v>
      </c>
      <c r="B552">
        <v>10207</v>
      </c>
      <c r="C552">
        <v>11</v>
      </c>
      <c r="D552" t="s">
        <v>23</v>
      </c>
      <c r="E552">
        <v>1</v>
      </c>
      <c r="F552" t="s">
        <v>64</v>
      </c>
      <c r="G552">
        <v>258240</v>
      </c>
      <c r="H552">
        <v>21520</v>
      </c>
      <c r="I552">
        <v>269</v>
      </c>
      <c r="J552">
        <v>0</v>
      </c>
      <c r="K552">
        <v>0</v>
      </c>
      <c r="L552">
        <v>0.67</v>
      </c>
      <c r="M552">
        <v>16140</v>
      </c>
      <c r="N552">
        <v>1345</v>
      </c>
      <c r="O552">
        <v>17</v>
      </c>
      <c r="P552">
        <v>17194</v>
      </c>
      <c r="Q552">
        <v>1432</v>
      </c>
      <c r="R552">
        <v>18</v>
      </c>
      <c r="S552">
        <v>0</v>
      </c>
      <c r="T552">
        <v>258240</v>
      </c>
      <c r="U552">
        <v>15</v>
      </c>
      <c r="V552">
        <v>15</v>
      </c>
    </row>
    <row r="553" spans="1:22" x14ac:dyDescent="0.3">
      <c r="A553" t="s">
        <v>139</v>
      </c>
      <c r="B553">
        <v>10169</v>
      </c>
      <c r="C553">
        <v>11</v>
      </c>
      <c r="D553" t="s">
        <v>23</v>
      </c>
      <c r="E553">
        <v>1</v>
      </c>
      <c r="F553" t="s">
        <v>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 t="s">
        <v>139</v>
      </c>
      <c r="B554">
        <v>10127</v>
      </c>
      <c r="C554">
        <v>11</v>
      </c>
      <c r="D554" t="s">
        <v>23</v>
      </c>
      <c r="E554">
        <v>1</v>
      </c>
      <c r="F554" t="s">
        <v>28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 t="s">
        <v>139</v>
      </c>
      <c r="B555">
        <v>10122</v>
      </c>
      <c r="C555">
        <v>11</v>
      </c>
      <c r="D555" t="s">
        <v>23</v>
      </c>
      <c r="E555">
        <v>1</v>
      </c>
      <c r="F555" t="s">
        <v>38</v>
      </c>
      <c r="G555">
        <v>900</v>
      </c>
      <c r="H555">
        <v>45</v>
      </c>
      <c r="I555">
        <v>1</v>
      </c>
      <c r="J555">
        <v>0</v>
      </c>
      <c r="K555">
        <v>900</v>
      </c>
      <c r="L555">
        <v>0</v>
      </c>
      <c r="M555">
        <v>0</v>
      </c>
      <c r="N555">
        <v>0</v>
      </c>
      <c r="O555">
        <v>0</v>
      </c>
      <c r="P555">
        <v>50</v>
      </c>
      <c r="Q555">
        <v>2</v>
      </c>
      <c r="R555">
        <v>1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 t="s">
        <v>139</v>
      </c>
      <c r="B556">
        <v>10121</v>
      </c>
      <c r="C556">
        <v>11</v>
      </c>
      <c r="D556" t="s">
        <v>23</v>
      </c>
      <c r="E556">
        <v>1</v>
      </c>
      <c r="F556" t="s">
        <v>28</v>
      </c>
      <c r="G556">
        <v>61344</v>
      </c>
      <c r="H556">
        <v>5112</v>
      </c>
      <c r="I556">
        <v>142</v>
      </c>
      <c r="J556">
        <v>0</v>
      </c>
      <c r="K556">
        <v>0</v>
      </c>
      <c r="L556">
        <v>0.35</v>
      </c>
      <c r="M556">
        <v>3552</v>
      </c>
      <c r="N556">
        <v>296</v>
      </c>
      <c r="O556">
        <v>9</v>
      </c>
      <c r="P556">
        <v>4347</v>
      </c>
      <c r="Q556">
        <v>362</v>
      </c>
      <c r="R556">
        <v>11</v>
      </c>
      <c r="S556">
        <v>0</v>
      </c>
      <c r="T556">
        <v>61344</v>
      </c>
      <c r="U556">
        <v>14</v>
      </c>
      <c r="V556">
        <v>14</v>
      </c>
    </row>
    <row r="557" spans="1:22" x14ac:dyDescent="0.3">
      <c r="A557" t="s">
        <v>139</v>
      </c>
      <c r="B557">
        <v>10120</v>
      </c>
      <c r="C557">
        <v>11</v>
      </c>
      <c r="D557" t="s">
        <v>23</v>
      </c>
      <c r="E557">
        <v>1</v>
      </c>
      <c r="F557" t="s">
        <v>28</v>
      </c>
      <c r="G557">
        <v>56160</v>
      </c>
      <c r="H557">
        <v>4680</v>
      </c>
      <c r="I557">
        <v>130</v>
      </c>
      <c r="J557">
        <v>0</v>
      </c>
      <c r="K557">
        <v>0</v>
      </c>
      <c r="L557">
        <v>0.32</v>
      </c>
      <c r="M557">
        <v>8160</v>
      </c>
      <c r="N557">
        <v>680</v>
      </c>
      <c r="O557">
        <v>19</v>
      </c>
      <c r="P557">
        <v>7995</v>
      </c>
      <c r="Q557">
        <v>666</v>
      </c>
      <c r="R557">
        <v>19</v>
      </c>
      <c r="S557">
        <v>0</v>
      </c>
      <c r="T557">
        <v>56160</v>
      </c>
      <c r="U557">
        <v>7</v>
      </c>
      <c r="V557">
        <v>7</v>
      </c>
    </row>
    <row r="558" spans="1:22" x14ac:dyDescent="0.3">
      <c r="A558" t="s">
        <v>139</v>
      </c>
      <c r="B558">
        <v>10119</v>
      </c>
      <c r="C558">
        <v>11</v>
      </c>
      <c r="D558" t="s">
        <v>23</v>
      </c>
      <c r="E558">
        <v>1</v>
      </c>
      <c r="F558" t="s">
        <v>28</v>
      </c>
      <c r="G558">
        <v>38880</v>
      </c>
      <c r="H558">
        <v>3240</v>
      </c>
      <c r="I558">
        <v>90</v>
      </c>
      <c r="J558">
        <v>0</v>
      </c>
      <c r="K558">
        <v>0</v>
      </c>
      <c r="L558">
        <v>0.22</v>
      </c>
      <c r="M558">
        <v>2112</v>
      </c>
      <c r="N558">
        <v>176</v>
      </c>
      <c r="O558">
        <v>5</v>
      </c>
      <c r="P558">
        <v>2892</v>
      </c>
      <c r="Q558">
        <v>241</v>
      </c>
      <c r="R558">
        <v>7</v>
      </c>
      <c r="S558">
        <v>0</v>
      </c>
      <c r="T558">
        <v>38880</v>
      </c>
      <c r="U558">
        <v>13</v>
      </c>
      <c r="V558">
        <v>13</v>
      </c>
    </row>
    <row r="559" spans="1:22" x14ac:dyDescent="0.3">
      <c r="A559" t="s">
        <v>139</v>
      </c>
      <c r="B559">
        <v>10117</v>
      </c>
      <c r="C559">
        <v>11</v>
      </c>
      <c r="D559" t="s">
        <v>23</v>
      </c>
      <c r="E559">
        <v>1</v>
      </c>
      <c r="F559" t="s">
        <v>28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 t="s">
        <v>139</v>
      </c>
      <c r="B560">
        <v>10112</v>
      </c>
      <c r="C560">
        <v>11</v>
      </c>
      <c r="D560" t="s">
        <v>23</v>
      </c>
      <c r="E560">
        <v>1</v>
      </c>
      <c r="F560" t="s">
        <v>38</v>
      </c>
      <c r="G560">
        <v>6400</v>
      </c>
      <c r="H560">
        <v>320</v>
      </c>
      <c r="I560">
        <v>8</v>
      </c>
      <c r="J560">
        <v>0</v>
      </c>
      <c r="K560">
        <v>6260</v>
      </c>
      <c r="L560">
        <v>0.02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140</v>
      </c>
      <c r="U560">
        <v>0</v>
      </c>
      <c r="V560">
        <v>0</v>
      </c>
    </row>
    <row r="561" spans="1:22" x14ac:dyDescent="0.3">
      <c r="A561" t="s">
        <v>139</v>
      </c>
      <c r="B561">
        <v>10111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139</v>
      </c>
      <c r="B562">
        <v>10108</v>
      </c>
      <c r="C562">
        <v>11</v>
      </c>
      <c r="D562" t="s">
        <v>23</v>
      </c>
      <c r="E562">
        <v>1</v>
      </c>
      <c r="F562" t="s">
        <v>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 t="s">
        <v>139</v>
      </c>
      <c r="B563">
        <v>10107</v>
      </c>
      <c r="C563">
        <v>11</v>
      </c>
      <c r="D563" t="s">
        <v>23</v>
      </c>
      <c r="E563">
        <v>1</v>
      </c>
      <c r="F563" t="s">
        <v>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139</v>
      </c>
      <c r="B564">
        <v>10103</v>
      </c>
      <c r="C564">
        <v>11</v>
      </c>
      <c r="D564" t="s">
        <v>23</v>
      </c>
      <c r="E564">
        <v>1</v>
      </c>
      <c r="F564" t="s">
        <v>65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139</v>
      </c>
      <c r="B565">
        <v>10103</v>
      </c>
      <c r="C565">
        <v>11</v>
      </c>
      <c r="D565" t="s">
        <v>23</v>
      </c>
      <c r="E565">
        <v>1</v>
      </c>
      <c r="F565" t="s">
        <v>38</v>
      </c>
      <c r="G565">
        <v>65700</v>
      </c>
      <c r="H565">
        <v>3285</v>
      </c>
      <c r="I565">
        <v>73</v>
      </c>
      <c r="J565">
        <v>0</v>
      </c>
      <c r="K565">
        <v>0</v>
      </c>
      <c r="L565">
        <v>0.18</v>
      </c>
      <c r="M565">
        <v>2200</v>
      </c>
      <c r="N565">
        <v>110</v>
      </c>
      <c r="O565">
        <v>3</v>
      </c>
      <c r="P565">
        <v>6334</v>
      </c>
      <c r="Q565">
        <v>316</v>
      </c>
      <c r="R565">
        <v>8</v>
      </c>
      <c r="S565">
        <v>0</v>
      </c>
      <c r="T565">
        <v>65700</v>
      </c>
      <c r="U565">
        <v>10</v>
      </c>
      <c r="V565">
        <v>10</v>
      </c>
    </row>
    <row r="566" spans="1:22" x14ac:dyDescent="0.3">
      <c r="A566" t="s">
        <v>139</v>
      </c>
      <c r="B566">
        <v>10103</v>
      </c>
      <c r="C566">
        <v>22</v>
      </c>
      <c r="D566" t="s">
        <v>66</v>
      </c>
      <c r="E566">
        <v>1</v>
      </c>
      <c r="F566" t="s">
        <v>67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139</v>
      </c>
      <c r="B567">
        <v>10102</v>
      </c>
      <c r="C567">
        <v>11</v>
      </c>
      <c r="D567" t="s">
        <v>23</v>
      </c>
      <c r="E567">
        <v>1</v>
      </c>
      <c r="F567" t="s">
        <v>28</v>
      </c>
      <c r="G567">
        <v>153672</v>
      </c>
      <c r="H567">
        <v>12806</v>
      </c>
      <c r="I567">
        <v>356</v>
      </c>
      <c r="J567">
        <v>0</v>
      </c>
      <c r="K567">
        <v>0</v>
      </c>
      <c r="L567">
        <v>0.89</v>
      </c>
      <c r="M567">
        <v>90960</v>
      </c>
      <c r="N567">
        <v>7580</v>
      </c>
      <c r="O567">
        <v>211</v>
      </c>
      <c r="P567">
        <v>54471</v>
      </c>
      <c r="Q567">
        <v>4539</v>
      </c>
      <c r="R567">
        <v>127</v>
      </c>
      <c r="S567">
        <v>0</v>
      </c>
      <c r="T567">
        <v>153672</v>
      </c>
      <c r="U567">
        <v>2</v>
      </c>
      <c r="V567">
        <v>2</v>
      </c>
    </row>
    <row r="568" spans="1:22" x14ac:dyDescent="0.3">
      <c r="A568" t="s">
        <v>139</v>
      </c>
      <c r="B568">
        <v>10101</v>
      </c>
      <c r="C568">
        <v>11</v>
      </c>
      <c r="D568" t="s">
        <v>23</v>
      </c>
      <c r="E568">
        <v>1</v>
      </c>
      <c r="F568" t="s">
        <v>28</v>
      </c>
      <c r="G568">
        <v>56352</v>
      </c>
      <c r="H568">
        <v>4696</v>
      </c>
      <c r="I568">
        <v>131</v>
      </c>
      <c r="J568">
        <v>37152</v>
      </c>
      <c r="K568">
        <v>0</v>
      </c>
      <c r="L568">
        <v>0.32</v>
      </c>
      <c r="M568">
        <v>168480</v>
      </c>
      <c r="N568">
        <v>14040</v>
      </c>
      <c r="O568">
        <v>390</v>
      </c>
      <c r="P568">
        <v>147602</v>
      </c>
      <c r="Q568">
        <v>12300</v>
      </c>
      <c r="R568">
        <v>342</v>
      </c>
      <c r="S568">
        <v>0</v>
      </c>
      <c r="T568">
        <v>19200</v>
      </c>
      <c r="U568">
        <v>0</v>
      </c>
      <c r="V568">
        <v>0</v>
      </c>
    </row>
    <row r="569" spans="1:22" x14ac:dyDescent="0.3">
      <c r="A569" t="s">
        <v>139</v>
      </c>
      <c r="B569">
        <v>10100</v>
      </c>
      <c r="C569">
        <v>11</v>
      </c>
      <c r="D569" t="s">
        <v>23</v>
      </c>
      <c r="E569">
        <v>1</v>
      </c>
      <c r="F569" t="s">
        <v>28</v>
      </c>
      <c r="G569">
        <v>316008</v>
      </c>
      <c r="H569">
        <v>26334</v>
      </c>
      <c r="I569">
        <v>732</v>
      </c>
      <c r="J569">
        <v>0</v>
      </c>
      <c r="K569">
        <v>177816</v>
      </c>
      <c r="L569">
        <v>1.83</v>
      </c>
      <c r="M569">
        <v>112848</v>
      </c>
      <c r="N569">
        <v>9404</v>
      </c>
      <c r="O569">
        <v>262</v>
      </c>
      <c r="P569">
        <v>95636</v>
      </c>
      <c r="Q569">
        <v>7969</v>
      </c>
      <c r="R569">
        <v>222</v>
      </c>
      <c r="S569">
        <v>0</v>
      </c>
      <c r="T569">
        <v>138192</v>
      </c>
      <c r="U569">
        <v>1</v>
      </c>
      <c r="V569">
        <v>1</v>
      </c>
    </row>
    <row r="570" spans="1:22" x14ac:dyDescent="0.3">
      <c r="A570" t="s">
        <v>139</v>
      </c>
      <c r="B570">
        <v>10069</v>
      </c>
      <c r="C570">
        <v>11</v>
      </c>
      <c r="D570" t="s">
        <v>23</v>
      </c>
      <c r="E570">
        <v>1</v>
      </c>
      <c r="F570" t="s">
        <v>30</v>
      </c>
      <c r="G570">
        <v>41280</v>
      </c>
      <c r="H570">
        <v>1720</v>
      </c>
      <c r="I570">
        <v>43</v>
      </c>
      <c r="J570">
        <v>0</v>
      </c>
      <c r="K570">
        <v>0</v>
      </c>
      <c r="L570">
        <v>0.1</v>
      </c>
      <c r="M570">
        <v>1320</v>
      </c>
      <c r="N570">
        <v>55</v>
      </c>
      <c r="O570">
        <v>2</v>
      </c>
      <c r="P570">
        <v>1161</v>
      </c>
      <c r="Q570">
        <v>48</v>
      </c>
      <c r="R570">
        <v>2</v>
      </c>
      <c r="S570">
        <v>0</v>
      </c>
      <c r="T570">
        <v>41280</v>
      </c>
      <c r="U570">
        <v>35</v>
      </c>
      <c r="V570">
        <v>35</v>
      </c>
    </row>
    <row r="571" spans="1:22" x14ac:dyDescent="0.3">
      <c r="A571" t="s">
        <v>139</v>
      </c>
      <c r="B571">
        <v>10038</v>
      </c>
      <c r="C571">
        <v>11</v>
      </c>
      <c r="D571" t="s">
        <v>23</v>
      </c>
      <c r="E571">
        <v>0</v>
      </c>
      <c r="F571" t="s">
        <v>68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 t="s">
        <v>139</v>
      </c>
      <c r="B572">
        <v>10038</v>
      </c>
      <c r="C572">
        <v>11</v>
      </c>
      <c r="D572" t="s">
        <v>23</v>
      </c>
      <c r="E572">
        <v>0</v>
      </c>
      <c r="F572" t="s">
        <v>69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 t="s">
        <v>139</v>
      </c>
      <c r="B573">
        <v>10037</v>
      </c>
      <c r="C573">
        <v>11</v>
      </c>
      <c r="D573" t="s">
        <v>23</v>
      </c>
      <c r="E573">
        <v>0</v>
      </c>
      <c r="F573" t="s">
        <v>68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139</v>
      </c>
      <c r="B574">
        <v>10037</v>
      </c>
      <c r="C574">
        <v>11</v>
      </c>
      <c r="D574" t="s">
        <v>23</v>
      </c>
      <c r="E574">
        <v>0</v>
      </c>
      <c r="F574" t="s">
        <v>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139</v>
      </c>
      <c r="B575">
        <v>10036</v>
      </c>
      <c r="C575">
        <v>11</v>
      </c>
      <c r="D575" t="s">
        <v>23</v>
      </c>
      <c r="E575">
        <v>1</v>
      </c>
      <c r="F575" t="s">
        <v>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139</v>
      </c>
      <c r="B576">
        <v>10035</v>
      </c>
      <c r="C576">
        <v>11</v>
      </c>
      <c r="D576" t="s">
        <v>23</v>
      </c>
      <c r="E576">
        <v>1</v>
      </c>
      <c r="F576" t="s">
        <v>31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139</v>
      </c>
      <c r="B577">
        <v>10034</v>
      </c>
      <c r="C577">
        <v>11</v>
      </c>
      <c r="D577" t="s">
        <v>23</v>
      </c>
      <c r="E577">
        <v>0</v>
      </c>
      <c r="F577" t="s">
        <v>68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139</v>
      </c>
      <c r="B578">
        <v>10034</v>
      </c>
      <c r="C578">
        <v>11</v>
      </c>
      <c r="D578" t="s">
        <v>23</v>
      </c>
      <c r="E578">
        <v>0</v>
      </c>
      <c r="F578" t="s">
        <v>69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139</v>
      </c>
      <c r="B579">
        <v>10033</v>
      </c>
      <c r="C579">
        <v>11</v>
      </c>
      <c r="D579" t="s">
        <v>23</v>
      </c>
      <c r="E579">
        <v>0</v>
      </c>
      <c r="F579" t="s">
        <v>68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139</v>
      </c>
      <c r="B580">
        <v>10033</v>
      </c>
      <c r="C580">
        <v>11</v>
      </c>
      <c r="D580" t="s">
        <v>23</v>
      </c>
      <c r="E580">
        <v>0</v>
      </c>
      <c r="F580" t="s">
        <v>69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139</v>
      </c>
      <c r="B581">
        <v>10029</v>
      </c>
      <c r="C581">
        <v>11</v>
      </c>
      <c r="D581" t="s">
        <v>23</v>
      </c>
      <c r="E581">
        <v>1</v>
      </c>
      <c r="F581" t="s">
        <v>30</v>
      </c>
      <c r="G581">
        <v>2616</v>
      </c>
      <c r="H581">
        <v>109</v>
      </c>
      <c r="I581">
        <v>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2616</v>
      </c>
      <c r="U581">
        <v>0</v>
      </c>
      <c r="V581">
        <v>0</v>
      </c>
    </row>
    <row r="582" spans="1:22" x14ac:dyDescent="0.3">
      <c r="A582" t="s">
        <v>139</v>
      </c>
      <c r="B582">
        <v>10028</v>
      </c>
      <c r="C582">
        <v>11</v>
      </c>
      <c r="D582" t="s">
        <v>23</v>
      </c>
      <c r="E582">
        <v>1</v>
      </c>
      <c r="F582" t="s">
        <v>30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139</v>
      </c>
      <c r="B583">
        <v>10027</v>
      </c>
      <c r="C583">
        <v>11</v>
      </c>
      <c r="D583" t="s">
        <v>23</v>
      </c>
      <c r="E583">
        <v>0</v>
      </c>
      <c r="F583" t="s">
        <v>30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139</v>
      </c>
      <c r="B584">
        <v>10024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139</v>
      </c>
      <c r="B585">
        <v>10023</v>
      </c>
      <c r="C585">
        <v>11</v>
      </c>
      <c r="D585" t="s">
        <v>23</v>
      </c>
      <c r="E585">
        <v>1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139</v>
      </c>
      <c r="B586">
        <v>10017</v>
      </c>
      <c r="C586">
        <v>11</v>
      </c>
      <c r="D586" t="s">
        <v>23</v>
      </c>
      <c r="E586">
        <v>0</v>
      </c>
      <c r="F586" t="s">
        <v>30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139</v>
      </c>
      <c r="B587">
        <v>10009</v>
      </c>
      <c r="C587">
        <v>11</v>
      </c>
      <c r="D587" t="s">
        <v>23</v>
      </c>
      <c r="E587">
        <v>1</v>
      </c>
      <c r="F587" t="s">
        <v>30</v>
      </c>
      <c r="G587">
        <v>6720</v>
      </c>
      <c r="H587">
        <v>280</v>
      </c>
      <c r="I587">
        <v>7</v>
      </c>
      <c r="J587">
        <v>0</v>
      </c>
      <c r="K587">
        <v>0</v>
      </c>
      <c r="L587">
        <v>0.01</v>
      </c>
      <c r="M587">
        <v>240</v>
      </c>
      <c r="N587">
        <v>10</v>
      </c>
      <c r="O587">
        <v>1</v>
      </c>
      <c r="P587">
        <v>235</v>
      </c>
      <c r="Q587">
        <v>9</v>
      </c>
      <c r="R587">
        <v>1</v>
      </c>
      <c r="S587">
        <v>0</v>
      </c>
      <c r="T587">
        <v>6720</v>
      </c>
      <c r="U587">
        <v>28</v>
      </c>
      <c r="V587">
        <v>28</v>
      </c>
    </row>
    <row r="588" spans="1:22" x14ac:dyDescent="0.3">
      <c r="A588" t="s">
        <v>139</v>
      </c>
      <c r="B588">
        <v>10007</v>
      </c>
      <c r="C588">
        <v>11</v>
      </c>
      <c r="D588" t="s">
        <v>23</v>
      </c>
      <c r="E588">
        <v>1</v>
      </c>
      <c r="F588" t="s">
        <v>31</v>
      </c>
      <c r="G588">
        <v>50688</v>
      </c>
      <c r="H588">
        <v>4224</v>
      </c>
      <c r="I588">
        <v>132</v>
      </c>
      <c r="J588">
        <v>0</v>
      </c>
      <c r="K588">
        <v>0</v>
      </c>
      <c r="L588">
        <v>0.33</v>
      </c>
      <c r="M588">
        <v>12672</v>
      </c>
      <c r="N588">
        <v>1056</v>
      </c>
      <c r="O588">
        <v>33</v>
      </c>
      <c r="P588">
        <v>8804</v>
      </c>
      <c r="Q588">
        <v>733</v>
      </c>
      <c r="R588">
        <v>23</v>
      </c>
      <c r="S588">
        <v>0</v>
      </c>
      <c r="T588">
        <v>50688</v>
      </c>
      <c r="U588">
        <v>5</v>
      </c>
      <c r="V588">
        <v>5</v>
      </c>
    </row>
    <row r="589" spans="1:22" x14ac:dyDescent="0.3">
      <c r="A589" t="s">
        <v>139</v>
      </c>
      <c r="B589">
        <v>10006</v>
      </c>
      <c r="C589">
        <v>11</v>
      </c>
      <c r="D589" t="s">
        <v>23</v>
      </c>
      <c r="E589">
        <v>1</v>
      </c>
      <c r="F589" t="s">
        <v>31</v>
      </c>
      <c r="G589">
        <v>33408</v>
      </c>
      <c r="H589">
        <v>2784</v>
      </c>
      <c r="I589">
        <v>87</v>
      </c>
      <c r="J589">
        <v>0</v>
      </c>
      <c r="K589">
        <v>0</v>
      </c>
      <c r="L589">
        <v>0.21</v>
      </c>
      <c r="M589">
        <v>1176</v>
      </c>
      <c r="N589">
        <v>98</v>
      </c>
      <c r="O589">
        <v>4</v>
      </c>
      <c r="P589">
        <v>1958</v>
      </c>
      <c r="Q589">
        <v>163</v>
      </c>
      <c r="R589">
        <v>6</v>
      </c>
      <c r="S589">
        <v>0</v>
      </c>
      <c r="T589">
        <v>33408</v>
      </c>
      <c r="U589">
        <v>17</v>
      </c>
      <c r="V589">
        <v>17</v>
      </c>
    </row>
    <row r="590" spans="1:22" x14ac:dyDescent="0.3">
      <c r="A590" t="s">
        <v>139</v>
      </c>
      <c r="B590">
        <v>10004</v>
      </c>
      <c r="C590">
        <v>11</v>
      </c>
      <c r="D590" t="s">
        <v>23</v>
      </c>
      <c r="E590">
        <v>1</v>
      </c>
      <c r="F590" t="s">
        <v>30</v>
      </c>
      <c r="G590">
        <v>81600</v>
      </c>
      <c r="H590">
        <v>3400</v>
      </c>
      <c r="I590">
        <v>85</v>
      </c>
      <c r="J590">
        <v>0</v>
      </c>
      <c r="K590">
        <v>0</v>
      </c>
      <c r="L590">
        <v>0.21</v>
      </c>
      <c r="M590">
        <v>3840</v>
      </c>
      <c r="N590">
        <v>160</v>
      </c>
      <c r="O590">
        <v>4</v>
      </c>
      <c r="P590">
        <v>3050</v>
      </c>
      <c r="Q590">
        <v>127</v>
      </c>
      <c r="R590">
        <v>4</v>
      </c>
      <c r="S590">
        <v>0</v>
      </c>
      <c r="T590">
        <v>81600</v>
      </c>
      <c r="U590">
        <v>26</v>
      </c>
      <c r="V590">
        <v>26</v>
      </c>
    </row>
    <row r="591" spans="1:22" x14ac:dyDescent="0.3">
      <c r="A591" t="s">
        <v>139</v>
      </c>
      <c r="B591">
        <v>10003</v>
      </c>
      <c r="C591">
        <v>11</v>
      </c>
      <c r="D591" t="s">
        <v>23</v>
      </c>
      <c r="E591">
        <v>1</v>
      </c>
      <c r="F591" t="s">
        <v>30</v>
      </c>
      <c r="G591">
        <v>137280</v>
      </c>
      <c r="H591">
        <v>5720</v>
      </c>
      <c r="I591">
        <v>143</v>
      </c>
      <c r="J591">
        <v>0</v>
      </c>
      <c r="K591">
        <v>0</v>
      </c>
      <c r="L591">
        <v>0.35</v>
      </c>
      <c r="M591">
        <v>20160</v>
      </c>
      <c r="N591">
        <v>840</v>
      </c>
      <c r="O591">
        <v>21</v>
      </c>
      <c r="P591">
        <v>15374</v>
      </c>
      <c r="Q591">
        <v>640</v>
      </c>
      <c r="R591">
        <v>17</v>
      </c>
      <c r="S591">
        <v>0</v>
      </c>
      <c r="T591">
        <v>137280</v>
      </c>
      <c r="U591">
        <v>8</v>
      </c>
      <c r="V591">
        <v>8</v>
      </c>
    </row>
    <row r="592" spans="1:22" x14ac:dyDescent="0.3">
      <c r="A592" t="s">
        <v>139</v>
      </c>
      <c r="B592">
        <v>10002</v>
      </c>
      <c r="C592">
        <v>11</v>
      </c>
      <c r="D592" t="s">
        <v>23</v>
      </c>
      <c r="E592">
        <v>1</v>
      </c>
      <c r="F592" t="s">
        <v>96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139</v>
      </c>
      <c r="B593">
        <v>10002</v>
      </c>
      <c r="C593">
        <v>11</v>
      </c>
      <c r="D593" t="s">
        <v>23</v>
      </c>
      <c r="E593">
        <v>1</v>
      </c>
      <c r="F593" t="s">
        <v>95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139</v>
      </c>
      <c r="B594">
        <v>10002</v>
      </c>
      <c r="C594">
        <v>11</v>
      </c>
      <c r="D594" t="s">
        <v>23</v>
      </c>
      <c r="E594">
        <v>1</v>
      </c>
      <c r="F594" t="s">
        <v>94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139</v>
      </c>
      <c r="B595">
        <v>10002</v>
      </c>
      <c r="C595">
        <v>11</v>
      </c>
      <c r="D595" t="s">
        <v>23</v>
      </c>
      <c r="E595">
        <v>1</v>
      </c>
      <c r="F595" t="s">
        <v>93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139</v>
      </c>
      <c r="B596">
        <v>10002</v>
      </c>
      <c r="C596">
        <v>11</v>
      </c>
      <c r="D596" t="s">
        <v>23</v>
      </c>
      <c r="E596">
        <v>1</v>
      </c>
      <c r="F596" t="s">
        <v>43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139</v>
      </c>
      <c r="B597">
        <v>10002</v>
      </c>
      <c r="C597">
        <v>11</v>
      </c>
      <c r="D597" t="s">
        <v>23</v>
      </c>
      <c r="E597">
        <v>1</v>
      </c>
      <c r="F597" t="s">
        <v>70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H598" t="s">
        <v>138</v>
      </c>
      <c r="I598" t="s">
        <v>137</v>
      </c>
      <c r="J598" t="s">
        <v>136</v>
      </c>
      <c r="K598" t="s">
        <v>135</v>
      </c>
      <c r="L598" t="s">
        <v>134</v>
      </c>
      <c r="N598" t="s">
        <v>133</v>
      </c>
      <c r="O598" t="s">
        <v>132</v>
      </c>
      <c r="P598" t="s">
        <v>131</v>
      </c>
      <c r="Q598" t="s">
        <v>130</v>
      </c>
      <c r="R598" t="s">
        <v>129</v>
      </c>
      <c r="S598" t="s">
        <v>128</v>
      </c>
      <c r="T598" t="s">
        <v>75</v>
      </c>
      <c r="U598" t="s">
        <v>127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370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370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370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370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370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370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370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370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370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370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370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370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370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370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96</v>
      </c>
      <c r="N15">
        <v>8</v>
      </c>
      <c r="O15">
        <v>1</v>
      </c>
      <c r="P15">
        <v>80</v>
      </c>
      <c r="Q15">
        <v>6</v>
      </c>
      <c r="R15">
        <v>1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370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144</v>
      </c>
      <c r="N16">
        <v>12</v>
      </c>
      <c r="O16">
        <v>1</v>
      </c>
      <c r="P16">
        <v>80</v>
      </c>
      <c r="Q16">
        <v>6</v>
      </c>
      <c r="R16">
        <v>1</v>
      </c>
      <c r="S16">
        <v>0</v>
      </c>
      <c r="T16">
        <v>0</v>
      </c>
      <c r="U16">
        <v>0</v>
      </c>
      <c r="V16">
        <v>0</v>
      </c>
    </row>
    <row r="17" spans="1:22" x14ac:dyDescent="0.3">
      <c r="A17" t="s">
        <v>370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432</v>
      </c>
      <c r="H17">
        <v>36</v>
      </c>
      <c r="I17">
        <v>1</v>
      </c>
      <c r="J17">
        <v>0</v>
      </c>
      <c r="K17">
        <v>0</v>
      </c>
      <c r="L17">
        <v>0</v>
      </c>
      <c r="M17">
        <v>96</v>
      </c>
      <c r="N17">
        <v>8</v>
      </c>
      <c r="O17">
        <v>1</v>
      </c>
      <c r="P17">
        <v>61</v>
      </c>
      <c r="Q17">
        <v>5</v>
      </c>
      <c r="R17">
        <v>1</v>
      </c>
      <c r="S17">
        <v>0</v>
      </c>
      <c r="T17">
        <v>432</v>
      </c>
      <c r="U17">
        <v>7</v>
      </c>
      <c r="V17">
        <v>7</v>
      </c>
    </row>
    <row r="18" spans="1:22" x14ac:dyDescent="0.3">
      <c r="A18" t="s">
        <v>370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370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370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370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600</v>
      </c>
      <c r="H21">
        <v>50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46</v>
      </c>
      <c r="Q21">
        <v>3</v>
      </c>
      <c r="R21">
        <v>1</v>
      </c>
      <c r="S21">
        <v>0</v>
      </c>
      <c r="T21">
        <v>600</v>
      </c>
      <c r="U21">
        <v>13</v>
      </c>
      <c r="V21">
        <v>13</v>
      </c>
    </row>
    <row r="22" spans="1:22" x14ac:dyDescent="0.3">
      <c r="A22" t="s">
        <v>370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1800</v>
      </c>
      <c r="H22">
        <v>150</v>
      </c>
      <c r="I22">
        <v>3</v>
      </c>
      <c r="J22">
        <v>0</v>
      </c>
      <c r="K22">
        <v>0</v>
      </c>
      <c r="L22">
        <v>0</v>
      </c>
      <c r="M22">
        <v>60</v>
      </c>
      <c r="N22">
        <v>5</v>
      </c>
      <c r="O22">
        <v>1</v>
      </c>
      <c r="P22">
        <v>128</v>
      </c>
      <c r="Q22">
        <v>10</v>
      </c>
      <c r="R22">
        <v>1</v>
      </c>
      <c r="S22">
        <v>0</v>
      </c>
      <c r="T22">
        <v>1800</v>
      </c>
      <c r="U22">
        <v>14</v>
      </c>
      <c r="V22">
        <v>14</v>
      </c>
    </row>
    <row r="23" spans="1:22" x14ac:dyDescent="0.3">
      <c r="A23" t="s">
        <v>370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 t="s">
        <v>370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370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1920</v>
      </c>
      <c r="H25">
        <v>80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16</v>
      </c>
      <c r="Q25">
        <v>0</v>
      </c>
      <c r="R25">
        <v>1</v>
      </c>
      <c r="S25">
        <v>0</v>
      </c>
      <c r="T25">
        <v>1920</v>
      </c>
      <c r="U25">
        <v>120</v>
      </c>
      <c r="V25">
        <v>120</v>
      </c>
    </row>
    <row r="26" spans="1:22" x14ac:dyDescent="0.3">
      <c r="A26" t="s">
        <v>370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432</v>
      </c>
      <c r="H26">
        <v>36</v>
      </c>
      <c r="I26">
        <v>1</v>
      </c>
      <c r="J26">
        <v>0</v>
      </c>
      <c r="K26">
        <v>0</v>
      </c>
      <c r="L26">
        <v>0</v>
      </c>
      <c r="M26">
        <v>144</v>
      </c>
      <c r="N26">
        <v>12</v>
      </c>
      <c r="O26">
        <v>1</v>
      </c>
      <c r="P26">
        <v>70</v>
      </c>
      <c r="Q26">
        <v>5</v>
      </c>
      <c r="R26">
        <v>1</v>
      </c>
      <c r="S26">
        <v>0</v>
      </c>
      <c r="T26">
        <v>432</v>
      </c>
      <c r="U26">
        <v>6</v>
      </c>
      <c r="V26">
        <v>6</v>
      </c>
    </row>
    <row r="27" spans="1:22" x14ac:dyDescent="0.3">
      <c r="A27" t="s">
        <v>370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864</v>
      </c>
      <c r="H27">
        <v>72</v>
      </c>
      <c r="I27">
        <v>2</v>
      </c>
      <c r="J27">
        <v>0</v>
      </c>
      <c r="K27">
        <v>0</v>
      </c>
      <c r="L27">
        <v>0</v>
      </c>
      <c r="M27">
        <v>96</v>
      </c>
      <c r="N27">
        <v>8</v>
      </c>
      <c r="O27">
        <v>1</v>
      </c>
      <c r="P27">
        <v>114</v>
      </c>
      <c r="Q27">
        <v>9</v>
      </c>
      <c r="R27">
        <v>1</v>
      </c>
      <c r="S27">
        <v>0</v>
      </c>
      <c r="T27">
        <v>864</v>
      </c>
      <c r="U27">
        <v>7</v>
      </c>
      <c r="V27">
        <v>7</v>
      </c>
    </row>
    <row r="28" spans="1:22" x14ac:dyDescent="0.3">
      <c r="A28" t="s">
        <v>370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1296</v>
      </c>
      <c r="H28">
        <v>108</v>
      </c>
      <c r="I28">
        <v>3</v>
      </c>
      <c r="J28">
        <v>0</v>
      </c>
      <c r="K28">
        <v>0</v>
      </c>
      <c r="L28">
        <v>0</v>
      </c>
      <c r="M28">
        <v>144</v>
      </c>
      <c r="N28">
        <v>12</v>
      </c>
      <c r="O28">
        <v>1</v>
      </c>
      <c r="P28">
        <v>118</v>
      </c>
      <c r="Q28">
        <v>9</v>
      </c>
      <c r="R28">
        <v>1</v>
      </c>
      <c r="S28">
        <v>0</v>
      </c>
      <c r="T28">
        <v>1296</v>
      </c>
      <c r="U28">
        <v>10</v>
      </c>
      <c r="V28">
        <v>10</v>
      </c>
    </row>
    <row r="29" spans="1:22" x14ac:dyDescent="0.3">
      <c r="A29" t="s">
        <v>370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370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370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370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370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5280</v>
      </c>
      <c r="H33">
        <v>440</v>
      </c>
      <c r="I33">
        <v>11</v>
      </c>
      <c r="J33">
        <v>0</v>
      </c>
      <c r="K33">
        <v>0</v>
      </c>
      <c r="L33">
        <v>0.02</v>
      </c>
      <c r="M33">
        <v>60</v>
      </c>
      <c r="N33">
        <v>5</v>
      </c>
      <c r="O33">
        <v>1</v>
      </c>
      <c r="P33">
        <v>279</v>
      </c>
      <c r="Q33">
        <v>23</v>
      </c>
      <c r="R33">
        <v>1</v>
      </c>
      <c r="S33">
        <v>0</v>
      </c>
      <c r="T33">
        <v>5280</v>
      </c>
      <c r="U33">
        <v>18</v>
      </c>
      <c r="V33">
        <v>18</v>
      </c>
    </row>
    <row r="34" spans="1:22" x14ac:dyDescent="0.3">
      <c r="A34" t="s">
        <v>370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12960</v>
      </c>
      <c r="H34">
        <v>1080</v>
      </c>
      <c r="I34">
        <v>27</v>
      </c>
      <c r="J34">
        <v>0</v>
      </c>
      <c r="K34">
        <v>0</v>
      </c>
      <c r="L34">
        <v>0.06</v>
      </c>
      <c r="M34">
        <v>60</v>
      </c>
      <c r="N34">
        <v>5</v>
      </c>
      <c r="O34">
        <v>1</v>
      </c>
      <c r="P34">
        <v>942</v>
      </c>
      <c r="Q34">
        <v>78</v>
      </c>
      <c r="R34">
        <v>2</v>
      </c>
      <c r="S34">
        <v>0</v>
      </c>
      <c r="T34">
        <v>12960</v>
      </c>
      <c r="U34">
        <v>13</v>
      </c>
      <c r="V34">
        <v>13</v>
      </c>
    </row>
    <row r="35" spans="1:22" x14ac:dyDescent="0.3">
      <c r="A35" t="s">
        <v>370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16800</v>
      </c>
      <c r="H35">
        <v>1400</v>
      </c>
      <c r="I35">
        <v>35</v>
      </c>
      <c r="J35">
        <v>0</v>
      </c>
      <c r="K35">
        <v>0</v>
      </c>
      <c r="L35">
        <v>0.08</v>
      </c>
      <c r="M35">
        <v>1020</v>
      </c>
      <c r="N35">
        <v>85</v>
      </c>
      <c r="O35">
        <v>3</v>
      </c>
      <c r="P35">
        <v>596</v>
      </c>
      <c r="Q35">
        <v>49</v>
      </c>
      <c r="R35">
        <v>2</v>
      </c>
      <c r="S35">
        <v>0</v>
      </c>
      <c r="T35">
        <v>16800</v>
      </c>
      <c r="U35">
        <v>28</v>
      </c>
      <c r="V35">
        <v>28</v>
      </c>
    </row>
    <row r="36" spans="1:22" x14ac:dyDescent="0.3">
      <c r="A36" t="s">
        <v>370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6480</v>
      </c>
      <c r="H36">
        <v>540</v>
      </c>
      <c r="I36">
        <v>15</v>
      </c>
      <c r="J36">
        <v>0</v>
      </c>
      <c r="K36">
        <v>0</v>
      </c>
      <c r="L36">
        <v>0.03</v>
      </c>
      <c r="M36">
        <v>336</v>
      </c>
      <c r="N36">
        <v>28</v>
      </c>
      <c r="O36">
        <v>1</v>
      </c>
      <c r="P36">
        <v>610</v>
      </c>
      <c r="Q36">
        <v>50</v>
      </c>
      <c r="R36">
        <v>2</v>
      </c>
      <c r="S36">
        <v>0</v>
      </c>
      <c r="T36">
        <v>6480</v>
      </c>
      <c r="U36">
        <v>10</v>
      </c>
      <c r="V36">
        <v>10</v>
      </c>
    </row>
    <row r="37" spans="1:22" x14ac:dyDescent="0.3">
      <c r="A37" t="s">
        <v>370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11232</v>
      </c>
      <c r="H37">
        <v>936</v>
      </c>
      <c r="I37">
        <v>26</v>
      </c>
      <c r="J37">
        <v>0</v>
      </c>
      <c r="K37">
        <v>0</v>
      </c>
      <c r="L37">
        <v>0.06</v>
      </c>
      <c r="M37">
        <v>288</v>
      </c>
      <c r="N37">
        <v>24</v>
      </c>
      <c r="O37">
        <v>1</v>
      </c>
      <c r="P37">
        <v>408</v>
      </c>
      <c r="Q37">
        <v>34</v>
      </c>
      <c r="R37">
        <v>1</v>
      </c>
      <c r="S37">
        <v>0</v>
      </c>
      <c r="T37">
        <v>11232</v>
      </c>
      <c r="U37">
        <v>27</v>
      </c>
      <c r="V37">
        <v>27</v>
      </c>
    </row>
    <row r="38" spans="1:22" x14ac:dyDescent="0.3">
      <c r="A38" t="s">
        <v>370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9936</v>
      </c>
      <c r="H38">
        <v>828</v>
      </c>
      <c r="I38">
        <v>23</v>
      </c>
      <c r="J38">
        <v>0</v>
      </c>
      <c r="K38">
        <v>0</v>
      </c>
      <c r="L38">
        <v>0.05</v>
      </c>
      <c r="M38">
        <v>1632</v>
      </c>
      <c r="N38">
        <v>136</v>
      </c>
      <c r="O38">
        <v>4</v>
      </c>
      <c r="P38">
        <v>1010</v>
      </c>
      <c r="Q38">
        <v>84</v>
      </c>
      <c r="R38">
        <v>3</v>
      </c>
      <c r="S38">
        <v>0</v>
      </c>
      <c r="T38">
        <v>9936</v>
      </c>
      <c r="U38">
        <v>9</v>
      </c>
      <c r="V38">
        <v>9</v>
      </c>
    </row>
    <row r="39" spans="1:22" x14ac:dyDescent="0.3">
      <c r="A39" t="s">
        <v>370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16416</v>
      </c>
      <c r="H39">
        <v>1368</v>
      </c>
      <c r="I39">
        <v>38</v>
      </c>
      <c r="J39">
        <v>0</v>
      </c>
      <c r="K39">
        <v>0</v>
      </c>
      <c r="L39">
        <v>0.09</v>
      </c>
      <c r="M39">
        <v>384</v>
      </c>
      <c r="N39">
        <v>32</v>
      </c>
      <c r="O39">
        <v>1</v>
      </c>
      <c r="P39">
        <v>530</v>
      </c>
      <c r="Q39">
        <v>44</v>
      </c>
      <c r="R39">
        <v>2</v>
      </c>
      <c r="S39">
        <v>0</v>
      </c>
      <c r="T39">
        <v>16416</v>
      </c>
      <c r="U39">
        <v>30</v>
      </c>
      <c r="V39">
        <v>30</v>
      </c>
    </row>
    <row r="40" spans="1:22" x14ac:dyDescent="0.3">
      <c r="A40" t="s">
        <v>370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3840</v>
      </c>
      <c r="H40">
        <v>160</v>
      </c>
      <c r="I40">
        <v>4</v>
      </c>
      <c r="J40">
        <v>0</v>
      </c>
      <c r="K40">
        <v>0</v>
      </c>
      <c r="L40">
        <v>0.01</v>
      </c>
      <c r="M40">
        <v>0</v>
      </c>
      <c r="N40">
        <v>0</v>
      </c>
      <c r="O40">
        <v>0</v>
      </c>
      <c r="P40">
        <v>12</v>
      </c>
      <c r="Q40">
        <v>0</v>
      </c>
      <c r="R40">
        <v>1</v>
      </c>
      <c r="S40">
        <v>0</v>
      </c>
      <c r="T40">
        <v>3840</v>
      </c>
      <c r="U40">
        <v>320</v>
      </c>
      <c r="V40">
        <v>320</v>
      </c>
    </row>
    <row r="41" spans="1:22" x14ac:dyDescent="0.3">
      <c r="A41" t="s">
        <v>370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8640</v>
      </c>
      <c r="H41">
        <v>360</v>
      </c>
      <c r="I41">
        <v>9</v>
      </c>
      <c r="J41">
        <v>0</v>
      </c>
      <c r="K41">
        <v>0</v>
      </c>
      <c r="L41">
        <v>0.02</v>
      </c>
      <c r="M41">
        <v>0</v>
      </c>
      <c r="N41">
        <v>0</v>
      </c>
      <c r="O41">
        <v>0</v>
      </c>
      <c r="P41">
        <v>103</v>
      </c>
      <c r="Q41">
        <v>4</v>
      </c>
      <c r="R41">
        <v>1</v>
      </c>
      <c r="S41">
        <v>0</v>
      </c>
      <c r="T41">
        <v>8640</v>
      </c>
      <c r="U41">
        <v>83</v>
      </c>
      <c r="V41">
        <v>83</v>
      </c>
    </row>
    <row r="42" spans="1:22" x14ac:dyDescent="0.3">
      <c r="A42" t="s">
        <v>370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7680</v>
      </c>
      <c r="H42">
        <v>320</v>
      </c>
      <c r="I42">
        <v>8</v>
      </c>
      <c r="J42">
        <v>0</v>
      </c>
      <c r="K42">
        <v>0</v>
      </c>
      <c r="L42">
        <v>0.02</v>
      </c>
      <c r="M42">
        <v>960</v>
      </c>
      <c r="N42">
        <v>40</v>
      </c>
      <c r="O42">
        <v>1</v>
      </c>
      <c r="P42">
        <v>907</v>
      </c>
      <c r="Q42">
        <v>37</v>
      </c>
      <c r="R42">
        <v>1</v>
      </c>
      <c r="S42">
        <v>0</v>
      </c>
      <c r="T42">
        <v>7680</v>
      </c>
      <c r="U42">
        <v>8</v>
      </c>
      <c r="V42">
        <v>8</v>
      </c>
    </row>
    <row r="43" spans="1:22" x14ac:dyDescent="0.3">
      <c r="A43" t="s">
        <v>370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16248</v>
      </c>
      <c r="H43">
        <v>677</v>
      </c>
      <c r="I43">
        <v>17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16248</v>
      </c>
      <c r="U43">
        <v>0</v>
      </c>
      <c r="V43">
        <v>0</v>
      </c>
    </row>
    <row r="44" spans="1:22" x14ac:dyDescent="0.3">
      <c r="A44" t="s">
        <v>370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370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370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370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370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48</v>
      </c>
      <c r="N48">
        <v>2</v>
      </c>
      <c r="O48">
        <v>1</v>
      </c>
      <c r="P48">
        <v>21</v>
      </c>
      <c r="Q48">
        <v>0</v>
      </c>
      <c r="R48">
        <v>1</v>
      </c>
      <c r="S48">
        <v>0</v>
      </c>
      <c r="T48">
        <v>960</v>
      </c>
      <c r="U48">
        <v>45</v>
      </c>
      <c r="V48">
        <v>45</v>
      </c>
    </row>
    <row r="49" spans="1:22" x14ac:dyDescent="0.3">
      <c r="A49" t="s">
        <v>370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192</v>
      </c>
      <c r="N49">
        <v>8</v>
      </c>
      <c r="O49">
        <v>1</v>
      </c>
      <c r="P49">
        <v>36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</row>
    <row r="50" spans="1:22" x14ac:dyDescent="0.3">
      <c r="A50" t="s">
        <v>370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960</v>
      </c>
      <c r="H50">
        <v>40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16</v>
      </c>
      <c r="Q50">
        <v>0</v>
      </c>
      <c r="R50">
        <v>1</v>
      </c>
      <c r="S50">
        <v>0</v>
      </c>
      <c r="T50">
        <v>960</v>
      </c>
      <c r="U50">
        <v>60</v>
      </c>
      <c r="V50">
        <v>60</v>
      </c>
    </row>
    <row r="51" spans="1:22" x14ac:dyDescent="0.3">
      <c r="A51" t="s">
        <v>370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5088</v>
      </c>
      <c r="H51">
        <v>424</v>
      </c>
      <c r="I51">
        <v>14</v>
      </c>
      <c r="J51">
        <v>0</v>
      </c>
      <c r="K51">
        <v>0</v>
      </c>
      <c r="L51">
        <v>0.03</v>
      </c>
      <c r="M51">
        <v>384</v>
      </c>
      <c r="N51">
        <v>32</v>
      </c>
      <c r="O51">
        <v>1</v>
      </c>
      <c r="P51">
        <v>230</v>
      </c>
      <c r="Q51">
        <v>19</v>
      </c>
      <c r="R51">
        <v>1</v>
      </c>
      <c r="S51">
        <v>0</v>
      </c>
      <c r="T51">
        <v>5088</v>
      </c>
      <c r="U51">
        <v>22</v>
      </c>
      <c r="V51">
        <v>22</v>
      </c>
    </row>
    <row r="52" spans="1:22" x14ac:dyDescent="0.3">
      <c r="A52" t="s">
        <v>370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4992</v>
      </c>
      <c r="H52">
        <v>416</v>
      </c>
      <c r="I52">
        <v>13</v>
      </c>
      <c r="J52">
        <v>0</v>
      </c>
      <c r="K52">
        <v>0</v>
      </c>
      <c r="L52">
        <v>0.03</v>
      </c>
      <c r="M52">
        <v>384</v>
      </c>
      <c r="N52">
        <v>32</v>
      </c>
      <c r="O52">
        <v>1</v>
      </c>
      <c r="P52">
        <v>422</v>
      </c>
      <c r="Q52">
        <v>35</v>
      </c>
      <c r="R52">
        <v>2</v>
      </c>
      <c r="S52">
        <v>0</v>
      </c>
      <c r="T52">
        <v>4992</v>
      </c>
      <c r="U52">
        <v>11</v>
      </c>
      <c r="V52">
        <v>11</v>
      </c>
    </row>
    <row r="53" spans="1:22" x14ac:dyDescent="0.3">
      <c r="A53" t="s">
        <v>370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370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370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370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370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370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370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370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370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61</v>
      </c>
      <c r="H61">
        <v>61</v>
      </c>
      <c r="I61">
        <v>16</v>
      </c>
      <c r="J61">
        <v>0</v>
      </c>
      <c r="K61">
        <v>0</v>
      </c>
      <c r="L61">
        <v>0.04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61</v>
      </c>
      <c r="U61">
        <v>0</v>
      </c>
      <c r="V61">
        <v>0</v>
      </c>
    </row>
    <row r="62" spans="1:22" x14ac:dyDescent="0.3">
      <c r="A62" t="s">
        <v>370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370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370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370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370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370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32022</v>
      </c>
      <c r="H67">
        <v>5337</v>
      </c>
      <c r="I67">
        <v>31</v>
      </c>
      <c r="J67">
        <v>29232</v>
      </c>
      <c r="K67">
        <v>0</v>
      </c>
      <c r="L67">
        <v>7.0000000000000007E-2</v>
      </c>
      <c r="M67">
        <v>2088</v>
      </c>
      <c r="N67">
        <v>348</v>
      </c>
      <c r="O67">
        <v>2</v>
      </c>
      <c r="P67">
        <v>1252</v>
      </c>
      <c r="Q67">
        <v>208</v>
      </c>
      <c r="R67">
        <v>2</v>
      </c>
      <c r="S67">
        <v>0</v>
      </c>
      <c r="T67">
        <v>2790</v>
      </c>
      <c r="U67">
        <v>2</v>
      </c>
      <c r="V67">
        <v>2</v>
      </c>
    </row>
    <row r="68" spans="1:22" x14ac:dyDescent="0.3">
      <c r="A68" t="s">
        <v>370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81468</v>
      </c>
      <c r="H68">
        <v>13578</v>
      </c>
      <c r="I68">
        <v>79</v>
      </c>
      <c r="J68">
        <v>68844</v>
      </c>
      <c r="K68">
        <v>0</v>
      </c>
      <c r="L68">
        <v>0.19</v>
      </c>
      <c r="M68">
        <v>5220</v>
      </c>
      <c r="N68">
        <v>870</v>
      </c>
      <c r="O68">
        <v>5</v>
      </c>
      <c r="P68">
        <v>2714</v>
      </c>
      <c r="Q68">
        <v>452</v>
      </c>
      <c r="R68">
        <v>3</v>
      </c>
      <c r="S68">
        <v>0</v>
      </c>
      <c r="T68">
        <v>12624</v>
      </c>
      <c r="U68">
        <v>4</v>
      </c>
      <c r="V68">
        <v>4</v>
      </c>
    </row>
    <row r="69" spans="1:22" x14ac:dyDescent="0.3">
      <c r="A69" t="s">
        <v>370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49008</v>
      </c>
      <c r="H69">
        <v>8168</v>
      </c>
      <c r="I69">
        <v>47</v>
      </c>
      <c r="J69">
        <v>44334</v>
      </c>
      <c r="K69">
        <v>0</v>
      </c>
      <c r="L69">
        <v>0.11</v>
      </c>
      <c r="M69">
        <v>4176</v>
      </c>
      <c r="N69">
        <v>696</v>
      </c>
      <c r="O69">
        <v>4</v>
      </c>
      <c r="P69">
        <v>1774</v>
      </c>
      <c r="Q69">
        <v>295</v>
      </c>
      <c r="R69">
        <v>2</v>
      </c>
      <c r="S69">
        <v>0</v>
      </c>
      <c r="T69">
        <v>4674</v>
      </c>
      <c r="U69">
        <v>2</v>
      </c>
      <c r="V69">
        <v>2</v>
      </c>
    </row>
    <row r="70" spans="1:22" x14ac:dyDescent="0.3">
      <c r="A70" t="s">
        <v>370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370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48000</v>
      </c>
      <c r="H71">
        <v>4000</v>
      </c>
      <c r="I71">
        <v>100</v>
      </c>
      <c r="J71">
        <v>0</v>
      </c>
      <c r="K71">
        <v>0</v>
      </c>
      <c r="L71">
        <v>0.25</v>
      </c>
      <c r="M71">
        <v>9360</v>
      </c>
      <c r="N71">
        <v>780</v>
      </c>
      <c r="O71">
        <v>20</v>
      </c>
      <c r="P71">
        <v>9219</v>
      </c>
      <c r="Q71">
        <v>768</v>
      </c>
      <c r="R71">
        <v>20</v>
      </c>
      <c r="S71">
        <v>0</v>
      </c>
      <c r="T71">
        <v>48000</v>
      </c>
      <c r="U71">
        <v>5</v>
      </c>
      <c r="V71">
        <v>5</v>
      </c>
    </row>
    <row r="72" spans="1:22" x14ac:dyDescent="0.3">
      <c r="A72" t="s">
        <v>370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370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317604</v>
      </c>
      <c r="H73">
        <v>26467</v>
      </c>
      <c r="I73">
        <v>662</v>
      </c>
      <c r="J73">
        <v>0</v>
      </c>
      <c r="K73">
        <v>0</v>
      </c>
      <c r="L73">
        <v>1.65</v>
      </c>
      <c r="M73">
        <v>37920</v>
      </c>
      <c r="N73">
        <v>3160</v>
      </c>
      <c r="O73">
        <v>79</v>
      </c>
      <c r="P73">
        <v>64026</v>
      </c>
      <c r="Q73">
        <v>5335</v>
      </c>
      <c r="R73">
        <v>134</v>
      </c>
      <c r="S73">
        <v>0</v>
      </c>
      <c r="T73">
        <v>317604</v>
      </c>
      <c r="U73">
        <v>4</v>
      </c>
      <c r="V73">
        <v>4</v>
      </c>
    </row>
    <row r="74" spans="1:22" x14ac:dyDescent="0.3">
      <c r="A74" t="s">
        <v>370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782400</v>
      </c>
      <c r="H74">
        <v>65200</v>
      </c>
      <c r="I74">
        <v>1630</v>
      </c>
      <c r="J74">
        <v>0</v>
      </c>
      <c r="K74">
        <v>0</v>
      </c>
      <c r="L74">
        <v>4.07</v>
      </c>
      <c r="M74">
        <v>55200</v>
      </c>
      <c r="N74">
        <v>4600</v>
      </c>
      <c r="O74">
        <v>115</v>
      </c>
      <c r="P74">
        <v>82224</v>
      </c>
      <c r="Q74">
        <v>6852</v>
      </c>
      <c r="R74">
        <v>172</v>
      </c>
      <c r="S74">
        <v>0</v>
      </c>
      <c r="T74">
        <v>782400</v>
      </c>
      <c r="U74">
        <v>9</v>
      </c>
      <c r="V74">
        <v>9</v>
      </c>
    </row>
    <row r="75" spans="1:22" x14ac:dyDescent="0.3">
      <c r="A75" t="s">
        <v>370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965760</v>
      </c>
      <c r="H75">
        <v>80480</v>
      </c>
      <c r="I75">
        <v>2012</v>
      </c>
      <c r="J75">
        <v>2880</v>
      </c>
      <c r="K75">
        <v>0</v>
      </c>
      <c r="L75">
        <v>5.03</v>
      </c>
      <c r="M75">
        <v>172800</v>
      </c>
      <c r="N75">
        <v>14400</v>
      </c>
      <c r="O75">
        <v>360</v>
      </c>
      <c r="P75">
        <v>208416</v>
      </c>
      <c r="Q75">
        <v>17368</v>
      </c>
      <c r="R75">
        <v>435</v>
      </c>
      <c r="S75">
        <v>0</v>
      </c>
      <c r="T75">
        <v>962880</v>
      </c>
      <c r="U75">
        <v>4</v>
      </c>
      <c r="V75">
        <v>4</v>
      </c>
    </row>
    <row r="76" spans="1:22" x14ac:dyDescent="0.3">
      <c r="A76" t="s">
        <v>370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370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370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2700</v>
      </c>
      <c r="H78">
        <v>135</v>
      </c>
      <c r="I78">
        <v>3</v>
      </c>
      <c r="J78">
        <v>0</v>
      </c>
      <c r="K78">
        <v>0</v>
      </c>
      <c r="L78">
        <v>0</v>
      </c>
      <c r="M78">
        <v>100</v>
      </c>
      <c r="N78">
        <v>5</v>
      </c>
      <c r="O78">
        <v>1</v>
      </c>
      <c r="P78">
        <v>190</v>
      </c>
      <c r="Q78">
        <v>9</v>
      </c>
      <c r="R78">
        <v>1</v>
      </c>
      <c r="S78">
        <v>0</v>
      </c>
      <c r="T78">
        <v>2700</v>
      </c>
      <c r="U78">
        <v>14</v>
      </c>
      <c r="V78">
        <v>14</v>
      </c>
    </row>
    <row r="79" spans="1:22" x14ac:dyDescent="0.3">
      <c r="A79" t="s">
        <v>370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100</v>
      </c>
      <c r="N79">
        <v>5</v>
      </c>
      <c r="O79">
        <v>1</v>
      </c>
      <c r="P79">
        <v>220</v>
      </c>
      <c r="Q79">
        <v>11</v>
      </c>
      <c r="R79">
        <v>1</v>
      </c>
      <c r="S79">
        <v>0</v>
      </c>
      <c r="T79">
        <v>0</v>
      </c>
      <c r="U79">
        <v>0</v>
      </c>
      <c r="V79">
        <v>0</v>
      </c>
    </row>
    <row r="80" spans="1:22" x14ac:dyDescent="0.3">
      <c r="A80" t="s">
        <v>370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370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39204</v>
      </c>
      <c r="H81">
        <v>3267</v>
      </c>
      <c r="I81">
        <v>91</v>
      </c>
      <c r="J81">
        <v>37044</v>
      </c>
      <c r="K81">
        <v>0</v>
      </c>
      <c r="L81">
        <v>0.22</v>
      </c>
      <c r="M81">
        <v>816</v>
      </c>
      <c r="N81">
        <v>68</v>
      </c>
      <c r="O81">
        <v>2</v>
      </c>
      <c r="P81">
        <v>990</v>
      </c>
      <c r="Q81">
        <v>82</v>
      </c>
      <c r="R81">
        <v>3</v>
      </c>
      <c r="S81">
        <v>0</v>
      </c>
      <c r="T81">
        <v>2160</v>
      </c>
      <c r="U81">
        <v>2</v>
      </c>
      <c r="V81">
        <v>2</v>
      </c>
    </row>
    <row r="82" spans="1:22" x14ac:dyDescent="0.3">
      <c r="A82" t="s">
        <v>370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53136</v>
      </c>
      <c r="H82">
        <v>4428</v>
      </c>
      <c r="I82">
        <v>123</v>
      </c>
      <c r="J82">
        <v>0</v>
      </c>
      <c r="K82">
        <v>0</v>
      </c>
      <c r="L82">
        <v>0.3</v>
      </c>
      <c r="M82">
        <v>1728</v>
      </c>
      <c r="N82">
        <v>144</v>
      </c>
      <c r="O82">
        <v>4</v>
      </c>
      <c r="P82">
        <v>1694</v>
      </c>
      <c r="Q82">
        <v>141</v>
      </c>
      <c r="R82">
        <v>4</v>
      </c>
      <c r="S82">
        <v>0</v>
      </c>
      <c r="T82">
        <v>53136</v>
      </c>
      <c r="U82">
        <v>31</v>
      </c>
      <c r="V82">
        <v>31</v>
      </c>
    </row>
    <row r="83" spans="1:22" x14ac:dyDescent="0.3">
      <c r="A83" t="s">
        <v>370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11232</v>
      </c>
      <c r="H83">
        <v>936</v>
      </c>
      <c r="I83">
        <v>26</v>
      </c>
      <c r="J83">
        <v>0</v>
      </c>
      <c r="K83">
        <v>0</v>
      </c>
      <c r="L83">
        <v>0.06</v>
      </c>
      <c r="M83">
        <v>768</v>
      </c>
      <c r="N83">
        <v>64</v>
      </c>
      <c r="O83">
        <v>2</v>
      </c>
      <c r="P83">
        <v>817</v>
      </c>
      <c r="Q83">
        <v>68</v>
      </c>
      <c r="R83">
        <v>2</v>
      </c>
      <c r="S83">
        <v>0</v>
      </c>
      <c r="T83">
        <v>11232</v>
      </c>
      <c r="U83">
        <v>13</v>
      </c>
      <c r="V83">
        <v>13</v>
      </c>
    </row>
    <row r="84" spans="1:22" x14ac:dyDescent="0.3">
      <c r="A84" t="s">
        <v>370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6912</v>
      </c>
      <c r="H84">
        <v>576</v>
      </c>
      <c r="I84">
        <v>16</v>
      </c>
      <c r="J84">
        <v>0</v>
      </c>
      <c r="K84">
        <v>0</v>
      </c>
      <c r="L84">
        <v>0.04</v>
      </c>
      <c r="M84">
        <v>4032</v>
      </c>
      <c r="N84">
        <v>336</v>
      </c>
      <c r="O84">
        <v>10</v>
      </c>
      <c r="P84">
        <v>3283</v>
      </c>
      <c r="Q84">
        <v>273</v>
      </c>
      <c r="R84">
        <v>8</v>
      </c>
      <c r="S84">
        <v>0</v>
      </c>
      <c r="T84">
        <v>6912</v>
      </c>
      <c r="U84">
        <v>2</v>
      </c>
      <c r="V84">
        <v>2</v>
      </c>
    </row>
    <row r="85" spans="1:22" x14ac:dyDescent="0.3">
      <c r="A85" t="s">
        <v>370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60480</v>
      </c>
      <c r="H85">
        <v>5040</v>
      </c>
      <c r="I85">
        <v>140</v>
      </c>
      <c r="J85">
        <v>0</v>
      </c>
      <c r="K85">
        <v>0</v>
      </c>
      <c r="L85">
        <v>0.35</v>
      </c>
      <c r="M85">
        <v>21408</v>
      </c>
      <c r="N85">
        <v>1784</v>
      </c>
      <c r="O85">
        <v>50</v>
      </c>
      <c r="P85">
        <v>29852</v>
      </c>
      <c r="Q85">
        <v>2487</v>
      </c>
      <c r="R85">
        <v>70</v>
      </c>
      <c r="S85">
        <v>0</v>
      </c>
      <c r="T85">
        <v>60480</v>
      </c>
      <c r="U85">
        <v>2</v>
      </c>
      <c r="V85">
        <v>2</v>
      </c>
    </row>
    <row r="86" spans="1:22" x14ac:dyDescent="0.3">
      <c r="A86" t="s">
        <v>370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47952</v>
      </c>
      <c r="H86">
        <v>3996</v>
      </c>
      <c r="I86">
        <v>111</v>
      </c>
      <c r="J86">
        <v>0</v>
      </c>
      <c r="K86">
        <v>0</v>
      </c>
      <c r="L86">
        <v>0.27</v>
      </c>
      <c r="M86">
        <v>12144</v>
      </c>
      <c r="N86">
        <v>1012</v>
      </c>
      <c r="O86">
        <v>29</v>
      </c>
      <c r="P86">
        <v>16560</v>
      </c>
      <c r="Q86">
        <v>1380</v>
      </c>
      <c r="R86">
        <v>39</v>
      </c>
      <c r="S86">
        <v>0</v>
      </c>
      <c r="T86">
        <v>47952</v>
      </c>
      <c r="U86">
        <v>2</v>
      </c>
      <c r="V86">
        <v>2</v>
      </c>
    </row>
    <row r="87" spans="1:22" x14ac:dyDescent="0.3">
      <c r="A87" t="s">
        <v>370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52320</v>
      </c>
      <c r="H87">
        <v>4360</v>
      </c>
      <c r="I87">
        <v>109</v>
      </c>
      <c r="J87">
        <v>0</v>
      </c>
      <c r="K87">
        <v>0</v>
      </c>
      <c r="L87">
        <v>0.27</v>
      </c>
      <c r="M87">
        <v>1620</v>
      </c>
      <c r="N87">
        <v>135</v>
      </c>
      <c r="O87">
        <v>4</v>
      </c>
      <c r="P87">
        <v>1878</v>
      </c>
      <c r="Q87">
        <v>156</v>
      </c>
      <c r="R87">
        <v>4</v>
      </c>
      <c r="S87">
        <v>0</v>
      </c>
      <c r="T87">
        <v>52320</v>
      </c>
      <c r="U87">
        <v>27</v>
      </c>
      <c r="V87">
        <v>27</v>
      </c>
    </row>
    <row r="88" spans="1:22" x14ac:dyDescent="0.3">
      <c r="A88" t="s">
        <v>370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81396</v>
      </c>
      <c r="H88">
        <v>6783</v>
      </c>
      <c r="I88">
        <v>170</v>
      </c>
      <c r="J88">
        <v>0</v>
      </c>
      <c r="K88">
        <v>0</v>
      </c>
      <c r="L88">
        <v>0.42</v>
      </c>
      <c r="M88">
        <v>900</v>
      </c>
      <c r="N88">
        <v>75</v>
      </c>
      <c r="O88">
        <v>2</v>
      </c>
      <c r="P88">
        <v>1986</v>
      </c>
      <c r="Q88">
        <v>165</v>
      </c>
      <c r="R88">
        <v>5</v>
      </c>
      <c r="S88">
        <v>0</v>
      </c>
      <c r="T88">
        <v>81396</v>
      </c>
      <c r="U88">
        <v>40</v>
      </c>
      <c r="V88">
        <v>40</v>
      </c>
    </row>
    <row r="89" spans="1:22" x14ac:dyDescent="0.3">
      <c r="A89" t="s">
        <v>370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55320</v>
      </c>
      <c r="H89">
        <v>4610</v>
      </c>
      <c r="I89">
        <v>116</v>
      </c>
      <c r="J89">
        <v>0</v>
      </c>
      <c r="K89">
        <v>0</v>
      </c>
      <c r="L89">
        <v>0.28999999999999998</v>
      </c>
      <c r="M89">
        <v>1140</v>
      </c>
      <c r="N89">
        <v>95</v>
      </c>
      <c r="O89">
        <v>3</v>
      </c>
      <c r="P89">
        <v>1902</v>
      </c>
      <c r="Q89">
        <v>158</v>
      </c>
      <c r="R89">
        <v>4</v>
      </c>
      <c r="S89">
        <v>0</v>
      </c>
      <c r="T89">
        <v>55320</v>
      </c>
      <c r="U89">
        <v>29</v>
      </c>
      <c r="V89">
        <v>29</v>
      </c>
    </row>
    <row r="90" spans="1:22" x14ac:dyDescent="0.3">
      <c r="A90" t="s">
        <v>370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171360</v>
      </c>
      <c r="H90">
        <v>14280</v>
      </c>
      <c r="I90">
        <v>357</v>
      </c>
      <c r="J90">
        <v>0</v>
      </c>
      <c r="K90">
        <v>0</v>
      </c>
      <c r="L90">
        <v>0.89</v>
      </c>
      <c r="M90">
        <v>19320</v>
      </c>
      <c r="N90">
        <v>1610</v>
      </c>
      <c r="O90">
        <v>41</v>
      </c>
      <c r="P90">
        <v>25719</v>
      </c>
      <c r="Q90">
        <v>2143</v>
      </c>
      <c r="R90">
        <v>54</v>
      </c>
      <c r="S90">
        <v>0</v>
      </c>
      <c r="T90">
        <v>171360</v>
      </c>
      <c r="U90">
        <v>6</v>
      </c>
      <c r="V90">
        <v>6</v>
      </c>
    </row>
    <row r="91" spans="1:22" x14ac:dyDescent="0.3">
      <c r="A91" t="s">
        <v>370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312480</v>
      </c>
      <c r="H91">
        <v>26040</v>
      </c>
      <c r="I91">
        <v>651</v>
      </c>
      <c r="J91">
        <v>0</v>
      </c>
      <c r="K91">
        <v>0</v>
      </c>
      <c r="L91">
        <v>1.62</v>
      </c>
      <c r="M91">
        <v>51180</v>
      </c>
      <c r="N91">
        <v>4265</v>
      </c>
      <c r="O91">
        <v>107</v>
      </c>
      <c r="P91">
        <v>67758</v>
      </c>
      <c r="Q91">
        <v>5646</v>
      </c>
      <c r="R91">
        <v>142</v>
      </c>
      <c r="S91">
        <v>0</v>
      </c>
      <c r="T91">
        <v>312480</v>
      </c>
      <c r="U91">
        <v>4</v>
      </c>
      <c r="V91">
        <v>4</v>
      </c>
    </row>
    <row r="92" spans="1:22" x14ac:dyDescent="0.3">
      <c r="A92" t="s">
        <v>370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254400</v>
      </c>
      <c r="H92">
        <v>21200</v>
      </c>
      <c r="I92">
        <v>530</v>
      </c>
      <c r="J92">
        <v>0</v>
      </c>
      <c r="K92">
        <v>0</v>
      </c>
      <c r="L92">
        <v>1.32</v>
      </c>
      <c r="M92">
        <v>24360</v>
      </c>
      <c r="N92">
        <v>2030</v>
      </c>
      <c r="O92">
        <v>51</v>
      </c>
      <c r="P92">
        <v>27502</v>
      </c>
      <c r="Q92">
        <v>2291</v>
      </c>
      <c r="R92">
        <v>58</v>
      </c>
      <c r="S92">
        <v>0</v>
      </c>
      <c r="T92">
        <v>254400</v>
      </c>
      <c r="U92">
        <v>9</v>
      </c>
      <c r="V92">
        <v>9</v>
      </c>
    </row>
    <row r="93" spans="1:22" x14ac:dyDescent="0.3">
      <c r="A93" t="s">
        <v>370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370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59520</v>
      </c>
      <c r="H94">
        <v>4960</v>
      </c>
      <c r="I94">
        <v>124</v>
      </c>
      <c r="J94">
        <v>0</v>
      </c>
      <c r="K94">
        <v>0</v>
      </c>
      <c r="L94">
        <v>0.31</v>
      </c>
      <c r="M94">
        <v>3060</v>
      </c>
      <c r="N94">
        <v>255</v>
      </c>
      <c r="O94">
        <v>7</v>
      </c>
      <c r="P94">
        <v>3846</v>
      </c>
      <c r="Q94">
        <v>320</v>
      </c>
      <c r="R94">
        <v>9</v>
      </c>
      <c r="S94">
        <v>0</v>
      </c>
      <c r="T94">
        <v>59520</v>
      </c>
      <c r="U94">
        <v>15</v>
      </c>
      <c r="V94">
        <v>15</v>
      </c>
    </row>
    <row r="95" spans="1:22" x14ac:dyDescent="0.3">
      <c r="A95" t="s">
        <v>370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176160</v>
      </c>
      <c r="H95">
        <v>14680</v>
      </c>
      <c r="I95">
        <v>367</v>
      </c>
      <c r="J95">
        <v>0</v>
      </c>
      <c r="K95">
        <v>0</v>
      </c>
      <c r="L95">
        <v>0.91</v>
      </c>
      <c r="M95">
        <v>5580</v>
      </c>
      <c r="N95">
        <v>465</v>
      </c>
      <c r="O95">
        <v>12</v>
      </c>
      <c r="P95">
        <v>6846</v>
      </c>
      <c r="Q95">
        <v>570</v>
      </c>
      <c r="R95">
        <v>15</v>
      </c>
      <c r="S95">
        <v>0</v>
      </c>
      <c r="T95">
        <v>176160</v>
      </c>
      <c r="U95">
        <v>25</v>
      </c>
      <c r="V95">
        <v>25</v>
      </c>
    </row>
    <row r="96" spans="1:22" x14ac:dyDescent="0.3">
      <c r="A96" t="s">
        <v>370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227772</v>
      </c>
      <c r="H96">
        <v>18981</v>
      </c>
      <c r="I96">
        <v>475</v>
      </c>
      <c r="J96">
        <v>26880</v>
      </c>
      <c r="K96">
        <v>0</v>
      </c>
      <c r="L96">
        <v>1.18</v>
      </c>
      <c r="M96">
        <v>9840</v>
      </c>
      <c r="N96">
        <v>820</v>
      </c>
      <c r="O96">
        <v>21</v>
      </c>
      <c r="P96">
        <v>15276</v>
      </c>
      <c r="Q96">
        <v>1273</v>
      </c>
      <c r="R96">
        <v>32</v>
      </c>
      <c r="S96">
        <v>0</v>
      </c>
      <c r="T96">
        <v>200892</v>
      </c>
      <c r="U96">
        <v>13</v>
      </c>
      <c r="V96">
        <v>13</v>
      </c>
    </row>
    <row r="97" spans="1:22" x14ac:dyDescent="0.3">
      <c r="A97" t="s">
        <v>370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29808</v>
      </c>
      <c r="H97">
        <v>2484</v>
      </c>
      <c r="I97">
        <v>69</v>
      </c>
      <c r="J97">
        <v>0</v>
      </c>
      <c r="K97">
        <v>0</v>
      </c>
      <c r="L97">
        <v>0.17</v>
      </c>
      <c r="M97">
        <v>1776</v>
      </c>
      <c r="N97">
        <v>148</v>
      </c>
      <c r="O97">
        <v>5</v>
      </c>
      <c r="P97">
        <v>6273</v>
      </c>
      <c r="Q97">
        <v>522</v>
      </c>
      <c r="R97">
        <v>15</v>
      </c>
      <c r="S97">
        <v>0</v>
      </c>
      <c r="T97">
        <v>29808</v>
      </c>
      <c r="U97">
        <v>4</v>
      </c>
      <c r="V97">
        <v>4</v>
      </c>
    </row>
    <row r="98" spans="1:22" x14ac:dyDescent="0.3">
      <c r="A98" t="s">
        <v>370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77328</v>
      </c>
      <c r="H98">
        <v>6444</v>
      </c>
      <c r="I98">
        <v>179</v>
      </c>
      <c r="J98">
        <v>0</v>
      </c>
      <c r="K98">
        <v>0</v>
      </c>
      <c r="L98">
        <v>0.44</v>
      </c>
      <c r="M98">
        <v>2208</v>
      </c>
      <c r="N98">
        <v>184</v>
      </c>
      <c r="O98">
        <v>6</v>
      </c>
      <c r="P98">
        <v>9158</v>
      </c>
      <c r="Q98">
        <v>763</v>
      </c>
      <c r="R98">
        <v>22</v>
      </c>
      <c r="S98">
        <v>0</v>
      </c>
      <c r="T98">
        <v>77328</v>
      </c>
      <c r="U98">
        <v>8</v>
      </c>
      <c r="V98">
        <v>8</v>
      </c>
    </row>
    <row r="99" spans="1:22" x14ac:dyDescent="0.3">
      <c r="A99" t="s">
        <v>370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370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370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370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370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370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28944</v>
      </c>
      <c r="H104">
        <v>2412</v>
      </c>
      <c r="I104">
        <v>67</v>
      </c>
      <c r="J104">
        <v>0</v>
      </c>
      <c r="K104">
        <v>0</v>
      </c>
      <c r="L104">
        <v>0.16</v>
      </c>
      <c r="M104">
        <v>5952</v>
      </c>
      <c r="N104">
        <v>496</v>
      </c>
      <c r="O104">
        <v>14</v>
      </c>
      <c r="P104">
        <v>5486</v>
      </c>
      <c r="Q104">
        <v>457</v>
      </c>
      <c r="R104">
        <v>13</v>
      </c>
      <c r="S104">
        <v>0</v>
      </c>
      <c r="T104">
        <v>28944</v>
      </c>
      <c r="U104">
        <v>5</v>
      </c>
      <c r="V104">
        <v>5</v>
      </c>
    </row>
    <row r="105" spans="1:22" x14ac:dyDescent="0.3">
      <c r="A105" t="s">
        <v>370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3456</v>
      </c>
      <c r="H105">
        <v>288</v>
      </c>
      <c r="I105">
        <v>8</v>
      </c>
      <c r="J105">
        <v>0</v>
      </c>
      <c r="K105">
        <v>0</v>
      </c>
      <c r="L105">
        <v>0.02</v>
      </c>
      <c r="M105">
        <v>6528</v>
      </c>
      <c r="N105">
        <v>544</v>
      </c>
      <c r="O105">
        <v>16</v>
      </c>
      <c r="P105">
        <v>4286</v>
      </c>
      <c r="Q105">
        <v>357</v>
      </c>
      <c r="R105">
        <v>10</v>
      </c>
      <c r="S105">
        <v>0</v>
      </c>
      <c r="T105">
        <v>3456</v>
      </c>
      <c r="U105">
        <v>0</v>
      </c>
      <c r="V105">
        <v>0</v>
      </c>
    </row>
    <row r="106" spans="1:22" x14ac:dyDescent="0.3">
      <c r="A106" t="s">
        <v>370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7344</v>
      </c>
      <c r="H106">
        <v>612</v>
      </c>
      <c r="I106">
        <v>17</v>
      </c>
      <c r="J106">
        <v>0</v>
      </c>
      <c r="K106">
        <v>0</v>
      </c>
      <c r="L106">
        <v>0.04</v>
      </c>
      <c r="M106">
        <v>6912</v>
      </c>
      <c r="N106">
        <v>576</v>
      </c>
      <c r="O106">
        <v>16</v>
      </c>
      <c r="P106">
        <v>4738</v>
      </c>
      <c r="Q106">
        <v>394</v>
      </c>
      <c r="R106">
        <v>11</v>
      </c>
      <c r="S106">
        <v>0</v>
      </c>
      <c r="T106">
        <v>7344</v>
      </c>
      <c r="U106">
        <v>1</v>
      </c>
      <c r="V106">
        <v>1</v>
      </c>
    </row>
    <row r="107" spans="1:22" x14ac:dyDescent="0.3">
      <c r="A107" t="s">
        <v>370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309528</v>
      </c>
      <c r="H107">
        <v>25794</v>
      </c>
      <c r="I107">
        <v>717</v>
      </c>
      <c r="J107">
        <v>0</v>
      </c>
      <c r="K107">
        <v>0</v>
      </c>
      <c r="L107">
        <v>1.79</v>
      </c>
      <c r="M107">
        <v>85392</v>
      </c>
      <c r="N107">
        <v>7116</v>
      </c>
      <c r="O107">
        <v>198</v>
      </c>
      <c r="P107">
        <v>85900</v>
      </c>
      <c r="Q107">
        <v>7158</v>
      </c>
      <c r="R107">
        <v>199</v>
      </c>
      <c r="S107">
        <v>0</v>
      </c>
      <c r="T107">
        <v>309528</v>
      </c>
      <c r="U107">
        <v>3</v>
      </c>
      <c r="V107">
        <v>3</v>
      </c>
    </row>
    <row r="108" spans="1:22" x14ac:dyDescent="0.3">
      <c r="A108" t="s">
        <v>370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255984</v>
      </c>
      <c r="H108">
        <v>21332</v>
      </c>
      <c r="I108">
        <v>593</v>
      </c>
      <c r="J108">
        <v>0</v>
      </c>
      <c r="K108">
        <v>0</v>
      </c>
      <c r="L108">
        <v>1.48</v>
      </c>
      <c r="M108">
        <v>110760</v>
      </c>
      <c r="N108">
        <v>9230</v>
      </c>
      <c r="O108">
        <v>257</v>
      </c>
      <c r="P108">
        <v>122803</v>
      </c>
      <c r="Q108">
        <v>10233</v>
      </c>
      <c r="R108">
        <v>285</v>
      </c>
      <c r="S108">
        <v>0</v>
      </c>
      <c r="T108">
        <v>255984</v>
      </c>
      <c r="U108">
        <v>2</v>
      </c>
      <c r="V108">
        <v>2</v>
      </c>
    </row>
    <row r="109" spans="1:22" x14ac:dyDescent="0.3">
      <c r="A109" t="s">
        <v>370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370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34476</v>
      </c>
      <c r="H110">
        <v>5746</v>
      </c>
      <c r="I110">
        <v>40</v>
      </c>
      <c r="J110">
        <v>0</v>
      </c>
      <c r="K110">
        <v>0</v>
      </c>
      <c r="L110">
        <v>0.1</v>
      </c>
      <c r="M110">
        <v>6960</v>
      </c>
      <c r="N110">
        <v>1160</v>
      </c>
      <c r="O110">
        <v>8</v>
      </c>
      <c r="P110">
        <v>5307</v>
      </c>
      <c r="Q110">
        <v>884</v>
      </c>
      <c r="R110">
        <v>7</v>
      </c>
      <c r="S110">
        <v>0</v>
      </c>
      <c r="T110">
        <v>34476</v>
      </c>
      <c r="U110">
        <v>6</v>
      </c>
      <c r="V110">
        <v>6</v>
      </c>
    </row>
    <row r="111" spans="1:22" x14ac:dyDescent="0.3">
      <c r="A111" t="s">
        <v>370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370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370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370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370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370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370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21984</v>
      </c>
      <c r="H117">
        <v>916</v>
      </c>
      <c r="I117">
        <v>10</v>
      </c>
      <c r="J117">
        <v>0</v>
      </c>
      <c r="K117">
        <v>0</v>
      </c>
      <c r="L117">
        <v>0.02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21984</v>
      </c>
      <c r="U117">
        <v>0</v>
      </c>
      <c r="V117">
        <v>0</v>
      </c>
    </row>
    <row r="118" spans="1:22" x14ac:dyDescent="0.3">
      <c r="A118" t="s">
        <v>370</v>
      </c>
      <c r="B118">
        <v>13790</v>
      </c>
      <c r="C118">
        <v>11</v>
      </c>
      <c r="D118" t="s">
        <v>23</v>
      </c>
      <c r="E118">
        <v>0</v>
      </c>
      <c r="F118" t="s">
        <v>42</v>
      </c>
      <c r="G118">
        <v>23760</v>
      </c>
      <c r="H118">
        <v>990</v>
      </c>
      <c r="I118">
        <v>15</v>
      </c>
      <c r="J118">
        <v>0</v>
      </c>
      <c r="K118">
        <v>0</v>
      </c>
      <c r="L118">
        <v>0.03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23760</v>
      </c>
      <c r="U118">
        <v>0</v>
      </c>
      <c r="V118">
        <v>0</v>
      </c>
    </row>
    <row r="119" spans="1:22" x14ac:dyDescent="0.3">
      <c r="A119" t="s">
        <v>370</v>
      </c>
      <c r="B119">
        <v>13790</v>
      </c>
      <c r="C119">
        <v>11</v>
      </c>
      <c r="D119" t="s">
        <v>23</v>
      </c>
      <c r="E119">
        <v>0</v>
      </c>
      <c r="F119" t="s">
        <v>43</v>
      </c>
      <c r="G119">
        <v>69528</v>
      </c>
      <c r="H119">
        <v>2897</v>
      </c>
      <c r="I119">
        <v>30</v>
      </c>
      <c r="J119">
        <v>0</v>
      </c>
      <c r="K119">
        <v>0</v>
      </c>
      <c r="L119">
        <v>7.0000000000000007E-2</v>
      </c>
      <c r="M119">
        <v>14256</v>
      </c>
      <c r="N119">
        <v>594</v>
      </c>
      <c r="O119">
        <v>6</v>
      </c>
      <c r="P119">
        <v>5702</v>
      </c>
      <c r="Q119">
        <v>237</v>
      </c>
      <c r="R119">
        <v>3</v>
      </c>
      <c r="S119">
        <v>0</v>
      </c>
      <c r="T119">
        <v>69528</v>
      </c>
      <c r="U119">
        <v>12</v>
      </c>
      <c r="V119">
        <v>12</v>
      </c>
    </row>
    <row r="120" spans="1:22" x14ac:dyDescent="0.3">
      <c r="A120" t="s">
        <v>370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370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370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370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370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33558</v>
      </c>
      <c r="H124">
        <v>5593</v>
      </c>
      <c r="I124">
        <v>39</v>
      </c>
      <c r="J124">
        <v>0</v>
      </c>
      <c r="K124">
        <v>0</v>
      </c>
      <c r="L124">
        <v>0.09</v>
      </c>
      <c r="M124">
        <v>1740</v>
      </c>
      <c r="N124">
        <v>290</v>
      </c>
      <c r="O124">
        <v>2</v>
      </c>
      <c r="P124">
        <v>1218</v>
      </c>
      <c r="Q124">
        <v>203</v>
      </c>
      <c r="R124">
        <v>2</v>
      </c>
      <c r="S124">
        <v>0</v>
      </c>
      <c r="T124">
        <v>33558</v>
      </c>
      <c r="U124">
        <v>27</v>
      </c>
      <c r="V124">
        <v>27</v>
      </c>
    </row>
    <row r="125" spans="1:22" x14ac:dyDescent="0.3">
      <c r="A125" t="s">
        <v>370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370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370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56430</v>
      </c>
      <c r="H127">
        <v>9405</v>
      </c>
      <c r="I127">
        <v>65</v>
      </c>
      <c r="J127">
        <v>0</v>
      </c>
      <c r="K127">
        <v>0</v>
      </c>
      <c r="L127">
        <v>0.16</v>
      </c>
      <c r="M127">
        <v>870</v>
      </c>
      <c r="N127">
        <v>145</v>
      </c>
      <c r="O127">
        <v>1</v>
      </c>
      <c r="P127">
        <v>2262</v>
      </c>
      <c r="Q127">
        <v>377</v>
      </c>
      <c r="R127">
        <v>3</v>
      </c>
      <c r="S127">
        <v>0</v>
      </c>
      <c r="T127">
        <v>56430</v>
      </c>
      <c r="U127">
        <v>24</v>
      </c>
      <c r="V127">
        <v>24</v>
      </c>
    </row>
    <row r="128" spans="1:22" x14ac:dyDescent="0.3">
      <c r="A128" t="s">
        <v>370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370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370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370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370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370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370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370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370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370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370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370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370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7116</v>
      </c>
      <c r="H140">
        <v>1186</v>
      </c>
      <c r="I140">
        <v>15</v>
      </c>
      <c r="J140">
        <v>0</v>
      </c>
      <c r="K140">
        <v>0</v>
      </c>
      <c r="L140">
        <v>0.03</v>
      </c>
      <c r="M140">
        <v>504</v>
      </c>
      <c r="N140">
        <v>84</v>
      </c>
      <c r="O140">
        <v>1</v>
      </c>
      <c r="P140">
        <v>856</v>
      </c>
      <c r="Q140">
        <v>142</v>
      </c>
      <c r="R140">
        <v>2</v>
      </c>
      <c r="S140">
        <v>0</v>
      </c>
      <c r="T140">
        <v>7116</v>
      </c>
      <c r="U140">
        <v>8</v>
      </c>
      <c r="V140">
        <v>8</v>
      </c>
    </row>
    <row r="141" spans="1:22" x14ac:dyDescent="0.3">
      <c r="A141" t="s">
        <v>370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4668</v>
      </c>
      <c r="H141">
        <v>778</v>
      </c>
      <c r="I141">
        <v>10</v>
      </c>
      <c r="J141">
        <v>0</v>
      </c>
      <c r="K141">
        <v>0</v>
      </c>
      <c r="L141">
        <v>0.02</v>
      </c>
      <c r="M141">
        <v>504</v>
      </c>
      <c r="N141">
        <v>84</v>
      </c>
      <c r="O141">
        <v>1</v>
      </c>
      <c r="P141">
        <v>756</v>
      </c>
      <c r="Q141">
        <v>126</v>
      </c>
      <c r="R141">
        <v>2</v>
      </c>
      <c r="S141">
        <v>0</v>
      </c>
      <c r="T141">
        <v>4668</v>
      </c>
      <c r="U141">
        <v>6</v>
      </c>
      <c r="V141">
        <v>6</v>
      </c>
    </row>
    <row r="142" spans="1:22" x14ac:dyDescent="0.3">
      <c r="A142" t="s">
        <v>370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77364</v>
      </c>
      <c r="H142">
        <v>12894</v>
      </c>
      <c r="I142">
        <v>89</v>
      </c>
      <c r="J142">
        <v>0</v>
      </c>
      <c r="K142">
        <v>0</v>
      </c>
      <c r="L142">
        <v>0.22</v>
      </c>
      <c r="M142">
        <v>0</v>
      </c>
      <c r="N142">
        <v>0</v>
      </c>
      <c r="O142">
        <v>0</v>
      </c>
      <c r="P142">
        <v>1218</v>
      </c>
      <c r="Q142">
        <v>203</v>
      </c>
      <c r="R142">
        <v>2</v>
      </c>
      <c r="S142">
        <v>0</v>
      </c>
      <c r="T142">
        <v>77364</v>
      </c>
      <c r="U142">
        <v>63</v>
      </c>
      <c r="V142">
        <v>63</v>
      </c>
    </row>
    <row r="143" spans="1:22" x14ac:dyDescent="0.3">
      <c r="A143" t="s">
        <v>370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370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53496</v>
      </c>
      <c r="H144">
        <v>8916</v>
      </c>
      <c r="I144">
        <v>62</v>
      </c>
      <c r="J144">
        <v>0</v>
      </c>
      <c r="K144">
        <v>0</v>
      </c>
      <c r="L144">
        <v>0.15</v>
      </c>
      <c r="M144">
        <v>3480</v>
      </c>
      <c r="N144">
        <v>580</v>
      </c>
      <c r="O144">
        <v>4</v>
      </c>
      <c r="P144">
        <v>2436</v>
      </c>
      <c r="Q144">
        <v>406</v>
      </c>
      <c r="R144">
        <v>3</v>
      </c>
      <c r="S144">
        <v>0</v>
      </c>
      <c r="T144">
        <v>53496</v>
      </c>
      <c r="U144">
        <v>21</v>
      </c>
      <c r="V144">
        <v>21</v>
      </c>
    </row>
    <row r="145" spans="1:22" x14ac:dyDescent="0.3">
      <c r="A145" t="s">
        <v>370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64890</v>
      </c>
      <c r="H145">
        <v>10815</v>
      </c>
      <c r="I145">
        <v>75</v>
      </c>
      <c r="J145">
        <v>0</v>
      </c>
      <c r="K145">
        <v>0</v>
      </c>
      <c r="L145">
        <v>0.18</v>
      </c>
      <c r="M145">
        <v>2610</v>
      </c>
      <c r="N145">
        <v>435</v>
      </c>
      <c r="O145">
        <v>3</v>
      </c>
      <c r="P145">
        <v>2697</v>
      </c>
      <c r="Q145">
        <v>449</v>
      </c>
      <c r="R145">
        <v>4</v>
      </c>
      <c r="S145">
        <v>0</v>
      </c>
      <c r="T145">
        <v>64890</v>
      </c>
      <c r="U145">
        <v>24</v>
      </c>
      <c r="V145">
        <v>24</v>
      </c>
    </row>
    <row r="146" spans="1:22" x14ac:dyDescent="0.3">
      <c r="A146" t="s">
        <v>370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370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370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16692</v>
      </c>
      <c r="H148">
        <v>2782</v>
      </c>
      <c r="I148">
        <v>34</v>
      </c>
      <c r="J148">
        <v>0</v>
      </c>
      <c r="K148">
        <v>0</v>
      </c>
      <c r="L148">
        <v>0.08</v>
      </c>
      <c r="M148">
        <v>1008</v>
      </c>
      <c r="N148">
        <v>168</v>
      </c>
      <c r="O148">
        <v>2</v>
      </c>
      <c r="P148">
        <v>856</v>
      </c>
      <c r="Q148">
        <v>142</v>
      </c>
      <c r="R148">
        <v>2</v>
      </c>
      <c r="S148">
        <v>0</v>
      </c>
      <c r="T148">
        <v>16692</v>
      </c>
      <c r="U148">
        <v>19</v>
      </c>
      <c r="V148">
        <v>19</v>
      </c>
    </row>
    <row r="149" spans="1:22" x14ac:dyDescent="0.3">
      <c r="A149" t="s">
        <v>370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370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156</v>
      </c>
      <c r="H150">
        <v>156</v>
      </c>
      <c r="I150">
        <v>78</v>
      </c>
      <c r="J150">
        <v>0</v>
      </c>
      <c r="K150">
        <v>0</v>
      </c>
      <c r="L150">
        <v>0.19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156</v>
      </c>
      <c r="U150">
        <v>0</v>
      </c>
      <c r="V150">
        <v>0</v>
      </c>
    </row>
    <row r="151" spans="1:22" x14ac:dyDescent="0.3">
      <c r="A151" t="s">
        <v>370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370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370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18</v>
      </c>
      <c r="H153">
        <v>18</v>
      </c>
      <c r="I153">
        <v>9</v>
      </c>
      <c r="J153">
        <v>0</v>
      </c>
      <c r="K153">
        <v>0</v>
      </c>
      <c r="L153">
        <v>0.02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18</v>
      </c>
      <c r="U153">
        <v>0</v>
      </c>
      <c r="V153">
        <v>0</v>
      </c>
    </row>
    <row r="154" spans="1:22" x14ac:dyDescent="0.3">
      <c r="A154" t="s">
        <v>370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370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370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370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370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370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370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370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370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370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370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370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370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370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370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370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370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370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370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370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370</v>
      </c>
      <c r="B174">
        <v>11588</v>
      </c>
      <c r="C174">
        <v>12</v>
      </c>
      <c r="D174" t="s">
        <v>33</v>
      </c>
      <c r="E174">
        <v>1</v>
      </c>
      <c r="F174" t="s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370</v>
      </c>
      <c r="B175">
        <v>11587</v>
      </c>
      <c r="C175">
        <v>11</v>
      </c>
      <c r="D175" t="s">
        <v>23</v>
      </c>
      <c r="E175">
        <v>1</v>
      </c>
      <c r="F175" t="s">
        <v>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370</v>
      </c>
      <c r="B176">
        <v>11586</v>
      </c>
      <c r="C176">
        <v>11</v>
      </c>
      <c r="D176" t="s">
        <v>23</v>
      </c>
      <c r="E176">
        <v>1</v>
      </c>
      <c r="F176" t="s">
        <v>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370</v>
      </c>
      <c r="B177">
        <v>11584</v>
      </c>
      <c r="C177">
        <v>11</v>
      </c>
      <c r="D177" t="s">
        <v>23</v>
      </c>
      <c r="E177">
        <v>1</v>
      </c>
      <c r="F177" t="s">
        <v>25</v>
      </c>
      <c r="G177">
        <v>248</v>
      </c>
      <c r="H177">
        <v>248</v>
      </c>
      <c r="I177">
        <v>62</v>
      </c>
      <c r="J177">
        <v>0</v>
      </c>
      <c r="K177">
        <v>0</v>
      </c>
      <c r="L177">
        <v>0.15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248</v>
      </c>
      <c r="U177">
        <v>0</v>
      </c>
      <c r="V177">
        <v>0</v>
      </c>
    </row>
    <row r="178" spans="1:22" x14ac:dyDescent="0.3">
      <c r="A178" t="s">
        <v>370</v>
      </c>
      <c r="B178">
        <v>11583</v>
      </c>
      <c r="C178">
        <v>11</v>
      </c>
      <c r="D178" t="s">
        <v>23</v>
      </c>
      <c r="E178">
        <v>1</v>
      </c>
      <c r="F178" t="s">
        <v>25</v>
      </c>
      <c r="G178">
        <v>56</v>
      </c>
      <c r="H178">
        <v>56</v>
      </c>
      <c r="I178">
        <v>14</v>
      </c>
      <c r="J178">
        <v>0</v>
      </c>
      <c r="K178">
        <v>0</v>
      </c>
      <c r="L178">
        <v>0.03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56</v>
      </c>
      <c r="U178">
        <v>0</v>
      </c>
      <c r="V178">
        <v>0</v>
      </c>
    </row>
    <row r="179" spans="1:22" x14ac:dyDescent="0.3">
      <c r="A179" t="s">
        <v>370</v>
      </c>
      <c r="B179">
        <v>11582</v>
      </c>
      <c r="C179">
        <v>11</v>
      </c>
      <c r="D179" t="s">
        <v>23</v>
      </c>
      <c r="E179">
        <v>1</v>
      </c>
      <c r="F179" t="s">
        <v>32</v>
      </c>
      <c r="G179">
        <v>50</v>
      </c>
      <c r="H179">
        <v>50</v>
      </c>
      <c r="I179">
        <v>25</v>
      </c>
      <c r="J179">
        <v>0</v>
      </c>
      <c r="K179">
        <v>50</v>
      </c>
      <c r="L179">
        <v>0.06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370</v>
      </c>
      <c r="B180">
        <v>11581</v>
      </c>
      <c r="C180">
        <v>11</v>
      </c>
      <c r="D180" t="s">
        <v>23</v>
      </c>
      <c r="E180">
        <v>1</v>
      </c>
      <c r="F180" t="s">
        <v>25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370</v>
      </c>
      <c r="B181">
        <v>11580</v>
      </c>
      <c r="C181">
        <v>11</v>
      </c>
      <c r="D181" t="s">
        <v>23</v>
      </c>
      <c r="E181">
        <v>0</v>
      </c>
      <c r="F181" t="s">
        <v>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370</v>
      </c>
      <c r="B182">
        <v>11580</v>
      </c>
      <c r="C182">
        <v>12</v>
      </c>
      <c r="D182" t="s">
        <v>33</v>
      </c>
      <c r="E182">
        <v>0</v>
      </c>
      <c r="F182" t="s">
        <v>34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370</v>
      </c>
      <c r="B183">
        <v>11579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370</v>
      </c>
      <c r="B184">
        <v>11579</v>
      </c>
      <c r="C184">
        <v>12</v>
      </c>
      <c r="D184" t="s">
        <v>33</v>
      </c>
      <c r="E184">
        <v>0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370</v>
      </c>
      <c r="B185">
        <v>11578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370</v>
      </c>
      <c r="B186">
        <v>11578</v>
      </c>
      <c r="C186">
        <v>12</v>
      </c>
      <c r="D186" t="s">
        <v>33</v>
      </c>
      <c r="E186">
        <v>0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370</v>
      </c>
      <c r="B187">
        <v>11577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370</v>
      </c>
      <c r="B188">
        <v>11577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370</v>
      </c>
      <c r="B189">
        <v>11576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370</v>
      </c>
      <c r="B190">
        <v>11576</v>
      </c>
      <c r="C190">
        <v>12</v>
      </c>
      <c r="D190" t="s">
        <v>33</v>
      </c>
      <c r="E190">
        <v>0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370</v>
      </c>
      <c r="B191">
        <v>11575</v>
      </c>
      <c r="C191">
        <v>11</v>
      </c>
      <c r="D191" t="s">
        <v>23</v>
      </c>
      <c r="E191">
        <v>0</v>
      </c>
      <c r="F191" t="s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370</v>
      </c>
      <c r="B192">
        <v>11575</v>
      </c>
      <c r="C192">
        <v>12</v>
      </c>
      <c r="D192" t="s">
        <v>33</v>
      </c>
      <c r="E192">
        <v>0</v>
      </c>
      <c r="F192" t="s">
        <v>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370</v>
      </c>
      <c r="B193">
        <v>11574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370</v>
      </c>
      <c r="B194">
        <v>11573</v>
      </c>
      <c r="C194">
        <v>11</v>
      </c>
      <c r="D194" t="s">
        <v>23</v>
      </c>
      <c r="E194">
        <v>0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370</v>
      </c>
      <c r="B195">
        <v>11572</v>
      </c>
      <c r="C195">
        <v>11</v>
      </c>
      <c r="D195" t="s">
        <v>23</v>
      </c>
      <c r="E195">
        <v>0</v>
      </c>
      <c r="F195" t="s">
        <v>25</v>
      </c>
      <c r="G195">
        <v>172</v>
      </c>
      <c r="H195">
        <v>172</v>
      </c>
      <c r="I195">
        <v>43</v>
      </c>
      <c r="J195">
        <v>0</v>
      </c>
      <c r="K195">
        <v>4</v>
      </c>
      <c r="L195">
        <v>0.1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168</v>
      </c>
      <c r="U195">
        <v>0</v>
      </c>
      <c r="V195">
        <v>0</v>
      </c>
    </row>
    <row r="196" spans="1:22" x14ac:dyDescent="0.3">
      <c r="A196" t="s">
        <v>370</v>
      </c>
      <c r="B196">
        <v>11571</v>
      </c>
      <c r="C196">
        <v>11</v>
      </c>
      <c r="D196" t="s">
        <v>23</v>
      </c>
      <c r="E196">
        <v>0</v>
      </c>
      <c r="F196" t="s">
        <v>25</v>
      </c>
      <c r="G196">
        <v>8</v>
      </c>
      <c r="H196">
        <v>8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</v>
      </c>
      <c r="U196">
        <v>0</v>
      </c>
      <c r="V196">
        <v>0</v>
      </c>
    </row>
    <row r="197" spans="1:22" x14ac:dyDescent="0.3">
      <c r="A197" t="s">
        <v>370</v>
      </c>
      <c r="B197">
        <v>11569</v>
      </c>
      <c r="C197">
        <v>11</v>
      </c>
      <c r="D197" t="s">
        <v>23</v>
      </c>
      <c r="E197">
        <v>0</v>
      </c>
      <c r="F197" t="s">
        <v>25</v>
      </c>
      <c r="G197">
        <v>48</v>
      </c>
      <c r="H197">
        <v>48</v>
      </c>
      <c r="I197">
        <v>12</v>
      </c>
      <c r="J197">
        <v>0</v>
      </c>
      <c r="K197">
        <v>0</v>
      </c>
      <c r="L197">
        <v>0.03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48</v>
      </c>
      <c r="U197">
        <v>0</v>
      </c>
      <c r="V197">
        <v>0</v>
      </c>
    </row>
    <row r="198" spans="1:22" x14ac:dyDescent="0.3">
      <c r="A198" t="s">
        <v>370</v>
      </c>
      <c r="B198">
        <v>11568</v>
      </c>
      <c r="C198">
        <v>11</v>
      </c>
      <c r="D198" t="s">
        <v>23</v>
      </c>
      <c r="E198">
        <v>0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370</v>
      </c>
      <c r="B199">
        <v>11567</v>
      </c>
      <c r="C199">
        <v>11</v>
      </c>
      <c r="D199" t="s">
        <v>23</v>
      </c>
      <c r="E199">
        <v>0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370</v>
      </c>
      <c r="B200">
        <v>11566</v>
      </c>
      <c r="C200">
        <v>11</v>
      </c>
      <c r="D200" t="s">
        <v>23</v>
      </c>
      <c r="E200">
        <v>0</v>
      </c>
      <c r="F200" t="s">
        <v>32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370</v>
      </c>
      <c r="B201">
        <v>11565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370</v>
      </c>
      <c r="B202">
        <v>11564</v>
      </c>
      <c r="C202">
        <v>11</v>
      </c>
      <c r="D202" t="s">
        <v>23</v>
      </c>
      <c r="E202">
        <v>1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370</v>
      </c>
      <c r="B203">
        <v>11563</v>
      </c>
      <c r="C203">
        <v>11</v>
      </c>
      <c r="D203" t="s">
        <v>23</v>
      </c>
      <c r="E203">
        <v>0</v>
      </c>
      <c r="F203" t="s">
        <v>25</v>
      </c>
      <c r="G203">
        <v>60</v>
      </c>
      <c r="H203">
        <v>60</v>
      </c>
      <c r="I203">
        <v>15</v>
      </c>
      <c r="J203">
        <v>0</v>
      </c>
      <c r="K203">
        <v>0</v>
      </c>
      <c r="L203">
        <v>0.03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60</v>
      </c>
      <c r="U203">
        <v>0</v>
      </c>
      <c r="V203">
        <v>0</v>
      </c>
    </row>
    <row r="204" spans="1:22" x14ac:dyDescent="0.3">
      <c r="A204" t="s">
        <v>370</v>
      </c>
      <c r="B204">
        <v>11562</v>
      </c>
      <c r="C204">
        <v>11</v>
      </c>
      <c r="D204" t="s">
        <v>23</v>
      </c>
      <c r="E204">
        <v>0</v>
      </c>
      <c r="F204" t="s">
        <v>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370</v>
      </c>
      <c r="B205">
        <v>11561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370</v>
      </c>
      <c r="B206">
        <v>11560</v>
      </c>
      <c r="C206">
        <v>11</v>
      </c>
      <c r="D206" t="s">
        <v>23</v>
      </c>
      <c r="E206">
        <v>0</v>
      </c>
      <c r="F206" t="s">
        <v>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370</v>
      </c>
      <c r="B207">
        <v>11559</v>
      </c>
      <c r="C207">
        <v>11</v>
      </c>
      <c r="D207" t="s">
        <v>23</v>
      </c>
      <c r="E207">
        <v>0</v>
      </c>
      <c r="F207" t="s">
        <v>24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370</v>
      </c>
      <c r="B208">
        <v>11559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370</v>
      </c>
      <c r="B209">
        <v>11558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370</v>
      </c>
      <c r="B210">
        <v>11558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370</v>
      </c>
      <c r="B211">
        <v>11557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370</v>
      </c>
      <c r="B212">
        <v>11557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370</v>
      </c>
      <c r="B213">
        <v>11556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370</v>
      </c>
      <c r="B214">
        <v>11556</v>
      </c>
      <c r="C214">
        <v>11</v>
      </c>
      <c r="D214" t="s">
        <v>23</v>
      </c>
      <c r="E214">
        <v>0</v>
      </c>
      <c r="F214" t="s">
        <v>25</v>
      </c>
      <c r="G214">
        <v>20</v>
      </c>
      <c r="H214">
        <v>20</v>
      </c>
      <c r="I214">
        <v>5</v>
      </c>
      <c r="J214">
        <v>0</v>
      </c>
      <c r="K214">
        <v>0</v>
      </c>
      <c r="L214">
        <v>0.01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20</v>
      </c>
      <c r="U214">
        <v>0</v>
      </c>
      <c r="V214">
        <v>0</v>
      </c>
    </row>
    <row r="215" spans="1:22" x14ac:dyDescent="0.3">
      <c r="A215" t="s">
        <v>370</v>
      </c>
      <c r="B215">
        <v>11555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370</v>
      </c>
      <c r="B216">
        <v>11555</v>
      </c>
      <c r="C216">
        <v>11</v>
      </c>
      <c r="D216" t="s">
        <v>23</v>
      </c>
      <c r="E216">
        <v>0</v>
      </c>
      <c r="F216" t="s">
        <v>32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370</v>
      </c>
      <c r="B217">
        <v>11555</v>
      </c>
      <c r="C217">
        <v>12</v>
      </c>
      <c r="D217" t="s">
        <v>33</v>
      </c>
      <c r="E217">
        <v>0</v>
      </c>
      <c r="F217" t="s">
        <v>34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370</v>
      </c>
      <c r="B218">
        <v>11554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370</v>
      </c>
      <c r="B219">
        <v>11554</v>
      </c>
      <c r="C219">
        <v>11</v>
      </c>
      <c r="D219" t="s">
        <v>23</v>
      </c>
      <c r="E219">
        <v>0</v>
      </c>
      <c r="F219" t="s">
        <v>25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370</v>
      </c>
      <c r="B220">
        <v>11550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370</v>
      </c>
      <c r="B221">
        <v>11550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370</v>
      </c>
      <c r="B222">
        <v>11549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370</v>
      </c>
      <c r="B223">
        <v>11549</v>
      </c>
      <c r="C223">
        <v>11</v>
      </c>
      <c r="D223" t="s">
        <v>23</v>
      </c>
      <c r="E223">
        <v>0</v>
      </c>
      <c r="F223" t="s">
        <v>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370</v>
      </c>
      <c r="B224">
        <v>11549</v>
      </c>
      <c r="C224">
        <v>12</v>
      </c>
      <c r="D224" t="s">
        <v>33</v>
      </c>
      <c r="E224">
        <v>0</v>
      </c>
      <c r="F224" t="s">
        <v>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370</v>
      </c>
      <c r="B225">
        <v>11548</v>
      </c>
      <c r="C225">
        <v>11</v>
      </c>
      <c r="D225" t="s">
        <v>23</v>
      </c>
      <c r="E225">
        <v>0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370</v>
      </c>
      <c r="B226">
        <v>11548</v>
      </c>
      <c r="C226">
        <v>11</v>
      </c>
      <c r="D226" t="s">
        <v>23</v>
      </c>
      <c r="E226">
        <v>0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370</v>
      </c>
      <c r="B227">
        <v>11548</v>
      </c>
      <c r="C227">
        <v>12</v>
      </c>
      <c r="D227" t="s">
        <v>33</v>
      </c>
      <c r="E227">
        <v>0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370</v>
      </c>
      <c r="B228">
        <v>11547</v>
      </c>
      <c r="C228">
        <v>11</v>
      </c>
      <c r="D228" t="s">
        <v>23</v>
      </c>
      <c r="E228">
        <v>0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370</v>
      </c>
      <c r="B229">
        <v>11547</v>
      </c>
      <c r="C229">
        <v>11</v>
      </c>
      <c r="D229" t="s">
        <v>23</v>
      </c>
      <c r="E229">
        <v>0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370</v>
      </c>
      <c r="B230">
        <v>11547</v>
      </c>
      <c r="C230">
        <v>12</v>
      </c>
      <c r="D230" t="s">
        <v>33</v>
      </c>
      <c r="E230">
        <v>0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370</v>
      </c>
      <c r="B231">
        <v>11546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370</v>
      </c>
      <c r="B232">
        <v>11546</v>
      </c>
      <c r="C232">
        <v>11</v>
      </c>
      <c r="D232" t="s">
        <v>23</v>
      </c>
      <c r="E232">
        <v>0</v>
      </c>
      <c r="F232" t="s">
        <v>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370</v>
      </c>
      <c r="B233">
        <v>11545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370</v>
      </c>
      <c r="B234">
        <v>11545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370</v>
      </c>
      <c r="B235">
        <v>11544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370</v>
      </c>
      <c r="B236">
        <v>11544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370</v>
      </c>
      <c r="B237">
        <v>11540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370</v>
      </c>
      <c r="B238">
        <v>11540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370</v>
      </c>
      <c r="B239">
        <v>11539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370</v>
      </c>
      <c r="B240">
        <v>11539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370</v>
      </c>
      <c r="B241">
        <v>11538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370</v>
      </c>
      <c r="B242">
        <v>11538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370</v>
      </c>
      <c r="B243">
        <v>11537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370</v>
      </c>
      <c r="B244">
        <v>11537</v>
      </c>
      <c r="C244">
        <v>12</v>
      </c>
      <c r="D244" t="s">
        <v>33</v>
      </c>
      <c r="E244">
        <v>0</v>
      </c>
      <c r="F244" t="s">
        <v>34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370</v>
      </c>
      <c r="B245">
        <v>11536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370</v>
      </c>
      <c r="B246">
        <v>11536</v>
      </c>
      <c r="C246">
        <v>11</v>
      </c>
      <c r="D246" t="s">
        <v>23</v>
      </c>
      <c r="E246">
        <v>0</v>
      </c>
      <c r="F246" t="s">
        <v>25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370</v>
      </c>
      <c r="B247">
        <v>11534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370</v>
      </c>
      <c r="B248">
        <v>11534</v>
      </c>
      <c r="C248">
        <v>11</v>
      </c>
      <c r="D248" t="s">
        <v>23</v>
      </c>
      <c r="E248">
        <v>0</v>
      </c>
      <c r="F248" t="s">
        <v>25</v>
      </c>
      <c r="G248">
        <v>92</v>
      </c>
      <c r="H248">
        <v>92</v>
      </c>
      <c r="I248">
        <v>23</v>
      </c>
      <c r="J248">
        <v>0</v>
      </c>
      <c r="K248">
        <v>0</v>
      </c>
      <c r="L248">
        <v>0.05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92</v>
      </c>
      <c r="U248">
        <v>0</v>
      </c>
      <c r="V248">
        <v>0</v>
      </c>
    </row>
    <row r="249" spans="1:22" x14ac:dyDescent="0.3">
      <c r="A249" t="s">
        <v>370</v>
      </c>
      <c r="B249">
        <v>11533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370</v>
      </c>
      <c r="B250">
        <v>11533</v>
      </c>
      <c r="C250">
        <v>11</v>
      </c>
      <c r="D250" t="s">
        <v>23</v>
      </c>
      <c r="E250">
        <v>0</v>
      </c>
      <c r="F250" t="s">
        <v>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370</v>
      </c>
      <c r="B251">
        <v>11533</v>
      </c>
      <c r="C251">
        <v>12</v>
      </c>
      <c r="D251" t="s">
        <v>33</v>
      </c>
      <c r="E251">
        <v>0</v>
      </c>
      <c r="F251" t="s">
        <v>34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370</v>
      </c>
      <c r="B252">
        <v>11532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370</v>
      </c>
      <c r="B253">
        <v>11532</v>
      </c>
      <c r="C253">
        <v>11</v>
      </c>
      <c r="D253" t="s">
        <v>23</v>
      </c>
      <c r="E253">
        <v>0</v>
      </c>
      <c r="F253" t="s">
        <v>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370</v>
      </c>
      <c r="B254">
        <v>11531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370</v>
      </c>
      <c r="B255">
        <v>11531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370</v>
      </c>
      <c r="B256">
        <v>11530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370</v>
      </c>
      <c r="B257">
        <v>11530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370</v>
      </c>
      <c r="B258">
        <v>11529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370</v>
      </c>
      <c r="B259">
        <v>11529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370</v>
      </c>
      <c r="B260">
        <v>11528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370</v>
      </c>
      <c r="B261">
        <v>11528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370</v>
      </c>
      <c r="B262">
        <v>11527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370</v>
      </c>
      <c r="B263">
        <v>11527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370</v>
      </c>
      <c r="B264">
        <v>11526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370</v>
      </c>
      <c r="B265">
        <v>11526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370</v>
      </c>
      <c r="B266">
        <v>11525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370</v>
      </c>
      <c r="B267">
        <v>11525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370</v>
      </c>
      <c r="B268">
        <v>11524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370</v>
      </c>
      <c r="B269">
        <v>11524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370</v>
      </c>
      <c r="B270">
        <v>11523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370</v>
      </c>
      <c r="B271">
        <v>11523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370</v>
      </c>
      <c r="B272">
        <v>11521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370</v>
      </c>
      <c r="B273">
        <v>11521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370</v>
      </c>
      <c r="B274">
        <v>11520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370</v>
      </c>
      <c r="B275">
        <v>11520</v>
      </c>
      <c r="C275">
        <v>11</v>
      </c>
      <c r="D275" t="s">
        <v>23</v>
      </c>
      <c r="E275">
        <v>0</v>
      </c>
      <c r="F275" t="s">
        <v>25</v>
      </c>
      <c r="G275">
        <v>148</v>
      </c>
      <c r="H275">
        <v>148</v>
      </c>
      <c r="I275">
        <v>37</v>
      </c>
      <c r="J275">
        <v>0</v>
      </c>
      <c r="K275">
        <v>0</v>
      </c>
      <c r="L275">
        <v>0.09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148</v>
      </c>
      <c r="U275">
        <v>0</v>
      </c>
      <c r="V275">
        <v>0</v>
      </c>
    </row>
    <row r="276" spans="1:22" x14ac:dyDescent="0.3">
      <c r="A276" t="s">
        <v>370</v>
      </c>
      <c r="B276">
        <v>11519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370</v>
      </c>
      <c r="B277">
        <v>11519</v>
      </c>
      <c r="C277">
        <v>11</v>
      </c>
      <c r="D277" t="s">
        <v>23</v>
      </c>
      <c r="E277">
        <v>0</v>
      </c>
      <c r="F277" t="s">
        <v>25</v>
      </c>
      <c r="G277">
        <v>68</v>
      </c>
      <c r="H277">
        <v>68</v>
      </c>
      <c r="I277">
        <v>17</v>
      </c>
      <c r="J277">
        <v>0</v>
      </c>
      <c r="K277">
        <v>0</v>
      </c>
      <c r="L277">
        <v>0.04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68</v>
      </c>
      <c r="U277">
        <v>68</v>
      </c>
      <c r="V277">
        <v>68</v>
      </c>
    </row>
    <row r="278" spans="1:22" x14ac:dyDescent="0.3">
      <c r="A278" t="s">
        <v>370</v>
      </c>
      <c r="B278">
        <v>11518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370</v>
      </c>
      <c r="B279">
        <v>11518</v>
      </c>
      <c r="C279">
        <v>11</v>
      </c>
      <c r="D279" t="s">
        <v>23</v>
      </c>
      <c r="E279">
        <v>0</v>
      </c>
      <c r="F279" t="s">
        <v>25</v>
      </c>
      <c r="G279">
        <v>66</v>
      </c>
      <c r="H279">
        <v>66</v>
      </c>
      <c r="I279">
        <v>17</v>
      </c>
      <c r="J279">
        <v>0</v>
      </c>
      <c r="K279">
        <v>0</v>
      </c>
      <c r="L279">
        <v>0.04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66</v>
      </c>
      <c r="U279">
        <v>66</v>
      </c>
      <c r="V279">
        <v>66</v>
      </c>
    </row>
    <row r="280" spans="1:22" x14ac:dyDescent="0.3">
      <c r="A280" t="s">
        <v>370</v>
      </c>
      <c r="B280">
        <v>11517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370</v>
      </c>
      <c r="B281">
        <v>11517</v>
      </c>
      <c r="C281">
        <v>11</v>
      </c>
      <c r="D281" t="s">
        <v>23</v>
      </c>
      <c r="E281">
        <v>0</v>
      </c>
      <c r="F281" t="s">
        <v>25</v>
      </c>
      <c r="G281">
        <v>10</v>
      </c>
      <c r="H281">
        <v>10</v>
      </c>
      <c r="I281">
        <v>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10</v>
      </c>
      <c r="U281">
        <v>10</v>
      </c>
      <c r="V281">
        <v>10</v>
      </c>
    </row>
    <row r="282" spans="1:22" x14ac:dyDescent="0.3">
      <c r="A282" t="s">
        <v>370</v>
      </c>
      <c r="B282">
        <v>11513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370</v>
      </c>
      <c r="B283">
        <v>11513</v>
      </c>
      <c r="C283">
        <v>11</v>
      </c>
      <c r="D283" t="s">
        <v>23</v>
      </c>
      <c r="E283">
        <v>0</v>
      </c>
      <c r="F283" t="s">
        <v>46</v>
      </c>
      <c r="G283">
        <v>2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</row>
    <row r="284" spans="1:22" x14ac:dyDescent="0.3">
      <c r="A284" t="s">
        <v>370</v>
      </c>
      <c r="B284">
        <v>11512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370</v>
      </c>
      <c r="B285">
        <v>11512</v>
      </c>
      <c r="C285">
        <v>11</v>
      </c>
      <c r="D285" t="s">
        <v>23</v>
      </c>
      <c r="E285">
        <v>0</v>
      </c>
      <c r="F285" t="s">
        <v>35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370</v>
      </c>
      <c r="B286">
        <v>11511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370</v>
      </c>
      <c r="B287">
        <v>11511</v>
      </c>
      <c r="C287">
        <v>11</v>
      </c>
      <c r="D287" t="s">
        <v>23</v>
      </c>
      <c r="E287">
        <v>0</v>
      </c>
      <c r="F287" t="s">
        <v>25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370</v>
      </c>
      <c r="B288">
        <v>11510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370</v>
      </c>
      <c r="B289">
        <v>11510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370</v>
      </c>
      <c r="B290">
        <v>11509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370</v>
      </c>
      <c r="B291">
        <v>11509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370</v>
      </c>
      <c r="B292">
        <v>11508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370</v>
      </c>
      <c r="B293">
        <v>11508</v>
      </c>
      <c r="C293">
        <v>11</v>
      </c>
      <c r="D293" t="s">
        <v>23</v>
      </c>
      <c r="E293">
        <v>0</v>
      </c>
      <c r="F293" t="s">
        <v>32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370</v>
      </c>
      <c r="B294">
        <v>11508</v>
      </c>
      <c r="C294">
        <v>12</v>
      </c>
      <c r="D294" t="s">
        <v>33</v>
      </c>
      <c r="E294">
        <v>0</v>
      </c>
      <c r="F294" t="s">
        <v>34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370</v>
      </c>
      <c r="B295">
        <v>11507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370</v>
      </c>
      <c r="B296">
        <v>11507</v>
      </c>
      <c r="C296">
        <v>11</v>
      </c>
      <c r="D296" t="s">
        <v>23</v>
      </c>
      <c r="E296">
        <v>0</v>
      </c>
      <c r="F296" t="s">
        <v>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370</v>
      </c>
      <c r="B297">
        <v>11506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370</v>
      </c>
      <c r="B298">
        <v>11506</v>
      </c>
      <c r="C298">
        <v>12</v>
      </c>
      <c r="D298" t="s">
        <v>33</v>
      </c>
      <c r="E298">
        <v>0</v>
      </c>
      <c r="F298" t="s">
        <v>44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370</v>
      </c>
      <c r="B299">
        <v>11503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370</v>
      </c>
      <c r="B300">
        <v>11503</v>
      </c>
      <c r="C300">
        <v>11</v>
      </c>
      <c r="D300" t="s">
        <v>23</v>
      </c>
      <c r="E300">
        <v>0</v>
      </c>
      <c r="F300" t="s">
        <v>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370</v>
      </c>
      <c r="B301">
        <v>11501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370</v>
      </c>
      <c r="B302">
        <v>11501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370</v>
      </c>
      <c r="B303">
        <v>11500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370</v>
      </c>
      <c r="B304">
        <v>11500</v>
      </c>
      <c r="C304">
        <v>11</v>
      </c>
      <c r="D304" t="s">
        <v>23</v>
      </c>
      <c r="E304">
        <v>0</v>
      </c>
      <c r="F304" t="s">
        <v>32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370</v>
      </c>
      <c r="B305">
        <v>11500</v>
      </c>
      <c r="C305">
        <v>12</v>
      </c>
      <c r="D305" t="s">
        <v>33</v>
      </c>
      <c r="E305">
        <v>0</v>
      </c>
      <c r="F305" t="s">
        <v>34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370</v>
      </c>
      <c r="B306">
        <v>11195</v>
      </c>
      <c r="C306">
        <v>11</v>
      </c>
      <c r="D306" t="s">
        <v>23</v>
      </c>
      <c r="E306">
        <v>1</v>
      </c>
      <c r="F306" t="s">
        <v>28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370</v>
      </c>
      <c r="B307">
        <v>10969</v>
      </c>
      <c r="C307">
        <v>11</v>
      </c>
      <c r="D307" t="s">
        <v>23</v>
      </c>
      <c r="E307">
        <v>1</v>
      </c>
      <c r="F307" t="s">
        <v>47</v>
      </c>
      <c r="G307">
        <v>324</v>
      </c>
      <c r="H307">
        <v>9</v>
      </c>
      <c r="I307">
        <v>9</v>
      </c>
      <c r="J307">
        <v>0</v>
      </c>
      <c r="K307">
        <v>0</v>
      </c>
      <c r="L307">
        <v>0.02</v>
      </c>
      <c r="M307">
        <v>0</v>
      </c>
      <c r="N307">
        <v>0</v>
      </c>
      <c r="O307">
        <v>0</v>
      </c>
      <c r="P307">
        <v>21</v>
      </c>
      <c r="Q307">
        <v>0</v>
      </c>
      <c r="R307">
        <v>1</v>
      </c>
      <c r="S307">
        <v>0</v>
      </c>
      <c r="T307">
        <v>324</v>
      </c>
      <c r="U307">
        <v>15</v>
      </c>
      <c r="V307">
        <v>15</v>
      </c>
    </row>
    <row r="308" spans="1:22" x14ac:dyDescent="0.3">
      <c r="A308" t="s">
        <v>370</v>
      </c>
      <c r="B308">
        <v>10969</v>
      </c>
      <c r="C308">
        <v>11</v>
      </c>
      <c r="D308" t="s">
        <v>23</v>
      </c>
      <c r="E308">
        <v>1</v>
      </c>
      <c r="F308" t="s">
        <v>48</v>
      </c>
      <c r="G308">
        <v>9658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9658</v>
      </c>
      <c r="U308">
        <v>9658</v>
      </c>
      <c r="V308">
        <v>9658</v>
      </c>
    </row>
    <row r="309" spans="1:22" x14ac:dyDescent="0.3">
      <c r="A309" t="s">
        <v>370</v>
      </c>
      <c r="B309">
        <v>10959</v>
      </c>
      <c r="C309">
        <v>11</v>
      </c>
      <c r="D309" t="s">
        <v>23</v>
      </c>
      <c r="E309">
        <v>0</v>
      </c>
      <c r="F309" t="s">
        <v>30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370</v>
      </c>
      <c r="B310">
        <v>10958</v>
      </c>
      <c r="C310">
        <v>11</v>
      </c>
      <c r="D310" t="s">
        <v>23</v>
      </c>
      <c r="E310">
        <v>0</v>
      </c>
      <c r="F310" t="s">
        <v>30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370</v>
      </c>
      <c r="B311">
        <v>10599</v>
      </c>
      <c r="C311">
        <v>11</v>
      </c>
      <c r="D311" t="s">
        <v>23</v>
      </c>
      <c r="E311">
        <v>1</v>
      </c>
      <c r="F311" t="s">
        <v>49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370</v>
      </c>
      <c r="B312">
        <v>10599</v>
      </c>
      <c r="C312">
        <v>11</v>
      </c>
      <c r="D312" t="s">
        <v>23</v>
      </c>
      <c r="E312">
        <v>1</v>
      </c>
      <c r="F312" t="s">
        <v>50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370</v>
      </c>
      <c r="B313">
        <v>10599</v>
      </c>
      <c r="C313">
        <v>11</v>
      </c>
      <c r="D313" t="s">
        <v>23</v>
      </c>
      <c r="E313">
        <v>1</v>
      </c>
      <c r="F313" t="s">
        <v>39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370</v>
      </c>
      <c r="B314">
        <v>10599</v>
      </c>
      <c r="C314">
        <v>11</v>
      </c>
      <c r="D314" t="s">
        <v>23</v>
      </c>
      <c r="E314">
        <v>1</v>
      </c>
      <c r="F314" t="s">
        <v>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370</v>
      </c>
      <c r="B315">
        <v>10599</v>
      </c>
      <c r="C315">
        <v>11</v>
      </c>
      <c r="D315" t="s">
        <v>23</v>
      </c>
      <c r="E315">
        <v>1</v>
      </c>
      <c r="F315" t="s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370</v>
      </c>
      <c r="B316">
        <v>10599</v>
      </c>
      <c r="C316">
        <v>11</v>
      </c>
      <c r="D316" t="s">
        <v>23</v>
      </c>
      <c r="E316">
        <v>1</v>
      </c>
      <c r="F316" t="s">
        <v>36</v>
      </c>
      <c r="G316">
        <v>5550</v>
      </c>
      <c r="H316">
        <v>925</v>
      </c>
      <c r="I316">
        <v>6</v>
      </c>
      <c r="J316">
        <v>0</v>
      </c>
      <c r="K316">
        <v>0</v>
      </c>
      <c r="L316">
        <v>0.01</v>
      </c>
      <c r="M316">
        <v>0</v>
      </c>
      <c r="N316">
        <v>0</v>
      </c>
      <c r="O316">
        <v>0</v>
      </c>
      <c r="P316">
        <v>522</v>
      </c>
      <c r="Q316">
        <v>87</v>
      </c>
      <c r="R316">
        <v>1</v>
      </c>
      <c r="S316">
        <v>0</v>
      </c>
      <c r="T316">
        <v>5550</v>
      </c>
      <c r="U316">
        <v>10</v>
      </c>
      <c r="V316">
        <v>10</v>
      </c>
    </row>
    <row r="317" spans="1:22" x14ac:dyDescent="0.3">
      <c r="A317" t="s">
        <v>370</v>
      </c>
      <c r="B317">
        <v>10598</v>
      </c>
      <c r="C317">
        <v>11</v>
      </c>
      <c r="D317" t="s">
        <v>23</v>
      </c>
      <c r="E317">
        <v>1</v>
      </c>
      <c r="F317" t="s">
        <v>49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370</v>
      </c>
      <c r="B318">
        <v>10598</v>
      </c>
      <c r="C318">
        <v>11</v>
      </c>
      <c r="D318" t="s">
        <v>23</v>
      </c>
      <c r="E318">
        <v>1</v>
      </c>
      <c r="F318" t="s">
        <v>50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370</v>
      </c>
      <c r="B319">
        <v>10598</v>
      </c>
      <c r="C319">
        <v>11</v>
      </c>
      <c r="D319" t="s">
        <v>23</v>
      </c>
      <c r="E319">
        <v>1</v>
      </c>
      <c r="F319" t="s">
        <v>39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370</v>
      </c>
      <c r="B320">
        <v>10598</v>
      </c>
      <c r="C320">
        <v>11</v>
      </c>
      <c r="D320" t="s">
        <v>23</v>
      </c>
      <c r="E320">
        <v>1</v>
      </c>
      <c r="F320" t="s">
        <v>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370</v>
      </c>
      <c r="B321">
        <v>10598</v>
      </c>
      <c r="C321">
        <v>11</v>
      </c>
      <c r="D321" t="s">
        <v>23</v>
      </c>
      <c r="E321">
        <v>1</v>
      </c>
      <c r="F321" t="s">
        <v>40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370</v>
      </c>
      <c r="B322">
        <v>10598</v>
      </c>
      <c r="C322">
        <v>11</v>
      </c>
      <c r="D322" t="s">
        <v>23</v>
      </c>
      <c r="E322">
        <v>1</v>
      </c>
      <c r="F322" t="s">
        <v>52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370</v>
      </c>
      <c r="B323">
        <v>10598</v>
      </c>
      <c r="C323">
        <v>11</v>
      </c>
      <c r="D323" t="s">
        <v>23</v>
      </c>
      <c r="E323">
        <v>1</v>
      </c>
      <c r="F323" t="s">
        <v>36</v>
      </c>
      <c r="G323">
        <v>66474</v>
      </c>
      <c r="H323">
        <v>11079</v>
      </c>
      <c r="I323">
        <v>64</v>
      </c>
      <c r="J323">
        <v>0</v>
      </c>
      <c r="K323">
        <v>35190</v>
      </c>
      <c r="L323">
        <v>0.16</v>
      </c>
      <c r="M323">
        <v>2088</v>
      </c>
      <c r="N323">
        <v>348</v>
      </c>
      <c r="O323">
        <v>2</v>
      </c>
      <c r="P323">
        <v>1774</v>
      </c>
      <c r="Q323">
        <v>295</v>
      </c>
      <c r="R323">
        <v>2</v>
      </c>
      <c r="S323">
        <v>0</v>
      </c>
      <c r="T323">
        <v>31284</v>
      </c>
      <c r="U323">
        <v>17</v>
      </c>
      <c r="V323">
        <v>17</v>
      </c>
    </row>
    <row r="324" spans="1:22" x14ac:dyDescent="0.3">
      <c r="A324" t="s">
        <v>370</v>
      </c>
      <c r="B324">
        <v>10597</v>
      </c>
      <c r="C324">
        <v>11</v>
      </c>
      <c r="D324" t="s">
        <v>23</v>
      </c>
      <c r="E324">
        <v>1</v>
      </c>
      <c r="F324" t="s">
        <v>49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370</v>
      </c>
      <c r="B325">
        <v>10597</v>
      </c>
      <c r="C325">
        <v>11</v>
      </c>
      <c r="D325" t="s">
        <v>23</v>
      </c>
      <c r="E325">
        <v>1</v>
      </c>
      <c r="F325" t="s">
        <v>53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370</v>
      </c>
      <c r="B326">
        <v>10597</v>
      </c>
      <c r="C326">
        <v>11</v>
      </c>
      <c r="D326" t="s">
        <v>23</v>
      </c>
      <c r="E326">
        <v>1</v>
      </c>
      <c r="F326" t="s">
        <v>50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370</v>
      </c>
      <c r="B327">
        <v>10597</v>
      </c>
      <c r="C327">
        <v>11</v>
      </c>
      <c r="D327" t="s">
        <v>23</v>
      </c>
      <c r="E327">
        <v>1</v>
      </c>
      <c r="F327" t="s">
        <v>39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370</v>
      </c>
      <c r="B328">
        <v>10597</v>
      </c>
      <c r="C328">
        <v>11</v>
      </c>
      <c r="D328" t="s">
        <v>23</v>
      </c>
      <c r="E328">
        <v>1</v>
      </c>
      <c r="F328" t="s">
        <v>54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370</v>
      </c>
      <c r="B329">
        <v>10597</v>
      </c>
      <c r="C329">
        <v>11</v>
      </c>
      <c r="D329" t="s">
        <v>23</v>
      </c>
      <c r="E329">
        <v>1</v>
      </c>
      <c r="F329" t="s">
        <v>55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370</v>
      </c>
      <c r="B330">
        <v>10597</v>
      </c>
      <c r="C330">
        <v>11</v>
      </c>
      <c r="D330" t="s">
        <v>23</v>
      </c>
      <c r="E330">
        <v>1</v>
      </c>
      <c r="F330" t="s">
        <v>51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370</v>
      </c>
      <c r="B331">
        <v>10597</v>
      </c>
      <c r="C331">
        <v>11</v>
      </c>
      <c r="D331" t="s">
        <v>23</v>
      </c>
      <c r="E331">
        <v>1</v>
      </c>
      <c r="F331" t="s">
        <v>40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370</v>
      </c>
      <c r="B332">
        <v>10597</v>
      </c>
      <c r="C332">
        <v>11</v>
      </c>
      <c r="D332" t="s">
        <v>23</v>
      </c>
      <c r="E332">
        <v>1</v>
      </c>
      <c r="F332" t="s">
        <v>52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370</v>
      </c>
      <c r="B333">
        <v>10597</v>
      </c>
      <c r="C333">
        <v>11</v>
      </c>
      <c r="D333" t="s">
        <v>23</v>
      </c>
      <c r="E333">
        <v>1</v>
      </c>
      <c r="F333" t="s">
        <v>36</v>
      </c>
      <c r="G333">
        <v>42366</v>
      </c>
      <c r="H333">
        <v>7061</v>
      </c>
      <c r="I333">
        <v>41</v>
      </c>
      <c r="J333">
        <v>0</v>
      </c>
      <c r="K333">
        <v>0</v>
      </c>
      <c r="L333">
        <v>0.1</v>
      </c>
      <c r="M333">
        <v>1044</v>
      </c>
      <c r="N333">
        <v>174</v>
      </c>
      <c r="O333">
        <v>1</v>
      </c>
      <c r="P333">
        <v>2296</v>
      </c>
      <c r="Q333">
        <v>382</v>
      </c>
      <c r="R333">
        <v>3</v>
      </c>
      <c r="S333">
        <v>0</v>
      </c>
      <c r="T333">
        <v>42366</v>
      </c>
      <c r="U333">
        <v>18</v>
      </c>
      <c r="V333">
        <v>18</v>
      </c>
    </row>
    <row r="334" spans="1:22" x14ac:dyDescent="0.3">
      <c r="A334" t="s">
        <v>370</v>
      </c>
      <c r="B334">
        <v>10596</v>
      </c>
      <c r="C334">
        <v>11</v>
      </c>
      <c r="D334" t="s">
        <v>23</v>
      </c>
      <c r="E334">
        <v>0</v>
      </c>
      <c r="F334" t="s">
        <v>53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370</v>
      </c>
      <c r="B335">
        <v>10596</v>
      </c>
      <c r="C335">
        <v>11</v>
      </c>
      <c r="D335" t="s">
        <v>23</v>
      </c>
      <c r="E335">
        <v>0</v>
      </c>
      <c r="F335" t="s">
        <v>54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370</v>
      </c>
      <c r="B336">
        <v>10596</v>
      </c>
      <c r="C336">
        <v>11</v>
      </c>
      <c r="D336" t="s">
        <v>23</v>
      </c>
      <c r="E336">
        <v>0</v>
      </c>
      <c r="F336" t="s">
        <v>55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370</v>
      </c>
      <c r="B337">
        <v>10596</v>
      </c>
      <c r="C337">
        <v>11</v>
      </c>
      <c r="D337" t="s">
        <v>23</v>
      </c>
      <c r="E337">
        <v>0</v>
      </c>
      <c r="F337" t="s">
        <v>52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370</v>
      </c>
      <c r="B338">
        <v>10596</v>
      </c>
      <c r="C338">
        <v>11</v>
      </c>
      <c r="D338" t="s">
        <v>23</v>
      </c>
      <c r="E338">
        <v>0</v>
      </c>
      <c r="F338" t="s">
        <v>36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370</v>
      </c>
      <c r="B339">
        <v>10595</v>
      </c>
      <c r="C339">
        <v>11</v>
      </c>
      <c r="D339" t="s">
        <v>23</v>
      </c>
      <c r="E339">
        <v>1</v>
      </c>
      <c r="F339" t="s">
        <v>49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370</v>
      </c>
      <c r="B340">
        <v>10595</v>
      </c>
      <c r="C340">
        <v>11</v>
      </c>
      <c r="D340" t="s">
        <v>23</v>
      </c>
      <c r="E340">
        <v>1</v>
      </c>
      <c r="F340" t="s">
        <v>53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370</v>
      </c>
      <c r="B341">
        <v>10595</v>
      </c>
      <c r="C341">
        <v>11</v>
      </c>
      <c r="D341" t="s">
        <v>23</v>
      </c>
      <c r="E341">
        <v>1</v>
      </c>
      <c r="F341" t="s">
        <v>50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370</v>
      </c>
      <c r="B342">
        <v>10595</v>
      </c>
      <c r="C342">
        <v>11</v>
      </c>
      <c r="D342" t="s">
        <v>23</v>
      </c>
      <c r="E342">
        <v>1</v>
      </c>
      <c r="F342" t="s">
        <v>39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370</v>
      </c>
      <c r="B343">
        <v>10595</v>
      </c>
      <c r="C343">
        <v>11</v>
      </c>
      <c r="D343" t="s">
        <v>23</v>
      </c>
      <c r="E343">
        <v>1</v>
      </c>
      <c r="F343" t="s">
        <v>54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370</v>
      </c>
      <c r="B344">
        <v>10595</v>
      </c>
      <c r="C344">
        <v>11</v>
      </c>
      <c r="D344" t="s">
        <v>23</v>
      </c>
      <c r="E344">
        <v>1</v>
      </c>
      <c r="F344" t="s">
        <v>55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370</v>
      </c>
      <c r="B345">
        <v>10595</v>
      </c>
      <c r="C345">
        <v>11</v>
      </c>
      <c r="D345" t="s">
        <v>23</v>
      </c>
      <c r="E345">
        <v>1</v>
      </c>
      <c r="F345" t="s">
        <v>51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370</v>
      </c>
      <c r="B346">
        <v>10595</v>
      </c>
      <c r="C346">
        <v>11</v>
      </c>
      <c r="D346" t="s">
        <v>23</v>
      </c>
      <c r="E346">
        <v>1</v>
      </c>
      <c r="F346" t="s">
        <v>40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370</v>
      </c>
      <c r="B347">
        <v>10595</v>
      </c>
      <c r="C347">
        <v>11</v>
      </c>
      <c r="D347" t="s">
        <v>23</v>
      </c>
      <c r="E347">
        <v>1</v>
      </c>
      <c r="F347" t="s">
        <v>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370</v>
      </c>
      <c r="B348">
        <v>10595</v>
      </c>
      <c r="C348">
        <v>11</v>
      </c>
      <c r="D348" t="s">
        <v>23</v>
      </c>
      <c r="E348">
        <v>1</v>
      </c>
      <c r="F348" t="s">
        <v>36</v>
      </c>
      <c r="G348">
        <v>53628</v>
      </c>
      <c r="H348">
        <v>8938</v>
      </c>
      <c r="I348">
        <v>52</v>
      </c>
      <c r="J348">
        <v>35820</v>
      </c>
      <c r="K348">
        <v>0</v>
      </c>
      <c r="L348">
        <v>0.13</v>
      </c>
      <c r="M348">
        <v>1044</v>
      </c>
      <c r="N348">
        <v>174</v>
      </c>
      <c r="O348">
        <v>1</v>
      </c>
      <c r="P348">
        <v>1044</v>
      </c>
      <c r="Q348">
        <v>174</v>
      </c>
      <c r="R348">
        <v>1</v>
      </c>
      <c r="S348">
        <v>0</v>
      </c>
      <c r="T348">
        <v>17808</v>
      </c>
      <c r="U348">
        <v>17</v>
      </c>
      <c r="V348">
        <v>17</v>
      </c>
    </row>
    <row r="349" spans="1:22" x14ac:dyDescent="0.3">
      <c r="A349" t="s">
        <v>370</v>
      </c>
      <c r="B349">
        <v>10594</v>
      </c>
      <c r="C349">
        <v>11</v>
      </c>
      <c r="D349" t="s">
        <v>23</v>
      </c>
      <c r="E349">
        <v>1</v>
      </c>
      <c r="F349" t="s">
        <v>49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370</v>
      </c>
      <c r="B350">
        <v>10594</v>
      </c>
      <c r="C350">
        <v>11</v>
      </c>
      <c r="D350" t="s">
        <v>23</v>
      </c>
      <c r="E350">
        <v>1</v>
      </c>
      <c r="F350" t="s">
        <v>50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370</v>
      </c>
      <c r="B351">
        <v>10594</v>
      </c>
      <c r="C351">
        <v>11</v>
      </c>
      <c r="D351" t="s">
        <v>23</v>
      </c>
      <c r="E351">
        <v>1</v>
      </c>
      <c r="F351" t="s">
        <v>39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370</v>
      </c>
      <c r="B352">
        <v>10594</v>
      </c>
      <c r="C352">
        <v>11</v>
      </c>
      <c r="D352" t="s">
        <v>23</v>
      </c>
      <c r="E352">
        <v>1</v>
      </c>
      <c r="F352" t="s">
        <v>51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370</v>
      </c>
      <c r="B353">
        <v>10594</v>
      </c>
      <c r="C353">
        <v>11</v>
      </c>
      <c r="D353" t="s">
        <v>23</v>
      </c>
      <c r="E353">
        <v>1</v>
      </c>
      <c r="F353" t="s">
        <v>40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370</v>
      </c>
      <c r="B354">
        <v>10594</v>
      </c>
      <c r="C354">
        <v>11</v>
      </c>
      <c r="D354" t="s">
        <v>23</v>
      </c>
      <c r="E354">
        <v>1</v>
      </c>
      <c r="F354" t="s">
        <v>36</v>
      </c>
      <c r="G354">
        <v>17904</v>
      </c>
      <c r="H354">
        <v>2984</v>
      </c>
      <c r="I354">
        <v>18</v>
      </c>
      <c r="J354">
        <v>0</v>
      </c>
      <c r="K354">
        <v>0</v>
      </c>
      <c r="L354">
        <v>0.04</v>
      </c>
      <c r="M354">
        <v>0</v>
      </c>
      <c r="N354">
        <v>0</v>
      </c>
      <c r="O354">
        <v>0</v>
      </c>
      <c r="P354">
        <v>1879</v>
      </c>
      <c r="Q354">
        <v>313</v>
      </c>
      <c r="R354">
        <v>2</v>
      </c>
      <c r="S354">
        <v>0</v>
      </c>
      <c r="T354">
        <v>17904</v>
      </c>
      <c r="U354">
        <v>9</v>
      </c>
      <c r="V354">
        <v>9</v>
      </c>
    </row>
    <row r="355" spans="1:22" x14ac:dyDescent="0.3">
      <c r="A355" t="s">
        <v>370</v>
      </c>
      <c r="B355">
        <v>10589</v>
      </c>
      <c r="C355">
        <v>11</v>
      </c>
      <c r="D355" t="s">
        <v>23</v>
      </c>
      <c r="E355">
        <v>1</v>
      </c>
      <c r="F355" t="s">
        <v>56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370</v>
      </c>
      <c r="B356">
        <v>10589</v>
      </c>
      <c r="C356">
        <v>11</v>
      </c>
      <c r="D356" t="s">
        <v>23</v>
      </c>
      <c r="E356">
        <v>1</v>
      </c>
      <c r="F356" t="s">
        <v>57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370</v>
      </c>
      <c r="B357">
        <v>10589</v>
      </c>
      <c r="C357">
        <v>11</v>
      </c>
      <c r="D357" t="s">
        <v>23</v>
      </c>
      <c r="E357">
        <v>1</v>
      </c>
      <c r="F357" t="s">
        <v>58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370</v>
      </c>
      <c r="B358">
        <v>10589</v>
      </c>
      <c r="C358">
        <v>11</v>
      </c>
      <c r="D358" t="s">
        <v>23</v>
      </c>
      <c r="E358">
        <v>1</v>
      </c>
      <c r="F358" t="s">
        <v>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370</v>
      </c>
      <c r="B359">
        <v>10589</v>
      </c>
      <c r="C359">
        <v>11</v>
      </c>
      <c r="D359" t="s">
        <v>23</v>
      </c>
      <c r="E359">
        <v>1</v>
      </c>
      <c r="F359" t="s">
        <v>60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370</v>
      </c>
      <c r="B360">
        <v>10589</v>
      </c>
      <c r="C360">
        <v>11</v>
      </c>
      <c r="D360" t="s">
        <v>23</v>
      </c>
      <c r="E360">
        <v>1</v>
      </c>
      <c r="F360" t="s">
        <v>61</v>
      </c>
      <c r="G360">
        <v>84180</v>
      </c>
      <c r="H360">
        <v>14030</v>
      </c>
      <c r="I360">
        <v>185</v>
      </c>
      <c r="J360">
        <v>0</v>
      </c>
      <c r="K360">
        <v>0</v>
      </c>
      <c r="L360">
        <v>0.46</v>
      </c>
      <c r="M360">
        <v>2280</v>
      </c>
      <c r="N360">
        <v>380</v>
      </c>
      <c r="O360">
        <v>5</v>
      </c>
      <c r="P360">
        <v>4058</v>
      </c>
      <c r="Q360">
        <v>676</v>
      </c>
      <c r="R360">
        <v>9</v>
      </c>
      <c r="S360">
        <v>0</v>
      </c>
      <c r="T360">
        <v>84180</v>
      </c>
      <c r="U360">
        <v>20</v>
      </c>
      <c r="V360">
        <v>20</v>
      </c>
    </row>
    <row r="361" spans="1:22" x14ac:dyDescent="0.3">
      <c r="A361" t="s">
        <v>370</v>
      </c>
      <c r="B361">
        <v>10588</v>
      </c>
      <c r="C361">
        <v>11</v>
      </c>
      <c r="D361" t="s">
        <v>23</v>
      </c>
      <c r="E361">
        <v>1</v>
      </c>
      <c r="F361" t="s">
        <v>56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370</v>
      </c>
      <c r="B362">
        <v>10588</v>
      </c>
      <c r="C362">
        <v>11</v>
      </c>
      <c r="D362" t="s">
        <v>23</v>
      </c>
      <c r="E362">
        <v>1</v>
      </c>
      <c r="F362" t="s">
        <v>57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370</v>
      </c>
      <c r="B363">
        <v>10588</v>
      </c>
      <c r="C363">
        <v>11</v>
      </c>
      <c r="D363" t="s">
        <v>23</v>
      </c>
      <c r="E363">
        <v>1</v>
      </c>
      <c r="F363" t="s">
        <v>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370</v>
      </c>
      <c r="B364">
        <v>10588</v>
      </c>
      <c r="C364">
        <v>11</v>
      </c>
      <c r="D364" t="s">
        <v>23</v>
      </c>
      <c r="E364">
        <v>1</v>
      </c>
      <c r="F364" t="s">
        <v>59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370</v>
      </c>
      <c r="B365">
        <v>10588</v>
      </c>
      <c r="C365">
        <v>11</v>
      </c>
      <c r="D365" t="s">
        <v>23</v>
      </c>
      <c r="E365">
        <v>1</v>
      </c>
      <c r="F365" t="s">
        <v>60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370</v>
      </c>
      <c r="B366">
        <v>10588</v>
      </c>
      <c r="C366">
        <v>11</v>
      </c>
      <c r="D366" t="s">
        <v>23</v>
      </c>
      <c r="E366">
        <v>1</v>
      </c>
      <c r="F366" t="s">
        <v>61</v>
      </c>
      <c r="G366">
        <v>104226</v>
      </c>
      <c r="H366">
        <v>17371</v>
      </c>
      <c r="I366">
        <v>229</v>
      </c>
      <c r="J366">
        <v>0</v>
      </c>
      <c r="K366">
        <v>0</v>
      </c>
      <c r="L366">
        <v>0.56999999999999995</v>
      </c>
      <c r="M366">
        <v>11856</v>
      </c>
      <c r="N366">
        <v>1976</v>
      </c>
      <c r="O366">
        <v>26</v>
      </c>
      <c r="P366">
        <v>6885</v>
      </c>
      <c r="Q366">
        <v>1147</v>
      </c>
      <c r="R366">
        <v>16</v>
      </c>
      <c r="S366">
        <v>0</v>
      </c>
      <c r="T366">
        <v>104226</v>
      </c>
      <c r="U366">
        <v>15</v>
      </c>
      <c r="V366">
        <v>15</v>
      </c>
    </row>
    <row r="367" spans="1:22" x14ac:dyDescent="0.3">
      <c r="A367" t="s">
        <v>370</v>
      </c>
      <c r="B367">
        <v>10587</v>
      </c>
      <c r="C367">
        <v>11</v>
      </c>
      <c r="D367" t="s">
        <v>23</v>
      </c>
      <c r="E367">
        <v>1</v>
      </c>
      <c r="F367" t="s">
        <v>56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370</v>
      </c>
      <c r="B368">
        <v>10587</v>
      </c>
      <c r="C368">
        <v>11</v>
      </c>
      <c r="D368" t="s">
        <v>23</v>
      </c>
      <c r="E368">
        <v>1</v>
      </c>
      <c r="F368" t="s">
        <v>57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370</v>
      </c>
      <c r="B369">
        <v>10587</v>
      </c>
      <c r="C369">
        <v>11</v>
      </c>
      <c r="D369" t="s">
        <v>23</v>
      </c>
      <c r="E369">
        <v>1</v>
      </c>
      <c r="F369" t="s">
        <v>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370</v>
      </c>
      <c r="B370">
        <v>10587</v>
      </c>
      <c r="C370">
        <v>11</v>
      </c>
      <c r="D370" t="s">
        <v>23</v>
      </c>
      <c r="E370">
        <v>1</v>
      </c>
      <c r="F370" t="s">
        <v>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370</v>
      </c>
      <c r="B371">
        <v>10587</v>
      </c>
      <c r="C371">
        <v>11</v>
      </c>
      <c r="D371" t="s">
        <v>23</v>
      </c>
      <c r="E371">
        <v>1</v>
      </c>
      <c r="F371" t="s">
        <v>60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370</v>
      </c>
      <c r="B372">
        <v>10587</v>
      </c>
      <c r="C372">
        <v>11</v>
      </c>
      <c r="D372" t="s">
        <v>23</v>
      </c>
      <c r="E372">
        <v>1</v>
      </c>
      <c r="F372" t="s">
        <v>61</v>
      </c>
      <c r="G372">
        <v>50940</v>
      </c>
      <c r="H372">
        <v>8490</v>
      </c>
      <c r="I372">
        <v>112</v>
      </c>
      <c r="J372">
        <v>0</v>
      </c>
      <c r="K372">
        <v>0</v>
      </c>
      <c r="L372">
        <v>0.28000000000000003</v>
      </c>
      <c r="M372">
        <v>1368</v>
      </c>
      <c r="N372">
        <v>228</v>
      </c>
      <c r="O372">
        <v>3</v>
      </c>
      <c r="P372">
        <v>3602</v>
      </c>
      <c r="Q372">
        <v>600</v>
      </c>
      <c r="R372">
        <v>8</v>
      </c>
      <c r="S372">
        <v>0</v>
      </c>
      <c r="T372">
        <v>50940</v>
      </c>
      <c r="U372">
        <v>14</v>
      </c>
      <c r="V372">
        <v>14</v>
      </c>
    </row>
    <row r="373" spans="1:22" x14ac:dyDescent="0.3">
      <c r="A373" t="s">
        <v>370</v>
      </c>
      <c r="B373">
        <v>10579</v>
      </c>
      <c r="C373">
        <v>11</v>
      </c>
      <c r="D373" t="s">
        <v>23</v>
      </c>
      <c r="E373">
        <v>1</v>
      </c>
      <c r="F373" t="s">
        <v>56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370</v>
      </c>
      <c r="B374">
        <v>10579</v>
      </c>
      <c r="C374">
        <v>11</v>
      </c>
      <c r="D374" t="s">
        <v>23</v>
      </c>
      <c r="E374">
        <v>1</v>
      </c>
      <c r="F374" t="s">
        <v>57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370</v>
      </c>
      <c r="B375">
        <v>10579</v>
      </c>
      <c r="C375">
        <v>11</v>
      </c>
      <c r="D375" t="s">
        <v>23</v>
      </c>
      <c r="E375">
        <v>1</v>
      </c>
      <c r="F375" t="s">
        <v>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370</v>
      </c>
      <c r="B376">
        <v>10579</v>
      </c>
      <c r="C376">
        <v>11</v>
      </c>
      <c r="D376" t="s">
        <v>23</v>
      </c>
      <c r="E376">
        <v>1</v>
      </c>
      <c r="F376" t="s">
        <v>61</v>
      </c>
      <c r="G376">
        <v>25470</v>
      </c>
      <c r="H376">
        <v>4245</v>
      </c>
      <c r="I376">
        <v>56</v>
      </c>
      <c r="J376">
        <v>0</v>
      </c>
      <c r="K376">
        <v>0</v>
      </c>
      <c r="L376">
        <v>0.14000000000000001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25470</v>
      </c>
      <c r="U376">
        <v>0</v>
      </c>
      <c r="V376">
        <v>0</v>
      </c>
    </row>
    <row r="377" spans="1:22" x14ac:dyDescent="0.3">
      <c r="A377" t="s">
        <v>370</v>
      </c>
      <c r="B377">
        <v>10578</v>
      </c>
      <c r="C377">
        <v>11</v>
      </c>
      <c r="D377" t="s">
        <v>23</v>
      </c>
      <c r="E377">
        <v>1</v>
      </c>
      <c r="F377" t="s">
        <v>56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370</v>
      </c>
      <c r="B378">
        <v>10578</v>
      </c>
      <c r="C378">
        <v>11</v>
      </c>
      <c r="D378" t="s">
        <v>23</v>
      </c>
      <c r="E378">
        <v>1</v>
      </c>
      <c r="F378" t="s">
        <v>57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370</v>
      </c>
      <c r="B379">
        <v>10578</v>
      </c>
      <c r="C379">
        <v>11</v>
      </c>
      <c r="D379" t="s">
        <v>23</v>
      </c>
      <c r="E379">
        <v>1</v>
      </c>
      <c r="F379" t="s">
        <v>58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370</v>
      </c>
      <c r="B380">
        <v>10578</v>
      </c>
      <c r="C380">
        <v>11</v>
      </c>
      <c r="D380" t="s">
        <v>23</v>
      </c>
      <c r="E380">
        <v>1</v>
      </c>
      <c r="F380" t="s">
        <v>61</v>
      </c>
      <c r="G380">
        <v>21444</v>
      </c>
      <c r="H380">
        <v>3574</v>
      </c>
      <c r="I380">
        <v>48</v>
      </c>
      <c r="J380">
        <v>0</v>
      </c>
      <c r="K380">
        <v>0</v>
      </c>
      <c r="L380">
        <v>0.12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21444</v>
      </c>
      <c r="U380">
        <v>0</v>
      </c>
      <c r="V380">
        <v>0</v>
      </c>
    </row>
    <row r="381" spans="1:22" x14ac:dyDescent="0.3">
      <c r="A381" t="s">
        <v>370</v>
      </c>
      <c r="B381">
        <v>10577</v>
      </c>
      <c r="C381">
        <v>11</v>
      </c>
      <c r="D381" t="s">
        <v>23</v>
      </c>
      <c r="E381">
        <v>1</v>
      </c>
      <c r="F381" t="s">
        <v>56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370</v>
      </c>
      <c r="B382">
        <v>10577</v>
      </c>
      <c r="C382">
        <v>11</v>
      </c>
      <c r="D382" t="s">
        <v>23</v>
      </c>
      <c r="E382">
        <v>1</v>
      </c>
      <c r="F382" t="s">
        <v>57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370</v>
      </c>
      <c r="B383">
        <v>10577</v>
      </c>
      <c r="C383">
        <v>11</v>
      </c>
      <c r="D383" t="s">
        <v>23</v>
      </c>
      <c r="E383">
        <v>1</v>
      </c>
      <c r="F383" t="s">
        <v>58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370</v>
      </c>
      <c r="B384">
        <v>10577</v>
      </c>
      <c r="C384">
        <v>11</v>
      </c>
      <c r="D384" t="s">
        <v>23</v>
      </c>
      <c r="E384">
        <v>1</v>
      </c>
      <c r="F384" t="s">
        <v>61</v>
      </c>
      <c r="G384">
        <v>19554</v>
      </c>
      <c r="H384">
        <v>3259</v>
      </c>
      <c r="I384">
        <v>43</v>
      </c>
      <c r="J384">
        <v>0</v>
      </c>
      <c r="K384">
        <v>0</v>
      </c>
      <c r="L384">
        <v>0.1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19554</v>
      </c>
      <c r="U384">
        <v>0</v>
      </c>
      <c r="V384">
        <v>0</v>
      </c>
    </row>
    <row r="385" spans="1:22" x14ac:dyDescent="0.3">
      <c r="A385" t="s">
        <v>370</v>
      </c>
      <c r="B385">
        <v>10571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370</v>
      </c>
      <c r="B386">
        <v>10567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370</v>
      </c>
      <c r="B387">
        <v>10566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370</v>
      </c>
      <c r="B388">
        <v>10565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370</v>
      </c>
      <c r="B389">
        <v>10564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370</v>
      </c>
      <c r="B390">
        <v>10563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370</v>
      </c>
      <c r="B391">
        <v>10562</v>
      </c>
      <c r="C391">
        <v>11</v>
      </c>
      <c r="D391" t="s">
        <v>23</v>
      </c>
      <c r="E391">
        <v>1</v>
      </c>
      <c r="F391" t="s">
        <v>49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370</v>
      </c>
      <c r="B392">
        <v>10562</v>
      </c>
      <c r="C392">
        <v>11</v>
      </c>
      <c r="D392" t="s">
        <v>23</v>
      </c>
      <c r="E392">
        <v>1</v>
      </c>
      <c r="F392" t="s">
        <v>50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370</v>
      </c>
      <c r="B393">
        <v>10562</v>
      </c>
      <c r="C393">
        <v>11</v>
      </c>
      <c r="D393" t="s">
        <v>23</v>
      </c>
      <c r="E393">
        <v>1</v>
      </c>
      <c r="F393" t="s">
        <v>39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370</v>
      </c>
      <c r="B394">
        <v>10562</v>
      </c>
      <c r="C394">
        <v>11</v>
      </c>
      <c r="D394" t="s">
        <v>23</v>
      </c>
      <c r="E394">
        <v>1</v>
      </c>
      <c r="F394" t="s">
        <v>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370</v>
      </c>
      <c r="B395">
        <v>10562</v>
      </c>
      <c r="C395">
        <v>11</v>
      </c>
      <c r="D395" t="s">
        <v>23</v>
      </c>
      <c r="E395">
        <v>1</v>
      </c>
      <c r="F395" t="s">
        <v>40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370</v>
      </c>
      <c r="B396">
        <v>10562</v>
      </c>
      <c r="C396">
        <v>11</v>
      </c>
      <c r="D396" t="s">
        <v>23</v>
      </c>
      <c r="E396">
        <v>1</v>
      </c>
      <c r="F396" t="s">
        <v>36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370</v>
      </c>
      <c r="B397">
        <v>10561</v>
      </c>
      <c r="C397">
        <v>11</v>
      </c>
      <c r="D397" t="s">
        <v>23</v>
      </c>
      <c r="E397">
        <v>1</v>
      </c>
      <c r="F397" t="s">
        <v>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370</v>
      </c>
      <c r="B398">
        <v>10561</v>
      </c>
      <c r="C398">
        <v>11</v>
      </c>
      <c r="D398" t="s">
        <v>23</v>
      </c>
      <c r="E398">
        <v>1</v>
      </c>
      <c r="F398" t="s">
        <v>50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370</v>
      </c>
      <c r="B399">
        <v>10561</v>
      </c>
      <c r="C399">
        <v>11</v>
      </c>
      <c r="D399" t="s">
        <v>23</v>
      </c>
      <c r="E399">
        <v>1</v>
      </c>
      <c r="F399" t="s">
        <v>39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370</v>
      </c>
      <c r="B400">
        <v>10561</v>
      </c>
      <c r="C400">
        <v>11</v>
      </c>
      <c r="D400" t="s">
        <v>23</v>
      </c>
      <c r="E400">
        <v>1</v>
      </c>
      <c r="F400" t="s">
        <v>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370</v>
      </c>
      <c r="B401">
        <v>10561</v>
      </c>
      <c r="C401">
        <v>11</v>
      </c>
      <c r="D401" t="s">
        <v>23</v>
      </c>
      <c r="E401">
        <v>1</v>
      </c>
      <c r="F401" t="s">
        <v>40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370</v>
      </c>
      <c r="B402">
        <v>10561</v>
      </c>
      <c r="C402">
        <v>11</v>
      </c>
      <c r="D402" t="s">
        <v>23</v>
      </c>
      <c r="E402">
        <v>1</v>
      </c>
      <c r="F402" t="s">
        <v>36</v>
      </c>
      <c r="G402">
        <v>83778</v>
      </c>
      <c r="H402">
        <v>13963</v>
      </c>
      <c r="I402">
        <v>81</v>
      </c>
      <c r="J402">
        <v>83652</v>
      </c>
      <c r="K402">
        <v>0</v>
      </c>
      <c r="L402">
        <v>0.2</v>
      </c>
      <c r="M402">
        <v>2088</v>
      </c>
      <c r="N402">
        <v>348</v>
      </c>
      <c r="O402">
        <v>2</v>
      </c>
      <c r="P402">
        <v>3045</v>
      </c>
      <c r="Q402">
        <v>507</v>
      </c>
      <c r="R402">
        <v>3</v>
      </c>
      <c r="S402">
        <v>0</v>
      </c>
      <c r="T402">
        <v>126</v>
      </c>
      <c r="U402">
        <v>0</v>
      </c>
      <c r="V402">
        <v>0</v>
      </c>
    </row>
    <row r="403" spans="1:22" x14ac:dyDescent="0.3">
      <c r="A403" t="s">
        <v>370</v>
      </c>
      <c r="B403">
        <v>10560</v>
      </c>
      <c r="C403">
        <v>11</v>
      </c>
      <c r="D403" t="s">
        <v>23</v>
      </c>
      <c r="E403">
        <v>1</v>
      </c>
      <c r="F403" t="s">
        <v>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370</v>
      </c>
      <c r="B404">
        <v>10560</v>
      </c>
      <c r="C404">
        <v>11</v>
      </c>
      <c r="D404" t="s">
        <v>23</v>
      </c>
      <c r="E404">
        <v>1</v>
      </c>
      <c r="F404" t="s">
        <v>50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370</v>
      </c>
      <c r="B405">
        <v>10560</v>
      </c>
      <c r="C405">
        <v>11</v>
      </c>
      <c r="D405" t="s">
        <v>23</v>
      </c>
      <c r="E405">
        <v>1</v>
      </c>
      <c r="F405" t="s">
        <v>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370</v>
      </c>
      <c r="B406">
        <v>10560</v>
      </c>
      <c r="C406">
        <v>11</v>
      </c>
      <c r="D406" t="s">
        <v>23</v>
      </c>
      <c r="E406">
        <v>1</v>
      </c>
      <c r="F406" t="s">
        <v>51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370</v>
      </c>
      <c r="B407">
        <v>10560</v>
      </c>
      <c r="C407">
        <v>11</v>
      </c>
      <c r="D407" t="s">
        <v>23</v>
      </c>
      <c r="E407">
        <v>1</v>
      </c>
      <c r="F407" t="s">
        <v>40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370</v>
      </c>
      <c r="B408">
        <v>10560</v>
      </c>
      <c r="C408">
        <v>11</v>
      </c>
      <c r="D408" t="s">
        <v>23</v>
      </c>
      <c r="E408">
        <v>1</v>
      </c>
      <c r="F408" t="s">
        <v>36</v>
      </c>
      <c r="G408">
        <v>62928</v>
      </c>
      <c r="H408">
        <v>10488</v>
      </c>
      <c r="I408">
        <v>61</v>
      </c>
      <c r="J408">
        <v>0</v>
      </c>
      <c r="K408">
        <v>0</v>
      </c>
      <c r="L408">
        <v>0.15</v>
      </c>
      <c r="M408">
        <v>0</v>
      </c>
      <c r="N408">
        <v>0</v>
      </c>
      <c r="O408">
        <v>0</v>
      </c>
      <c r="P408">
        <v>1983</v>
      </c>
      <c r="Q408">
        <v>330</v>
      </c>
      <c r="R408">
        <v>2</v>
      </c>
      <c r="S408">
        <v>0</v>
      </c>
      <c r="T408">
        <v>62928</v>
      </c>
      <c r="U408">
        <v>31</v>
      </c>
      <c r="V408">
        <v>31</v>
      </c>
    </row>
    <row r="409" spans="1:22" x14ac:dyDescent="0.3">
      <c r="A409" t="s">
        <v>370</v>
      </c>
      <c r="B409">
        <v>10559</v>
      </c>
      <c r="C409">
        <v>11</v>
      </c>
      <c r="D409" t="s">
        <v>23</v>
      </c>
      <c r="E409">
        <v>1</v>
      </c>
      <c r="F409" t="s">
        <v>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370</v>
      </c>
      <c r="B410">
        <v>10559</v>
      </c>
      <c r="C410">
        <v>11</v>
      </c>
      <c r="D410" t="s">
        <v>23</v>
      </c>
      <c r="E410">
        <v>1</v>
      </c>
      <c r="F410" t="s">
        <v>50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370</v>
      </c>
      <c r="B411">
        <v>10559</v>
      </c>
      <c r="C411">
        <v>11</v>
      </c>
      <c r="D411" t="s">
        <v>23</v>
      </c>
      <c r="E411">
        <v>1</v>
      </c>
      <c r="F411" t="s">
        <v>39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370</v>
      </c>
      <c r="B412">
        <v>10559</v>
      </c>
      <c r="C412">
        <v>11</v>
      </c>
      <c r="D412" t="s">
        <v>23</v>
      </c>
      <c r="E412">
        <v>1</v>
      </c>
      <c r="F412" t="s">
        <v>51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370</v>
      </c>
      <c r="B413">
        <v>10559</v>
      </c>
      <c r="C413">
        <v>11</v>
      </c>
      <c r="D413" t="s">
        <v>23</v>
      </c>
      <c r="E413">
        <v>1</v>
      </c>
      <c r="F413" t="s">
        <v>40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370</v>
      </c>
      <c r="B414">
        <v>10559</v>
      </c>
      <c r="C414">
        <v>11</v>
      </c>
      <c r="D414" t="s">
        <v>23</v>
      </c>
      <c r="E414">
        <v>1</v>
      </c>
      <c r="F414" t="s">
        <v>36</v>
      </c>
      <c r="G414">
        <v>60222</v>
      </c>
      <c r="H414">
        <v>10037</v>
      </c>
      <c r="I414">
        <v>58</v>
      </c>
      <c r="J414">
        <v>0</v>
      </c>
      <c r="K414">
        <v>2088</v>
      </c>
      <c r="L414">
        <v>0.14000000000000001</v>
      </c>
      <c r="M414">
        <v>0</v>
      </c>
      <c r="N414">
        <v>0</v>
      </c>
      <c r="O414">
        <v>0</v>
      </c>
      <c r="P414">
        <v>7416</v>
      </c>
      <c r="Q414">
        <v>1236</v>
      </c>
      <c r="R414">
        <v>8</v>
      </c>
      <c r="S414">
        <v>0</v>
      </c>
      <c r="T414">
        <v>58134</v>
      </c>
      <c r="U414">
        <v>7</v>
      </c>
      <c r="V414">
        <v>7</v>
      </c>
    </row>
    <row r="415" spans="1:22" x14ac:dyDescent="0.3">
      <c r="A415" t="s">
        <v>370</v>
      </c>
      <c r="B415">
        <v>10558</v>
      </c>
      <c r="C415">
        <v>11</v>
      </c>
      <c r="D415" t="s">
        <v>23</v>
      </c>
      <c r="E415">
        <v>1</v>
      </c>
      <c r="F415" t="s">
        <v>49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370</v>
      </c>
      <c r="B416">
        <v>10558</v>
      </c>
      <c r="C416">
        <v>11</v>
      </c>
      <c r="D416" t="s">
        <v>23</v>
      </c>
      <c r="E416">
        <v>1</v>
      </c>
      <c r="F416" t="s">
        <v>50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370</v>
      </c>
      <c r="B417">
        <v>10558</v>
      </c>
      <c r="C417">
        <v>11</v>
      </c>
      <c r="D417" t="s">
        <v>23</v>
      </c>
      <c r="E417">
        <v>1</v>
      </c>
      <c r="F417" t="s">
        <v>39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370</v>
      </c>
      <c r="B418">
        <v>10558</v>
      </c>
      <c r="C418">
        <v>11</v>
      </c>
      <c r="D418" t="s">
        <v>23</v>
      </c>
      <c r="E418">
        <v>1</v>
      </c>
      <c r="F418" t="s">
        <v>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370</v>
      </c>
      <c r="B419">
        <v>10558</v>
      </c>
      <c r="C419">
        <v>11</v>
      </c>
      <c r="D419" t="s">
        <v>23</v>
      </c>
      <c r="E419">
        <v>1</v>
      </c>
      <c r="F419" t="s">
        <v>40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370</v>
      </c>
      <c r="B420">
        <v>10558</v>
      </c>
      <c r="C420">
        <v>11</v>
      </c>
      <c r="D420" t="s">
        <v>23</v>
      </c>
      <c r="E420">
        <v>1</v>
      </c>
      <c r="F420" t="s">
        <v>36</v>
      </c>
      <c r="G420">
        <v>119040</v>
      </c>
      <c r="H420">
        <v>19840</v>
      </c>
      <c r="I420">
        <v>115</v>
      </c>
      <c r="J420">
        <v>0</v>
      </c>
      <c r="K420">
        <v>0</v>
      </c>
      <c r="L420">
        <v>0.28000000000000003</v>
      </c>
      <c r="M420">
        <v>3132</v>
      </c>
      <c r="N420">
        <v>522</v>
      </c>
      <c r="O420">
        <v>3</v>
      </c>
      <c r="P420">
        <v>13993</v>
      </c>
      <c r="Q420">
        <v>2332</v>
      </c>
      <c r="R420">
        <v>14</v>
      </c>
      <c r="S420">
        <v>0</v>
      </c>
      <c r="T420">
        <v>119040</v>
      </c>
      <c r="U420">
        <v>8</v>
      </c>
      <c r="V420">
        <v>8</v>
      </c>
    </row>
    <row r="421" spans="1:22" x14ac:dyDescent="0.3">
      <c r="A421" t="s">
        <v>370</v>
      </c>
      <c r="B421">
        <v>10557</v>
      </c>
      <c r="C421">
        <v>11</v>
      </c>
      <c r="D421" t="s">
        <v>23</v>
      </c>
      <c r="E421">
        <v>1</v>
      </c>
      <c r="F421" t="s">
        <v>49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370</v>
      </c>
      <c r="B422">
        <v>10557</v>
      </c>
      <c r="C422">
        <v>11</v>
      </c>
      <c r="D422" t="s">
        <v>23</v>
      </c>
      <c r="E422">
        <v>1</v>
      </c>
      <c r="F422" t="s">
        <v>50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370</v>
      </c>
      <c r="B423">
        <v>10557</v>
      </c>
      <c r="C423">
        <v>11</v>
      </c>
      <c r="D423" t="s">
        <v>23</v>
      </c>
      <c r="E423">
        <v>1</v>
      </c>
      <c r="F423" t="s">
        <v>39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370</v>
      </c>
      <c r="B424">
        <v>10557</v>
      </c>
      <c r="C424">
        <v>11</v>
      </c>
      <c r="D424" t="s">
        <v>23</v>
      </c>
      <c r="E424">
        <v>1</v>
      </c>
      <c r="F424" t="s">
        <v>51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370</v>
      </c>
      <c r="B425">
        <v>10557</v>
      </c>
      <c r="C425">
        <v>11</v>
      </c>
      <c r="D425" t="s">
        <v>23</v>
      </c>
      <c r="E425">
        <v>1</v>
      </c>
      <c r="F425" t="s">
        <v>40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370</v>
      </c>
      <c r="B426">
        <v>10557</v>
      </c>
      <c r="C426">
        <v>11</v>
      </c>
      <c r="D426" t="s">
        <v>23</v>
      </c>
      <c r="E426">
        <v>1</v>
      </c>
      <c r="F426" t="s">
        <v>36</v>
      </c>
      <c r="G426">
        <v>45620</v>
      </c>
      <c r="H426">
        <v>7603</v>
      </c>
      <c r="I426">
        <v>44</v>
      </c>
      <c r="J426">
        <v>0</v>
      </c>
      <c r="K426">
        <v>0</v>
      </c>
      <c r="L426">
        <v>0.11</v>
      </c>
      <c r="M426">
        <v>2088</v>
      </c>
      <c r="N426">
        <v>348</v>
      </c>
      <c r="O426">
        <v>2</v>
      </c>
      <c r="P426">
        <v>9817</v>
      </c>
      <c r="Q426">
        <v>1636</v>
      </c>
      <c r="R426">
        <v>10</v>
      </c>
      <c r="S426">
        <v>0</v>
      </c>
      <c r="T426">
        <v>45620</v>
      </c>
      <c r="U426">
        <v>4</v>
      </c>
      <c r="V426">
        <v>4</v>
      </c>
    </row>
    <row r="427" spans="1:22" x14ac:dyDescent="0.3">
      <c r="A427" t="s">
        <v>370</v>
      </c>
      <c r="B427">
        <v>10553</v>
      </c>
      <c r="C427">
        <v>11</v>
      </c>
      <c r="D427" t="s">
        <v>23</v>
      </c>
      <c r="E427">
        <v>1</v>
      </c>
      <c r="F427" t="s">
        <v>49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370</v>
      </c>
      <c r="B428">
        <v>10553</v>
      </c>
      <c r="C428">
        <v>11</v>
      </c>
      <c r="D428" t="s">
        <v>23</v>
      </c>
      <c r="E428">
        <v>1</v>
      </c>
      <c r="F428" t="s">
        <v>50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370</v>
      </c>
      <c r="B429">
        <v>10553</v>
      </c>
      <c r="C429">
        <v>11</v>
      </c>
      <c r="D429" t="s">
        <v>23</v>
      </c>
      <c r="E429">
        <v>1</v>
      </c>
      <c r="F429" t="s">
        <v>39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370</v>
      </c>
      <c r="B430">
        <v>10553</v>
      </c>
      <c r="C430">
        <v>11</v>
      </c>
      <c r="D430" t="s">
        <v>23</v>
      </c>
      <c r="E430">
        <v>1</v>
      </c>
      <c r="F430" t="s">
        <v>51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370</v>
      </c>
      <c r="B431">
        <v>10553</v>
      </c>
      <c r="C431">
        <v>11</v>
      </c>
      <c r="D431" t="s">
        <v>23</v>
      </c>
      <c r="E431">
        <v>1</v>
      </c>
      <c r="F431" t="s">
        <v>40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370</v>
      </c>
      <c r="B432">
        <v>10553</v>
      </c>
      <c r="C432">
        <v>11</v>
      </c>
      <c r="D432" t="s">
        <v>23</v>
      </c>
      <c r="E432">
        <v>1</v>
      </c>
      <c r="F432" t="s">
        <v>36</v>
      </c>
      <c r="G432">
        <v>29208</v>
      </c>
      <c r="H432">
        <v>4868</v>
      </c>
      <c r="I432">
        <v>28</v>
      </c>
      <c r="J432">
        <v>24012</v>
      </c>
      <c r="K432">
        <v>0</v>
      </c>
      <c r="L432">
        <v>7.0000000000000007E-2</v>
      </c>
      <c r="M432">
        <v>2088</v>
      </c>
      <c r="N432">
        <v>348</v>
      </c>
      <c r="O432">
        <v>2</v>
      </c>
      <c r="P432">
        <v>1572</v>
      </c>
      <c r="Q432">
        <v>262</v>
      </c>
      <c r="R432">
        <v>2</v>
      </c>
      <c r="S432">
        <v>0</v>
      </c>
      <c r="T432">
        <v>5196</v>
      </c>
      <c r="U432">
        <v>3</v>
      </c>
      <c r="V432">
        <v>3</v>
      </c>
    </row>
    <row r="433" spans="1:22" x14ac:dyDescent="0.3">
      <c r="A433" t="s">
        <v>370</v>
      </c>
      <c r="B433">
        <v>10552</v>
      </c>
      <c r="C433">
        <v>11</v>
      </c>
      <c r="D433" t="s">
        <v>23</v>
      </c>
      <c r="E433">
        <v>1</v>
      </c>
      <c r="F433" t="s">
        <v>49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370</v>
      </c>
      <c r="B434">
        <v>10552</v>
      </c>
      <c r="C434">
        <v>11</v>
      </c>
      <c r="D434" t="s">
        <v>23</v>
      </c>
      <c r="E434">
        <v>1</v>
      </c>
      <c r="F434" t="s">
        <v>50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370</v>
      </c>
      <c r="B435">
        <v>10552</v>
      </c>
      <c r="C435">
        <v>11</v>
      </c>
      <c r="D435" t="s">
        <v>23</v>
      </c>
      <c r="E435">
        <v>1</v>
      </c>
      <c r="F435" t="s">
        <v>39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370</v>
      </c>
      <c r="B436">
        <v>10552</v>
      </c>
      <c r="C436">
        <v>11</v>
      </c>
      <c r="D436" t="s">
        <v>23</v>
      </c>
      <c r="E436">
        <v>1</v>
      </c>
      <c r="F436" t="s">
        <v>51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370</v>
      </c>
      <c r="B437">
        <v>10552</v>
      </c>
      <c r="C437">
        <v>11</v>
      </c>
      <c r="D437" t="s">
        <v>23</v>
      </c>
      <c r="E437">
        <v>1</v>
      </c>
      <c r="F437" t="s">
        <v>40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370</v>
      </c>
      <c r="B438">
        <v>10552</v>
      </c>
      <c r="C438">
        <v>11</v>
      </c>
      <c r="D438" t="s">
        <v>23</v>
      </c>
      <c r="E438">
        <v>1</v>
      </c>
      <c r="F438" t="s">
        <v>36</v>
      </c>
      <c r="G438">
        <v>16098</v>
      </c>
      <c r="H438">
        <v>2683</v>
      </c>
      <c r="I438">
        <v>16</v>
      </c>
      <c r="J438">
        <v>0</v>
      </c>
      <c r="K438">
        <v>0</v>
      </c>
      <c r="L438">
        <v>0.04</v>
      </c>
      <c r="M438">
        <v>1044</v>
      </c>
      <c r="N438">
        <v>174</v>
      </c>
      <c r="O438">
        <v>1</v>
      </c>
      <c r="P438">
        <v>1398</v>
      </c>
      <c r="Q438">
        <v>233</v>
      </c>
      <c r="R438">
        <v>2</v>
      </c>
      <c r="S438">
        <v>0</v>
      </c>
      <c r="T438">
        <v>16098</v>
      </c>
      <c r="U438">
        <v>11</v>
      </c>
      <c r="V438">
        <v>11</v>
      </c>
    </row>
    <row r="439" spans="1:22" x14ac:dyDescent="0.3">
      <c r="A439" t="s">
        <v>370</v>
      </c>
      <c r="B439">
        <v>10551</v>
      </c>
      <c r="C439">
        <v>11</v>
      </c>
      <c r="D439" t="s">
        <v>23</v>
      </c>
      <c r="E439">
        <v>1</v>
      </c>
      <c r="F439" t="s">
        <v>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370</v>
      </c>
      <c r="B440">
        <v>10551</v>
      </c>
      <c r="C440">
        <v>11</v>
      </c>
      <c r="D440" t="s">
        <v>23</v>
      </c>
      <c r="E440">
        <v>1</v>
      </c>
      <c r="F440" t="s">
        <v>50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370</v>
      </c>
      <c r="B441">
        <v>10551</v>
      </c>
      <c r="C441">
        <v>11</v>
      </c>
      <c r="D441" t="s">
        <v>23</v>
      </c>
      <c r="E441">
        <v>1</v>
      </c>
      <c r="F441" t="s">
        <v>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370</v>
      </c>
      <c r="B442">
        <v>10551</v>
      </c>
      <c r="C442">
        <v>11</v>
      </c>
      <c r="D442" t="s">
        <v>23</v>
      </c>
      <c r="E442">
        <v>1</v>
      </c>
      <c r="F442" t="s">
        <v>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370</v>
      </c>
      <c r="B443">
        <v>10551</v>
      </c>
      <c r="C443">
        <v>11</v>
      </c>
      <c r="D443" t="s">
        <v>23</v>
      </c>
      <c r="E443">
        <v>1</v>
      </c>
      <c r="F443" t="s">
        <v>40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370</v>
      </c>
      <c r="B444">
        <v>10551</v>
      </c>
      <c r="C444">
        <v>11</v>
      </c>
      <c r="D444" t="s">
        <v>23</v>
      </c>
      <c r="E444">
        <v>1</v>
      </c>
      <c r="F444" t="s">
        <v>36</v>
      </c>
      <c r="G444">
        <v>22848</v>
      </c>
      <c r="H444">
        <v>3808</v>
      </c>
      <c r="I444">
        <v>22</v>
      </c>
      <c r="J444">
        <v>0</v>
      </c>
      <c r="K444">
        <v>0</v>
      </c>
      <c r="L444">
        <v>0.05</v>
      </c>
      <c r="M444">
        <v>0</v>
      </c>
      <c r="N444">
        <v>0</v>
      </c>
      <c r="O444">
        <v>0</v>
      </c>
      <c r="P444">
        <v>1606</v>
      </c>
      <c r="Q444">
        <v>267</v>
      </c>
      <c r="R444">
        <v>2</v>
      </c>
      <c r="S444">
        <v>0</v>
      </c>
      <c r="T444">
        <v>22848</v>
      </c>
      <c r="U444">
        <v>14</v>
      </c>
      <c r="V444">
        <v>14</v>
      </c>
    </row>
    <row r="445" spans="1:22" x14ac:dyDescent="0.3">
      <c r="A445" t="s">
        <v>370</v>
      </c>
      <c r="B445">
        <v>10550</v>
      </c>
      <c r="C445">
        <v>11</v>
      </c>
      <c r="D445" t="s">
        <v>23</v>
      </c>
      <c r="E445">
        <v>1</v>
      </c>
      <c r="F445" t="s">
        <v>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370</v>
      </c>
      <c r="B446">
        <v>10550</v>
      </c>
      <c r="C446">
        <v>11</v>
      </c>
      <c r="D446" t="s">
        <v>23</v>
      </c>
      <c r="E446">
        <v>1</v>
      </c>
      <c r="F446" t="s">
        <v>50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370</v>
      </c>
      <c r="B447">
        <v>10550</v>
      </c>
      <c r="C447">
        <v>11</v>
      </c>
      <c r="D447" t="s">
        <v>23</v>
      </c>
      <c r="E447">
        <v>1</v>
      </c>
      <c r="F447" t="s">
        <v>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370</v>
      </c>
      <c r="B448">
        <v>10550</v>
      </c>
      <c r="C448">
        <v>11</v>
      </c>
      <c r="D448" t="s">
        <v>23</v>
      </c>
      <c r="E448">
        <v>1</v>
      </c>
      <c r="F448" t="s">
        <v>51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370</v>
      </c>
      <c r="B449">
        <v>10550</v>
      </c>
      <c r="C449">
        <v>11</v>
      </c>
      <c r="D449" t="s">
        <v>23</v>
      </c>
      <c r="E449">
        <v>1</v>
      </c>
      <c r="F449" t="s">
        <v>40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370</v>
      </c>
      <c r="B450">
        <v>10550</v>
      </c>
      <c r="C450">
        <v>11</v>
      </c>
      <c r="D450" t="s">
        <v>23</v>
      </c>
      <c r="E450">
        <v>1</v>
      </c>
      <c r="F450" t="s">
        <v>36</v>
      </c>
      <c r="G450">
        <v>39552</v>
      </c>
      <c r="H450">
        <v>6592</v>
      </c>
      <c r="I450">
        <v>38</v>
      </c>
      <c r="J450">
        <v>0</v>
      </c>
      <c r="K450">
        <v>0</v>
      </c>
      <c r="L450">
        <v>0.09</v>
      </c>
      <c r="M450">
        <v>1044</v>
      </c>
      <c r="N450">
        <v>174</v>
      </c>
      <c r="O450">
        <v>1</v>
      </c>
      <c r="P450">
        <v>1084</v>
      </c>
      <c r="Q450">
        <v>180</v>
      </c>
      <c r="R450">
        <v>2</v>
      </c>
      <c r="S450">
        <v>0</v>
      </c>
      <c r="T450">
        <v>39552</v>
      </c>
      <c r="U450">
        <v>36</v>
      </c>
      <c r="V450">
        <v>36</v>
      </c>
    </row>
    <row r="451" spans="1:22" x14ac:dyDescent="0.3">
      <c r="A451" t="s">
        <v>370</v>
      </c>
      <c r="B451">
        <v>10549</v>
      </c>
      <c r="C451">
        <v>11</v>
      </c>
      <c r="D451" t="s">
        <v>23</v>
      </c>
      <c r="E451">
        <v>1</v>
      </c>
      <c r="F451" t="s">
        <v>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370</v>
      </c>
      <c r="B452">
        <v>10548</v>
      </c>
      <c r="C452">
        <v>11</v>
      </c>
      <c r="D452" t="s">
        <v>23</v>
      </c>
      <c r="E452">
        <v>1</v>
      </c>
      <c r="F452" t="s">
        <v>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370</v>
      </c>
      <c r="B453">
        <v>10547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370</v>
      </c>
      <c r="B454">
        <v>10546</v>
      </c>
      <c r="C454">
        <v>11</v>
      </c>
      <c r="D454" t="s">
        <v>23</v>
      </c>
      <c r="E454">
        <v>1</v>
      </c>
      <c r="F454" t="s">
        <v>63</v>
      </c>
      <c r="G454">
        <v>64</v>
      </c>
      <c r="H454">
        <v>32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64</v>
      </c>
      <c r="U454">
        <v>0</v>
      </c>
      <c r="V454">
        <v>0</v>
      </c>
    </row>
    <row r="455" spans="1:22" x14ac:dyDescent="0.3">
      <c r="A455" t="s">
        <v>370</v>
      </c>
      <c r="B455">
        <v>10545</v>
      </c>
      <c r="C455">
        <v>11</v>
      </c>
      <c r="D455" t="s">
        <v>23</v>
      </c>
      <c r="E455">
        <v>1</v>
      </c>
      <c r="F455" t="s">
        <v>63</v>
      </c>
      <c r="G455">
        <v>452</v>
      </c>
      <c r="H455">
        <v>226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452</v>
      </c>
      <c r="U455">
        <v>0</v>
      </c>
      <c r="V455">
        <v>0</v>
      </c>
    </row>
    <row r="456" spans="1:22" x14ac:dyDescent="0.3">
      <c r="A456" t="s">
        <v>370</v>
      </c>
      <c r="B456">
        <v>10544</v>
      </c>
      <c r="C456">
        <v>11</v>
      </c>
      <c r="D456" t="s">
        <v>23</v>
      </c>
      <c r="E456">
        <v>1</v>
      </c>
      <c r="F456" t="s">
        <v>63</v>
      </c>
      <c r="G456">
        <v>494</v>
      </c>
      <c r="H456">
        <v>247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494</v>
      </c>
      <c r="U456">
        <v>0</v>
      </c>
      <c r="V456">
        <v>0</v>
      </c>
    </row>
    <row r="457" spans="1:22" x14ac:dyDescent="0.3">
      <c r="A457" t="s">
        <v>370</v>
      </c>
      <c r="B457">
        <v>10522</v>
      </c>
      <c r="C457">
        <v>11</v>
      </c>
      <c r="D457" t="s">
        <v>23</v>
      </c>
      <c r="E457">
        <v>1</v>
      </c>
      <c r="F457" t="s">
        <v>36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370</v>
      </c>
      <c r="B458">
        <v>10521</v>
      </c>
      <c r="C458">
        <v>11</v>
      </c>
      <c r="D458" t="s">
        <v>23</v>
      </c>
      <c r="E458">
        <v>1</v>
      </c>
      <c r="F458" t="s">
        <v>49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370</v>
      </c>
      <c r="B459">
        <v>10521</v>
      </c>
      <c r="C459">
        <v>11</v>
      </c>
      <c r="D459" t="s">
        <v>23</v>
      </c>
      <c r="E459">
        <v>1</v>
      </c>
      <c r="F459" t="s">
        <v>50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370</v>
      </c>
      <c r="B460">
        <v>10521</v>
      </c>
      <c r="C460">
        <v>11</v>
      </c>
      <c r="D460" t="s">
        <v>23</v>
      </c>
      <c r="E460">
        <v>1</v>
      </c>
      <c r="F460" t="s">
        <v>39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370</v>
      </c>
      <c r="B461">
        <v>10521</v>
      </c>
      <c r="C461">
        <v>11</v>
      </c>
      <c r="D461" t="s">
        <v>23</v>
      </c>
      <c r="E461">
        <v>1</v>
      </c>
      <c r="F461" t="s">
        <v>51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370</v>
      </c>
      <c r="B462">
        <v>10521</v>
      </c>
      <c r="C462">
        <v>11</v>
      </c>
      <c r="D462" t="s">
        <v>23</v>
      </c>
      <c r="E462">
        <v>1</v>
      </c>
      <c r="F462" t="s">
        <v>40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370</v>
      </c>
      <c r="B463">
        <v>10521</v>
      </c>
      <c r="C463">
        <v>11</v>
      </c>
      <c r="D463" t="s">
        <v>23</v>
      </c>
      <c r="E463">
        <v>1</v>
      </c>
      <c r="F463" t="s">
        <v>36</v>
      </c>
      <c r="G463">
        <v>6006</v>
      </c>
      <c r="H463">
        <v>1001</v>
      </c>
      <c r="I463">
        <v>6</v>
      </c>
      <c r="J463">
        <v>0</v>
      </c>
      <c r="K463">
        <v>0</v>
      </c>
      <c r="L463">
        <v>0.01</v>
      </c>
      <c r="M463">
        <v>0</v>
      </c>
      <c r="N463">
        <v>0</v>
      </c>
      <c r="O463">
        <v>0</v>
      </c>
      <c r="P463">
        <v>456</v>
      </c>
      <c r="Q463">
        <v>76</v>
      </c>
      <c r="R463">
        <v>1</v>
      </c>
      <c r="S463">
        <v>0</v>
      </c>
      <c r="T463">
        <v>6006</v>
      </c>
      <c r="U463">
        <v>13</v>
      </c>
      <c r="V463">
        <v>13</v>
      </c>
    </row>
    <row r="464" spans="1:22" x14ac:dyDescent="0.3">
      <c r="A464" t="s">
        <v>370</v>
      </c>
      <c r="B464">
        <v>10520</v>
      </c>
      <c r="C464">
        <v>11</v>
      </c>
      <c r="D464" t="s">
        <v>23</v>
      </c>
      <c r="E464">
        <v>1</v>
      </c>
      <c r="F464" t="s">
        <v>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370</v>
      </c>
      <c r="B465">
        <v>10520</v>
      </c>
      <c r="C465">
        <v>11</v>
      </c>
      <c r="D465" t="s">
        <v>23</v>
      </c>
      <c r="E465">
        <v>1</v>
      </c>
      <c r="F465" t="s">
        <v>50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370</v>
      </c>
      <c r="B466">
        <v>10520</v>
      </c>
      <c r="C466">
        <v>11</v>
      </c>
      <c r="D466" t="s">
        <v>23</v>
      </c>
      <c r="E466">
        <v>1</v>
      </c>
      <c r="F466" t="s">
        <v>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370</v>
      </c>
      <c r="B467">
        <v>10520</v>
      </c>
      <c r="C467">
        <v>11</v>
      </c>
      <c r="D467" t="s">
        <v>23</v>
      </c>
      <c r="E467">
        <v>1</v>
      </c>
      <c r="F467" t="s">
        <v>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370</v>
      </c>
      <c r="B468">
        <v>10520</v>
      </c>
      <c r="C468">
        <v>11</v>
      </c>
      <c r="D468" t="s">
        <v>23</v>
      </c>
      <c r="E468">
        <v>1</v>
      </c>
      <c r="F468" t="s">
        <v>40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370</v>
      </c>
      <c r="B469">
        <v>10520</v>
      </c>
      <c r="C469">
        <v>11</v>
      </c>
      <c r="D469" t="s">
        <v>23</v>
      </c>
      <c r="E469">
        <v>1</v>
      </c>
      <c r="F469" t="s">
        <v>36</v>
      </c>
      <c r="G469">
        <v>31836</v>
      </c>
      <c r="H469">
        <v>5306</v>
      </c>
      <c r="I469">
        <v>31</v>
      </c>
      <c r="J469">
        <v>30972</v>
      </c>
      <c r="K469">
        <v>0</v>
      </c>
      <c r="L469">
        <v>7.0000000000000007E-2</v>
      </c>
      <c r="M469">
        <v>0</v>
      </c>
      <c r="N469">
        <v>0</v>
      </c>
      <c r="O469">
        <v>0</v>
      </c>
      <c r="P469">
        <v>226</v>
      </c>
      <c r="Q469">
        <v>37</v>
      </c>
      <c r="R469">
        <v>1</v>
      </c>
      <c r="S469">
        <v>0</v>
      </c>
      <c r="T469">
        <v>864</v>
      </c>
      <c r="U469">
        <v>3</v>
      </c>
      <c r="V469">
        <v>3</v>
      </c>
    </row>
    <row r="470" spans="1:22" x14ac:dyDescent="0.3">
      <c r="A470" t="s">
        <v>370</v>
      </c>
      <c r="B470">
        <v>10499</v>
      </c>
      <c r="C470">
        <v>11</v>
      </c>
      <c r="D470" t="s">
        <v>23</v>
      </c>
      <c r="E470">
        <v>1</v>
      </c>
      <c r="F470" t="s">
        <v>27</v>
      </c>
      <c r="G470">
        <v>81600</v>
      </c>
      <c r="H470">
        <v>6800</v>
      </c>
      <c r="I470">
        <v>170</v>
      </c>
      <c r="J470">
        <v>0</v>
      </c>
      <c r="K470">
        <v>0</v>
      </c>
      <c r="L470">
        <v>0.42</v>
      </c>
      <c r="M470">
        <v>12060</v>
      </c>
      <c r="N470">
        <v>1005</v>
      </c>
      <c r="O470">
        <v>26</v>
      </c>
      <c r="P470">
        <v>13056</v>
      </c>
      <c r="Q470">
        <v>1088</v>
      </c>
      <c r="R470">
        <v>28</v>
      </c>
      <c r="S470">
        <v>0</v>
      </c>
      <c r="T470">
        <v>81600</v>
      </c>
      <c r="U470">
        <v>6</v>
      </c>
      <c r="V470">
        <v>6</v>
      </c>
    </row>
    <row r="471" spans="1:22" x14ac:dyDescent="0.3">
      <c r="A471" t="s">
        <v>370</v>
      </c>
      <c r="B471">
        <v>10489</v>
      </c>
      <c r="C471">
        <v>11</v>
      </c>
      <c r="D471" t="s">
        <v>23</v>
      </c>
      <c r="E471">
        <v>1</v>
      </c>
      <c r="F471" t="s">
        <v>37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370</v>
      </c>
      <c r="B472">
        <v>10488</v>
      </c>
      <c r="C472">
        <v>11</v>
      </c>
      <c r="D472" t="s">
        <v>23</v>
      </c>
      <c r="E472">
        <v>1</v>
      </c>
      <c r="F472" t="s">
        <v>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370</v>
      </c>
      <c r="B473">
        <v>10472</v>
      </c>
      <c r="C473">
        <v>11</v>
      </c>
      <c r="D473" t="s">
        <v>23</v>
      </c>
      <c r="E473">
        <v>1</v>
      </c>
      <c r="F473" t="s">
        <v>27</v>
      </c>
      <c r="G473">
        <v>85440</v>
      </c>
      <c r="H473">
        <v>7120</v>
      </c>
      <c r="I473">
        <v>178</v>
      </c>
      <c r="J473">
        <v>0</v>
      </c>
      <c r="K473">
        <v>25440</v>
      </c>
      <c r="L473">
        <v>0.44</v>
      </c>
      <c r="M473">
        <v>2952</v>
      </c>
      <c r="N473">
        <v>246</v>
      </c>
      <c r="O473">
        <v>7</v>
      </c>
      <c r="P473">
        <v>2414</v>
      </c>
      <c r="Q473">
        <v>201</v>
      </c>
      <c r="R473">
        <v>6</v>
      </c>
      <c r="S473">
        <v>0</v>
      </c>
      <c r="T473">
        <v>60000</v>
      </c>
      <c r="U473">
        <v>24</v>
      </c>
      <c r="V473">
        <v>24</v>
      </c>
    </row>
    <row r="474" spans="1:22" x14ac:dyDescent="0.3">
      <c r="A474" t="s">
        <v>370</v>
      </c>
      <c r="B474">
        <v>10471</v>
      </c>
      <c r="C474">
        <v>11</v>
      </c>
      <c r="D474" t="s">
        <v>23</v>
      </c>
      <c r="E474">
        <v>1</v>
      </c>
      <c r="F474" t="s">
        <v>27</v>
      </c>
      <c r="G474">
        <v>19200</v>
      </c>
      <c r="H474">
        <v>1600</v>
      </c>
      <c r="I474">
        <v>40</v>
      </c>
      <c r="J474">
        <v>0</v>
      </c>
      <c r="K474">
        <v>0</v>
      </c>
      <c r="L474">
        <v>0.1</v>
      </c>
      <c r="M474">
        <v>2640</v>
      </c>
      <c r="N474">
        <v>220</v>
      </c>
      <c r="O474">
        <v>6</v>
      </c>
      <c r="P474">
        <v>2299</v>
      </c>
      <c r="Q474">
        <v>191</v>
      </c>
      <c r="R474">
        <v>5</v>
      </c>
      <c r="S474">
        <v>0</v>
      </c>
      <c r="T474">
        <v>19200</v>
      </c>
      <c r="U474">
        <v>8</v>
      </c>
      <c r="V474">
        <v>8</v>
      </c>
    </row>
    <row r="475" spans="1:22" x14ac:dyDescent="0.3">
      <c r="A475" t="s">
        <v>370</v>
      </c>
      <c r="B475">
        <v>10470</v>
      </c>
      <c r="C475">
        <v>11</v>
      </c>
      <c r="D475" t="s">
        <v>23</v>
      </c>
      <c r="E475">
        <v>1</v>
      </c>
      <c r="F475" t="s">
        <v>27</v>
      </c>
      <c r="G475">
        <v>26880</v>
      </c>
      <c r="H475">
        <v>2240</v>
      </c>
      <c r="I475">
        <v>56</v>
      </c>
      <c r="J475">
        <v>0</v>
      </c>
      <c r="K475">
        <v>0</v>
      </c>
      <c r="L475">
        <v>0.14000000000000001</v>
      </c>
      <c r="M475">
        <v>480</v>
      </c>
      <c r="N475">
        <v>40</v>
      </c>
      <c r="O475">
        <v>1</v>
      </c>
      <c r="P475">
        <v>1269</v>
      </c>
      <c r="Q475">
        <v>105</v>
      </c>
      <c r="R475">
        <v>3</v>
      </c>
      <c r="S475">
        <v>0</v>
      </c>
      <c r="T475">
        <v>26880</v>
      </c>
      <c r="U475">
        <v>21</v>
      </c>
      <c r="V475">
        <v>21</v>
      </c>
    </row>
    <row r="476" spans="1:22" x14ac:dyDescent="0.3">
      <c r="A476" t="s">
        <v>370</v>
      </c>
      <c r="B476">
        <v>10469</v>
      </c>
      <c r="C476">
        <v>11</v>
      </c>
      <c r="D476" t="s">
        <v>23</v>
      </c>
      <c r="E476">
        <v>1</v>
      </c>
      <c r="F476" t="s">
        <v>27</v>
      </c>
      <c r="G476">
        <v>101760</v>
      </c>
      <c r="H476">
        <v>8480</v>
      </c>
      <c r="I476">
        <v>212</v>
      </c>
      <c r="J476">
        <v>0</v>
      </c>
      <c r="K476">
        <v>0</v>
      </c>
      <c r="L476">
        <v>0.53</v>
      </c>
      <c r="M476">
        <v>11760</v>
      </c>
      <c r="N476">
        <v>980</v>
      </c>
      <c r="O476">
        <v>25</v>
      </c>
      <c r="P476">
        <v>9681</v>
      </c>
      <c r="Q476">
        <v>806</v>
      </c>
      <c r="R476">
        <v>21</v>
      </c>
      <c r="S476">
        <v>0</v>
      </c>
      <c r="T476">
        <v>101760</v>
      </c>
      <c r="U476">
        <v>10</v>
      </c>
      <c r="V476">
        <v>10</v>
      </c>
    </row>
    <row r="477" spans="1:22" x14ac:dyDescent="0.3">
      <c r="A477" t="s">
        <v>370</v>
      </c>
      <c r="B477">
        <v>10468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370</v>
      </c>
      <c r="B478">
        <v>10467</v>
      </c>
      <c r="C478">
        <v>11</v>
      </c>
      <c r="D478" t="s">
        <v>23</v>
      </c>
      <c r="E478">
        <v>1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370</v>
      </c>
      <c r="B479">
        <v>10466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370</v>
      </c>
      <c r="B480">
        <v>10438</v>
      </c>
      <c r="C480">
        <v>11</v>
      </c>
      <c r="D480" t="s">
        <v>23</v>
      </c>
      <c r="E480">
        <v>1</v>
      </c>
      <c r="F480" t="s">
        <v>27</v>
      </c>
      <c r="G480">
        <v>18720</v>
      </c>
      <c r="H480">
        <v>1560</v>
      </c>
      <c r="I480">
        <v>39</v>
      </c>
      <c r="J480">
        <v>0</v>
      </c>
      <c r="K480">
        <v>0</v>
      </c>
      <c r="L480">
        <v>0.09</v>
      </c>
      <c r="M480">
        <v>6960</v>
      </c>
      <c r="N480">
        <v>580</v>
      </c>
      <c r="O480">
        <v>15</v>
      </c>
      <c r="P480">
        <v>7196</v>
      </c>
      <c r="Q480">
        <v>599</v>
      </c>
      <c r="R480">
        <v>15</v>
      </c>
      <c r="S480">
        <v>0</v>
      </c>
      <c r="T480">
        <v>18720</v>
      </c>
      <c r="U480">
        <v>2</v>
      </c>
      <c r="V480">
        <v>2</v>
      </c>
    </row>
    <row r="481" spans="1:22" x14ac:dyDescent="0.3">
      <c r="A481" t="s">
        <v>370</v>
      </c>
      <c r="B481">
        <v>10429</v>
      </c>
      <c r="C481">
        <v>11</v>
      </c>
      <c r="D481" t="s">
        <v>23</v>
      </c>
      <c r="E481">
        <v>1</v>
      </c>
      <c r="F481" t="s">
        <v>29</v>
      </c>
      <c r="G481">
        <v>33600</v>
      </c>
      <c r="H481">
        <v>2800</v>
      </c>
      <c r="I481">
        <v>56</v>
      </c>
      <c r="J481">
        <v>0</v>
      </c>
      <c r="K481">
        <v>0</v>
      </c>
      <c r="L481">
        <v>0.14000000000000001</v>
      </c>
      <c r="M481">
        <v>180</v>
      </c>
      <c r="N481">
        <v>15</v>
      </c>
      <c r="O481">
        <v>1</v>
      </c>
      <c r="P481">
        <v>626</v>
      </c>
      <c r="Q481">
        <v>52</v>
      </c>
      <c r="R481">
        <v>2</v>
      </c>
      <c r="S481">
        <v>0</v>
      </c>
      <c r="T481">
        <v>33600</v>
      </c>
      <c r="U481">
        <v>53</v>
      </c>
      <c r="V481">
        <v>53</v>
      </c>
    </row>
    <row r="482" spans="1:22" x14ac:dyDescent="0.3">
      <c r="A482" t="s">
        <v>370</v>
      </c>
      <c r="B482">
        <v>10428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370</v>
      </c>
      <c r="B483">
        <v>10427</v>
      </c>
      <c r="C483">
        <v>11</v>
      </c>
      <c r="D483" t="s">
        <v>23</v>
      </c>
      <c r="E483">
        <v>1</v>
      </c>
      <c r="F483" t="s">
        <v>27</v>
      </c>
      <c r="G483">
        <v>58560</v>
      </c>
      <c r="H483">
        <v>4880</v>
      </c>
      <c r="I483">
        <v>122</v>
      </c>
      <c r="J483">
        <v>0</v>
      </c>
      <c r="K483">
        <v>0</v>
      </c>
      <c r="L483">
        <v>0.3</v>
      </c>
      <c r="M483">
        <v>14400</v>
      </c>
      <c r="N483">
        <v>1200</v>
      </c>
      <c r="O483">
        <v>30</v>
      </c>
      <c r="P483">
        <v>14644</v>
      </c>
      <c r="Q483">
        <v>1220</v>
      </c>
      <c r="R483">
        <v>31</v>
      </c>
      <c r="S483">
        <v>0</v>
      </c>
      <c r="T483">
        <v>58560</v>
      </c>
      <c r="U483">
        <v>3</v>
      </c>
      <c r="V483">
        <v>3</v>
      </c>
    </row>
    <row r="484" spans="1:22" x14ac:dyDescent="0.3">
      <c r="A484" t="s">
        <v>370</v>
      </c>
      <c r="B484">
        <v>10426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370</v>
      </c>
      <c r="B485">
        <v>10424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370</v>
      </c>
      <c r="B486">
        <v>10423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370</v>
      </c>
      <c r="B487">
        <v>10422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370</v>
      </c>
      <c r="B488">
        <v>10420</v>
      </c>
      <c r="C488">
        <v>11</v>
      </c>
      <c r="D488" t="s">
        <v>23</v>
      </c>
      <c r="E488">
        <v>1</v>
      </c>
      <c r="F488" t="s">
        <v>29</v>
      </c>
      <c r="G488">
        <v>44400</v>
      </c>
      <c r="H488">
        <v>3700</v>
      </c>
      <c r="I488">
        <v>74</v>
      </c>
      <c r="J488">
        <v>0</v>
      </c>
      <c r="K488">
        <v>0</v>
      </c>
      <c r="L488">
        <v>0.18</v>
      </c>
      <c r="M488">
        <v>960</v>
      </c>
      <c r="N488">
        <v>80</v>
      </c>
      <c r="O488">
        <v>2</v>
      </c>
      <c r="P488">
        <v>879</v>
      </c>
      <c r="Q488">
        <v>73</v>
      </c>
      <c r="R488">
        <v>2</v>
      </c>
      <c r="S488">
        <v>0</v>
      </c>
      <c r="T488">
        <v>44400</v>
      </c>
      <c r="U488">
        <v>50</v>
      </c>
      <c r="V488">
        <v>50</v>
      </c>
    </row>
    <row r="489" spans="1:22" x14ac:dyDescent="0.3">
      <c r="A489" t="s">
        <v>370</v>
      </c>
      <c r="B489">
        <v>10419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370</v>
      </c>
      <c r="B490">
        <v>10418</v>
      </c>
      <c r="C490">
        <v>11</v>
      </c>
      <c r="D490" t="s">
        <v>23</v>
      </c>
      <c r="E490">
        <v>1</v>
      </c>
      <c r="F490" t="s">
        <v>29</v>
      </c>
      <c r="G490">
        <v>29952</v>
      </c>
      <c r="H490">
        <v>2496</v>
      </c>
      <c r="I490">
        <v>50</v>
      </c>
      <c r="J490">
        <v>0</v>
      </c>
      <c r="K490">
        <v>1200</v>
      </c>
      <c r="L490">
        <v>0.12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1</v>
      </c>
      <c r="S490">
        <v>0</v>
      </c>
      <c r="T490">
        <v>28752</v>
      </c>
      <c r="U490">
        <v>14376</v>
      </c>
      <c r="V490">
        <v>14376</v>
      </c>
    </row>
    <row r="491" spans="1:22" x14ac:dyDescent="0.3">
      <c r="A491" t="s">
        <v>370</v>
      </c>
      <c r="B491">
        <v>10417</v>
      </c>
      <c r="C491">
        <v>11</v>
      </c>
      <c r="D491" t="s">
        <v>23</v>
      </c>
      <c r="E491">
        <v>1</v>
      </c>
      <c r="F491" t="s">
        <v>27</v>
      </c>
      <c r="G491">
        <v>62400</v>
      </c>
      <c r="H491">
        <v>5200</v>
      </c>
      <c r="I491">
        <v>130</v>
      </c>
      <c r="J491">
        <v>0</v>
      </c>
      <c r="K491">
        <v>0</v>
      </c>
      <c r="L491">
        <v>0.32</v>
      </c>
      <c r="M491">
        <v>7680</v>
      </c>
      <c r="N491">
        <v>640</v>
      </c>
      <c r="O491">
        <v>16</v>
      </c>
      <c r="P491">
        <v>6234</v>
      </c>
      <c r="Q491">
        <v>519</v>
      </c>
      <c r="R491">
        <v>13</v>
      </c>
      <c r="S491">
        <v>0</v>
      </c>
      <c r="T491">
        <v>62400</v>
      </c>
      <c r="U491">
        <v>10</v>
      </c>
      <c r="V491">
        <v>10</v>
      </c>
    </row>
    <row r="492" spans="1:22" x14ac:dyDescent="0.3">
      <c r="A492" t="s">
        <v>370</v>
      </c>
      <c r="B492">
        <v>10416</v>
      </c>
      <c r="C492">
        <v>11</v>
      </c>
      <c r="D492" t="s">
        <v>23</v>
      </c>
      <c r="E492">
        <v>1</v>
      </c>
      <c r="F492" t="s">
        <v>29</v>
      </c>
      <c r="G492">
        <v>91800</v>
      </c>
      <c r="H492">
        <v>7650</v>
      </c>
      <c r="I492">
        <v>153</v>
      </c>
      <c r="J492">
        <v>0</v>
      </c>
      <c r="K492">
        <v>0</v>
      </c>
      <c r="L492">
        <v>0.38</v>
      </c>
      <c r="M492">
        <v>5580</v>
      </c>
      <c r="N492">
        <v>465</v>
      </c>
      <c r="O492">
        <v>10</v>
      </c>
      <c r="P492">
        <v>4189</v>
      </c>
      <c r="Q492">
        <v>349</v>
      </c>
      <c r="R492">
        <v>7</v>
      </c>
      <c r="S492">
        <v>0</v>
      </c>
      <c r="T492">
        <v>91800</v>
      </c>
      <c r="U492">
        <v>21</v>
      </c>
      <c r="V492">
        <v>21</v>
      </c>
    </row>
    <row r="493" spans="1:22" x14ac:dyDescent="0.3">
      <c r="A493" t="s">
        <v>370</v>
      </c>
      <c r="B493">
        <v>10414</v>
      </c>
      <c r="C493">
        <v>11</v>
      </c>
      <c r="D493" t="s">
        <v>23</v>
      </c>
      <c r="E493">
        <v>1</v>
      </c>
      <c r="F493" t="s">
        <v>29</v>
      </c>
      <c r="G493">
        <v>25800</v>
      </c>
      <c r="H493">
        <v>2150</v>
      </c>
      <c r="I493">
        <v>43</v>
      </c>
      <c r="J493">
        <v>0</v>
      </c>
      <c r="K493">
        <v>0</v>
      </c>
      <c r="L493">
        <v>0.1</v>
      </c>
      <c r="M493">
        <v>1380</v>
      </c>
      <c r="N493">
        <v>115</v>
      </c>
      <c r="O493">
        <v>3</v>
      </c>
      <c r="P493">
        <v>1108</v>
      </c>
      <c r="Q493">
        <v>92</v>
      </c>
      <c r="R493">
        <v>2</v>
      </c>
      <c r="S493">
        <v>0</v>
      </c>
      <c r="T493">
        <v>25800</v>
      </c>
      <c r="U493">
        <v>23</v>
      </c>
      <c r="V493">
        <v>23</v>
      </c>
    </row>
    <row r="494" spans="1:22" x14ac:dyDescent="0.3">
      <c r="A494" t="s">
        <v>370</v>
      </c>
      <c r="B494">
        <v>10413</v>
      </c>
      <c r="C494">
        <v>11</v>
      </c>
      <c r="D494" t="s">
        <v>23</v>
      </c>
      <c r="E494">
        <v>1</v>
      </c>
      <c r="F494" t="s">
        <v>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240</v>
      </c>
      <c r="N494">
        <v>20</v>
      </c>
      <c r="O494">
        <v>1</v>
      </c>
      <c r="P494">
        <v>528</v>
      </c>
      <c r="Q494">
        <v>44</v>
      </c>
      <c r="R494">
        <v>1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 t="s">
        <v>370</v>
      </c>
      <c r="B495">
        <v>10412</v>
      </c>
      <c r="C495">
        <v>11</v>
      </c>
      <c r="D495" t="s">
        <v>23</v>
      </c>
      <c r="E495">
        <v>1</v>
      </c>
      <c r="F495" t="s">
        <v>29</v>
      </c>
      <c r="G495">
        <v>42000</v>
      </c>
      <c r="H495">
        <v>3500</v>
      </c>
      <c r="I495">
        <v>70</v>
      </c>
      <c r="J495">
        <v>0</v>
      </c>
      <c r="K495">
        <v>0</v>
      </c>
      <c r="L495">
        <v>0.17</v>
      </c>
      <c r="M495">
        <v>1560</v>
      </c>
      <c r="N495">
        <v>130</v>
      </c>
      <c r="O495">
        <v>3</v>
      </c>
      <c r="P495">
        <v>1507</v>
      </c>
      <c r="Q495">
        <v>125</v>
      </c>
      <c r="R495">
        <v>3</v>
      </c>
      <c r="S495">
        <v>0</v>
      </c>
      <c r="T495">
        <v>42000</v>
      </c>
      <c r="U495">
        <v>27</v>
      </c>
      <c r="V495">
        <v>27</v>
      </c>
    </row>
    <row r="496" spans="1:22" x14ac:dyDescent="0.3">
      <c r="A496" t="s">
        <v>370</v>
      </c>
      <c r="B496">
        <v>10410</v>
      </c>
      <c r="C496">
        <v>11</v>
      </c>
      <c r="D496" t="s">
        <v>23</v>
      </c>
      <c r="E496">
        <v>1</v>
      </c>
      <c r="F496" t="s">
        <v>27</v>
      </c>
      <c r="G496">
        <v>15360</v>
      </c>
      <c r="H496">
        <v>1280</v>
      </c>
      <c r="I496">
        <v>32</v>
      </c>
      <c r="J496">
        <v>0</v>
      </c>
      <c r="K496">
        <v>0</v>
      </c>
      <c r="L496">
        <v>0.08</v>
      </c>
      <c r="M496">
        <v>2640</v>
      </c>
      <c r="N496">
        <v>220</v>
      </c>
      <c r="O496">
        <v>6</v>
      </c>
      <c r="P496">
        <v>3619</v>
      </c>
      <c r="Q496">
        <v>301</v>
      </c>
      <c r="R496">
        <v>8</v>
      </c>
      <c r="S496">
        <v>0</v>
      </c>
      <c r="T496">
        <v>15360</v>
      </c>
      <c r="U496">
        <v>4</v>
      </c>
      <c r="V496">
        <v>4</v>
      </c>
    </row>
    <row r="497" spans="1:22" x14ac:dyDescent="0.3">
      <c r="A497" t="s">
        <v>370</v>
      </c>
      <c r="B497">
        <v>10409</v>
      </c>
      <c r="C497">
        <v>11</v>
      </c>
      <c r="D497" t="s">
        <v>23</v>
      </c>
      <c r="E497">
        <v>1</v>
      </c>
      <c r="F497" t="s">
        <v>27</v>
      </c>
      <c r="G497">
        <v>289440</v>
      </c>
      <c r="H497">
        <v>24120</v>
      </c>
      <c r="I497">
        <v>603</v>
      </c>
      <c r="J497">
        <v>141120</v>
      </c>
      <c r="K497">
        <v>0</v>
      </c>
      <c r="L497">
        <v>1.5</v>
      </c>
      <c r="M497">
        <v>47520</v>
      </c>
      <c r="N497">
        <v>3960</v>
      </c>
      <c r="O497">
        <v>99</v>
      </c>
      <c r="P497">
        <v>65450</v>
      </c>
      <c r="Q497">
        <v>5454</v>
      </c>
      <c r="R497">
        <v>137</v>
      </c>
      <c r="S497">
        <v>0</v>
      </c>
      <c r="T497">
        <v>148320</v>
      </c>
      <c r="U497">
        <v>2</v>
      </c>
      <c r="V497">
        <v>2</v>
      </c>
    </row>
    <row r="498" spans="1:22" x14ac:dyDescent="0.3">
      <c r="A498" t="s">
        <v>370</v>
      </c>
      <c r="B498">
        <v>10408</v>
      </c>
      <c r="C498">
        <v>11</v>
      </c>
      <c r="D498" t="s">
        <v>23</v>
      </c>
      <c r="E498">
        <v>1</v>
      </c>
      <c r="F498" t="s">
        <v>27</v>
      </c>
      <c r="G498">
        <v>1700640</v>
      </c>
      <c r="H498">
        <v>141720</v>
      </c>
      <c r="I498">
        <v>3543</v>
      </c>
      <c r="J498">
        <v>0</v>
      </c>
      <c r="K498">
        <v>0</v>
      </c>
      <c r="L498">
        <v>8.86</v>
      </c>
      <c r="M498">
        <v>201600</v>
      </c>
      <c r="N498">
        <v>16800</v>
      </c>
      <c r="O498">
        <v>420</v>
      </c>
      <c r="P498">
        <v>223190</v>
      </c>
      <c r="Q498">
        <v>18599</v>
      </c>
      <c r="R498">
        <v>465</v>
      </c>
      <c r="S498">
        <v>0</v>
      </c>
      <c r="T498">
        <v>1700640</v>
      </c>
      <c r="U498">
        <v>7</v>
      </c>
      <c r="V498">
        <v>7</v>
      </c>
    </row>
    <row r="499" spans="1:22" x14ac:dyDescent="0.3">
      <c r="A499" t="s">
        <v>370</v>
      </c>
      <c r="B499">
        <v>10407</v>
      </c>
      <c r="C499">
        <v>11</v>
      </c>
      <c r="D499" t="s">
        <v>23</v>
      </c>
      <c r="E499">
        <v>1</v>
      </c>
      <c r="F499" t="s">
        <v>27</v>
      </c>
      <c r="G499">
        <v>888948</v>
      </c>
      <c r="H499">
        <v>74079</v>
      </c>
      <c r="I499">
        <v>1852</v>
      </c>
      <c r="J499">
        <v>0</v>
      </c>
      <c r="K499">
        <v>0</v>
      </c>
      <c r="L499">
        <v>4.63</v>
      </c>
      <c r="M499">
        <v>99840</v>
      </c>
      <c r="N499">
        <v>8320</v>
      </c>
      <c r="O499">
        <v>208</v>
      </c>
      <c r="P499">
        <v>126877</v>
      </c>
      <c r="Q499">
        <v>10573</v>
      </c>
      <c r="R499">
        <v>265</v>
      </c>
      <c r="S499">
        <v>0</v>
      </c>
      <c r="T499">
        <v>888948</v>
      </c>
      <c r="U499">
        <v>7</v>
      </c>
      <c r="V499">
        <v>7</v>
      </c>
    </row>
    <row r="500" spans="1:22" x14ac:dyDescent="0.3">
      <c r="A500" t="s">
        <v>370</v>
      </c>
      <c r="B500">
        <v>10406</v>
      </c>
      <c r="C500">
        <v>11</v>
      </c>
      <c r="D500" t="s">
        <v>23</v>
      </c>
      <c r="E500">
        <v>1</v>
      </c>
      <c r="F500" t="s">
        <v>29</v>
      </c>
      <c r="G500">
        <v>87000</v>
      </c>
      <c r="H500">
        <v>7250</v>
      </c>
      <c r="I500">
        <v>145</v>
      </c>
      <c r="J500">
        <v>0</v>
      </c>
      <c r="K500">
        <v>29400</v>
      </c>
      <c r="L500">
        <v>0.36</v>
      </c>
      <c r="M500">
        <v>720</v>
      </c>
      <c r="N500">
        <v>60</v>
      </c>
      <c r="O500">
        <v>2</v>
      </c>
      <c r="P500">
        <v>1724</v>
      </c>
      <c r="Q500">
        <v>143</v>
      </c>
      <c r="R500">
        <v>3</v>
      </c>
      <c r="S500">
        <v>0</v>
      </c>
      <c r="T500">
        <v>57600</v>
      </c>
      <c r="U500">
        <v>33</v>
      </c>
      <c r="V500">
        <v>33</v>
      </c>
    </row>
    <row r="501" spans="1:22" x14ac:dyDescent="0.3">
      <c r="A501" t="s">
        <v>370</v>
      </c>
      <c r="B501">
        <v>10405</v>
      </c>
      <c r="C501">
        <v>11</v>
      </c>
      <c r="D501" t="s">
        <v>23</v>
      </c>
      <c r="E501">
        <v>1</v>
      </c>
      <c r="F501" t="s">
        <v>29</v>
      </c>
      <c r="G501">
        <v>94200</v>
      </c>
      <c r="H501">
        <v>7850</v>
      </c>
      <c r="I501">
        <v>157</v>
      </c>
      <c r="J501">
        <v>58800</v>
      </c>
      <c r="K501">
        <v>0</v>
      </c>
      <c r="L501">
        <v>0.39</v>
      </c>
      <c r="M501">
        <v>4860</v>
      </c>
      <c r="N501">
        <v>405</v>
      </c>
      <c r="O501">
        <v>9</v>
      </c>
      <c r="P501">
        <v>2509</v>
      </c>
      <c r="Q501">
        <v>209</v>
      </c>
      <c r="R501">
        <v>5</v>
      </c>
      <c r="S501">
        <v>0</v>
      </c>
      <c r="T501">
        <v>35400</v>
      </c>
      <c r="U501">
        <v>14</v>
      </c>
      <c r="V501">
        <v>14</v>
      </c>
    </row>
    <row r="502" spans="1:22" x14ac:dyDescent="0.3">
      <c r="A502" t="s">
        <v>370</v>
      </c>
      <c r="B502">
        <v>10404</v>
      </c>
      <c r="C502">
        <v>11</v>
      </c>
      <c r="D502" t="s">
        <v>23</v>
      </c>
      <c r="E502">
        <v>1</v>
      </c>
      <c r="F502" t="s">
        <v>29</v>
      </c>
      <c r="G502">
        <v>97200</v>
      </c>
      <c r="H502">
        <v>8100</v>
      </c>
      <c r="I502">
        <v>162</v>
      </c>
      <c r="J502">
        <v>0</v>
      </c>
      <c r="K502">
        <v>0</v>
      </c>
      <c r="L502">
        <v>0.4</v>
      </c>
      <c r="M502">
        <v>4200</v>
      </c>
      <c r="N502">
        <v>350</v>
      </c>
      <c r="O502">
        <v>7</v>
      </c>
      <c r="P502">
        <v>3552</v>
      </c>
      <c r="Q502">
        <v>296</v>
      </c>
      <c r="R502">
        <v>6</v>
      </c>
      <c r="S502">
        <v>0</v>
      </c>
      <c r="T502">
        <v>97200</v>
      </c>
      <c r="U502">
        <v>27</v>
      </c>
      <c r="V502">
        <v>27</v>
      </c>
    </row>
    <row r="503" spans="1:22" x14ac:dyDescent="0.3">
      <c r="A503" t="s">
        <v>370</v>
      </c>
      <c r="B503">
        <v>10403</v>
      </c>
      <c r="C503">
        <v>11</v>
      </c>
      <c r="D503" t="s">
        <v>23</v>
      </c>
      <c r="E503">
        <v>1</v>
      </c>
      <c r="F503" t="s">
        <v>29</v>
      </c>
      <c r="G503">
        <v>69048</v>
      </c>
      <c r="H503">
        <v>5754</v>
      </c>
      <c r="I503">
        <v>116</v>
      </c>
      <c r="J503">
        <v>52416</v>
      </c>
      <c r="K503">
        <v>0</v>
      </c>
      <c r="L503">
        <v>0.28999999999999998</v>
      </c>
      <c r="M503">
        <v>3060</v>
      </c>
      <c r="N503">
        <v>255</v>
      </c>
      <c r="O503">
        <v>6</v>
      </c>
      <c r="P503">
        <v>1602</v>
      </c>
      <c r="Q503">
        <v>133</v>
      </c>
      <c r="R503">
        <v>3</v>
      </c>
      <c r="S503">
        <v>0</v>
      </c>
      <c r="T503">
        <v>16632</v>
      </c>
      <c r="U503">
        <v>10</v>
      </c>
      <c r="V503">
        <v>10</v>
      </c>
    </row>
    <row r="504" spans="1:22" x14ac:dyDescent="0.3">
      <c r="A504" t="s">
        <v>370</v>
      </c>
      <c r="B504">
        <v>10402</v>
      </c>
      <c r="C504">
        <v>11</v>
      </c>
      <c r="D504" t="s">
        <v>23</v>
      </c>
      <c r="E504">
        <v>1</v>
      </c>
      <c r="F504" t="s">
        <v>29</v>
      </c>
      <c r="G504">
        <v>323784</v>
      </c>
      <c r="H504">
        <v>26982</v>
      </c>
      <c r="I504">
        <v>540</v>
      </c>
      <c r="J504">
        <v>40080</v>
      </c>
      <c r="K504">
        <v>0</v>
      </c>
      <c r="L504">
        <v>1.35</v>
      </c>
      <c r="M504">
        <v>15960</v>
      </c>
      <c r="N504">
        <v>1330</v>
      </c>
      <c r="O504">
        <v>27</v>
      </c>
      <c r="P504">
        <v>11721</v>
      </c>
      <c r="Q504">
        <v>976</v>
      </c>
      <c r="R504">
        <v>20</v>
      </c>
      <c r="S504">
        <v>0</v>
      </c>
      <c r="T504">
        <v>283704</v>
      </c>
      <c r="U504">
        <v>24</v>
      </c>
      <c r="V504">
        <v>24</v>
      </c>
    </row>
    <row r="505" spans="1:22" x14ac:dyDescent="0.3">
      <c r="A505" t="s">
        <v>370</v>
      </c>
      <c r="B505">
        <v>10401</v>
      </c>
      <c r="C505">
        <v>11</v>
      </c>
      <c r="D505" t="s">
        <v>23</v>
      </c>
      <c r="E505">
        <v>1</v>
      </c>
      <c r="F505" t="s">
        <v>29</v>
      </c>
      <c r="G505">
        <v>1038396</v>
      </c>
      <c r="H505">
        <v>86533</v>
      </c>
      <c r="I505">
        <v>1731</v>
      </c>
      <c r="J505">
        <v>135588</v>
      </c>
      <c r="K505">
        <v>0</v>
      </c>
      <c r="L505">
        <v>4.33</v>
      </c>
      <c r="M505">
        <v>16260</v>
      </c>
      <c r="N505">
        <v>1355</v>
      </c>
      <c r="O505">
        <v>28</v>
      </c>
      <c r="P505">
        <v>23004</v>
      </c>
      <c r="Q505">
        <v>1917</v>
      </c>
      <c r="R505">
        <v>39</v>
      </c>
      <c r="S505">
        <v>0</v>
      </c>
      <c r="T505">
        <v>902808</v>
      </c>
      <c r="U505">
        <v>39</v>
      </c>
      <c r="V505">
        <v>39</v>
      </c>
    </row>
    <row r="506" spans="1:22" x14ac:dyDescent="0.3">
      <c r="A506" t="s">
        <v>370</v>
      </c>
      <c r="B506">
        <v>10400</v>
      </c>
      <c r="C506">
        <v>11</v>
      </c>
      <c r="D506" t="s">
        <v>23</v>
      </c>
      <c r="E506">
        <v>1</v>
      </c>
      <c r="F506" t="s">
        <v>29</v>
      </c>
      <c r="G506">
        <v>639696</v>
      </c>
      <c r="H506">
        <v>53308</v>
      </c>
      <c r="I506">
        <v>1067</v>
      </c>
      <c r="J506">
        <v>44904</v>
      </c>
      <c r="K506">
        <v>0</v>
      </c>
      <c r="L506">
        <v>2.67</v>
      </c>
      <c r="M506">
        <v>9840</v>
      </c>
      <c r="N506">
        <v>820</v>
      </c>
      <c r="O506">
        <v>17</v>
      </c>
      <c r="P506">
        <v>15430</v>
      </c>
      <c r="Q506">
        <v>1285</v>
      </c>
      <c r="R506">
        <v>26</v>
      </c>
      <c r="S506">
        <v>0</v>
      </c>
      <c r="T506">
        <v>594792</v>
      </c>
      <c r="U506">
        <v>38</v>
      </c>
      <c r="V506">
        <v>38</v>
      </c>
    </row>
    <row r="507" spans="1:22" x14ac:dyDescent="0.3">
      <c r="A507" t="s">
        <v>370</v>
      </c>
      <c r="B507">
        <v>10363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370</v>
      </c>
      <c r="B508">
        <v>10362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370</v>
      </c>
      <c r="B509">
        <v>10361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370</v>
      </c>
      <c r="B510">
        <v>10352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370</v>
      </c>
      <c r="B511">
        <v>10351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370</v>
      </c>
      <c r="B512">
        <v>10349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370</v>
      </c>
      <c r="B513">
        <v>10348</v>
      </c>
      <c r="C513">
        <v>11</v>
      </c>
      <c r="D513" t="s">
        <v>23</v>
      </c>
      <c r="E513">
        <v>0</v>
      </c>
      <c r="F513" t="s">
        <v>30</v>
      </c>
      <c r="G513">
        <v>1920</v>
      </c>
      <c r="H513">
        <v>80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1920</v>
      </c>
      <c r="U513">
        <v>0</v>
      </c>
      <c r="V513">
        <v>0</v>
      </c>
    </row>
    <row r="514" spans="1:22" x14ac:dyDescent="0.3">
      <c r="A514" t="s">
        <v>370</v>
      </c>
      <c r="B514">
        <v>10347</v>
      </c>
      <c r="C514">
        <v>11</v>
      </c>
      <c r="D514" t="s">
        <v>23</v>
      </c>
      <c r="E514">
        <v>0</v>
      </c>
      <c r="F514" t="s">
        <v>30</v>
      </c>
      <c r="G514">
        <v>1920</v>
      </c>
      <c r="H514">
        <v>80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1920</v>
      </c>
      <c r="U514">
        <v>0</v>
      </c>
      <c r="V514">
        <v>0</v>
      </c>
    </row>
    <row r="515" spans="1:22" x14ac:dyDescent="0.3">
      <c r="A515" t="s">
        <v>370</v>
      </c>
      <c r="B515">
        <v>10346</v>
      </c>
      <c r="C515">
        <v>11</v>
      </c>
      <c r="D515" t="s">
        <v>23</v>
      </c>
      <c r="E515">
        <v>0</v>
      </c>
      <c r="F515" t="s">
        <v>30</v>
      </c>
      <c r="G515">
        <v>960</v>
      </c>
      <c r="H515">
        <v>40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960</v>
      </c>
      <c r="U515">
        <v>0</v>
      </c>
      <c r="V515">
        <v>0</v>
      </c>
    </row>
    <row r="516" spans="1:22" x14ac:dyDescent="0.3">
      <c r="A516" t="s">
        <v>370</v>
      </c>
      <c r="B516">
        <v>10345</v>
      </c>
      <c r="C516">
        <v>11</v>
      </c>
      <c r="D516" t="s">
        <v>23</v>
      </c>
      <c r="E516">
        <v>0</v>
      </c>
      <c r="F516" t="s">
        <v>30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 t="s">
        <v>370</v>
      </c>
      <c r="B517">
        <v>10344</v>
      </c>
      <c r="C517">
        <v>11</v>
      </c>
      <c r="D517" t="s">
        <v>23</v>
      </c>
      <c r="E517">
        <v>0</v>
      </c>
      <c r="F517" t="s">
        <v>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370</v>
      </c>
      <c r="B518">
        <v>10338</v>
      </c>
      <c r="C518">
        <v>11</v>
      </c>
      <c r="D518" t="s">
        <v>23</v>
      </c>
      <c r="E518">
        <v>1</v>
      </c>
      <c r="F518" t="s">
        <v>30</v>
      </c>
      <c r="G518">
        <v>9744</v>
      </c>
      <c r="H518">
        <v>406</v>
      </c>
      <c r="I518">
        <v>11</v>
      </c>
      <c r="J518">
        <v>0</v>
      </c>
      <c r="K518">
        <v>0</v>
      </c>
      <c r="L518">
        <v>0.02</v>
      </c>
      <c r="M518">
        <v>120</v>
      </c>
      <c r="N518">
        <v>5</v>
      </c>
      <c r="O518">
        <v>1</v>
      </c>
      <c r="P518">
        <v>268</v>
      </c>
      <c r="Q518">
        <v>11</v>
      </c>
      <c r="R518">
        <v>1</v>
      </c>
      <c r="S518">
        <v>0</v>
      </c>
      <c r="T518">
        <v>9744</v>
      </c>
      <c r="U518">
        <v>36</v>
      </c>
      <c r="V518">
        <v>36</v>
      </c>
    </row>
    <row r="519" spans="1:22" x14ac:dyDescent="0.3">
      <c r="A519" t="s">
        <v>370</v>
      </c>
      <c r="B519">
        <v>10337</v>
      </c>
      <c r="C519">
        <v>11</v>
      </c>
      <c r="D519" t="s">
        <v>23</v>
      </c>
      <c r="E519">
        <v>1</v>
      </c>
      <c r="F519" t="s">
        <v>30</v>
      </c>
      <c r="G519">
        <v>10656</v>
      </c>
      <c r="H519">
        <v>444</v>
      </c>
      <c r="I519">
        <v>12</v>
      </c>
      <c r="J519">
        <v>0</v>
      </c>
      <c r="K519">
        <v>0</v>
      </c>
      <c r="L519">
        <v>0.03</v>
      </c>
      <c r="M519">
        <v>2040</v>
      </c>
      <c r="N519">
        <v>85</v>
      </c>
      <c r="O519">
        <v>3</v>
      </c>
      <c r="P519">
        <v>312</v>
      </c>
      <c r="Q519">
        <v>13</v>
      </c>
      <c r="R519">
        <v>1</v>
      </c>
      <c r="S519">
        <v>0</v>
      </c>
      <c r="T519">
        <v>10656</v>
      </c>
      <c r="U519">
        <v>34</v>
      </c>
      <c r="V519">
        <v>34</v>
      </c>
    </row>
    <row r="520" spans="1:22" x14ac:dyDescent="0.3">
      <c r="A520" t="s">
        <v>370</v>
      </c>
      <c r="B520">
        <v>10336</v>
      </c>
      <c r="C520">
        <v>11</v>
      </c>
      <c r="D520" t="s">
        <v>23</v>
      </c>
      <c r="E520">
        <v>1</v>
      </c>
      <c r="F520" t="s">
        <v>30</v>
      </c>
      <c r="G520">
        <v>15456</v>
      </c>
      <c r="H520">
        <v>644</v>
      </c>
      <c r="I520">
        <v>17</v>
      </c>
      <c r="J520">
        <v>0</v>
      </c>
      <c r="K520">
        <v>0</v>
      </c>
      <c r="L520">
        <v>0.04</v>
      </c>
      <c r="M520">
        <v>336</v>
      </c>
      <c r="N520">
        <v>14</v>
      </c>
      <c r="O520">
        <v>1</v>
      </c>
      <c r="P520">
        <v>206</v>
      </c>
      <c r="Q520">
        <v>8</v>
      </c>
      <c r="R520">
        <v>1</v>
      </c>
      <c r="S520">
        <v>0</v>
      </c>
      <c r="T520">
        <v>15456</v>
      </c>
      <c r="U520">
        <v>75</v>
      </c>
      <c r="V520">
        <v>75</v>
      </c>
    </row>
    <row r="521" spans="1:22" x14ac:dyDescent="0.3">
      <c r="A521" t="s">
        <v>370</v>
      </c>
      <c r="B521">
        <v>10335</v>
      </c>
      <c r="C521">
        <v>11</v>
      </c>
      <c r="D521" t="s">
        <v>23</v>
      </c>
      <c r="E521">
        <v>0</v>
      </c>
      <c r="F521" t="s">
        <v>30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 t="s">
        <v>370</v>
      </c>
      <c r="B522">
        <v>10334</v>
      </c>
      <c r="C522">
        <v>11</v>
      </c>
      <c r="D522" t="s">
        <v>23</v>
      </c>
      <c r="E522">
        <v>0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370</v>
      </c>
      <c r="B523">
        <v>10332</v>
      </c>
      <c r="C523">
        <v>11</v>
      </c>
      <c r="D523" t="s">
        <v>23</v>
      </c>
      <c r="E523">
        <v>1</v>
      </c>
      <c r="F523" t="s">
        <v>30</v>
      </c>
      <c r="G523">
        <v>27840</v>
      </c>
      <c r="H523">
        <v>1160</v>
      </c>
      <c r="I523">
        <v>29</v>
      </c>
      <c r="J523">
        <v>0</v>
      </c>
      <c r="K523">
        <v>2880</v>
      </c>
      <c r="L523">
        <v>7.0000000000000007E-2</v>
      </c>
      <c r="M523">
        <v>0</v>
      </c>
      <c r="N523">
        <v>0</v>
      </c>
      <c r="O523">
        <v>0</v>
      </c>
      <c r="P523">
        <v>276</v>
      </c>
      <c r="Q523">
        <v>11</v>
      </c>
      <c r="R523">
        <v>1</v>
      </c>
      <c r="S523">
        <v>0</v>
      </c>
      <c r="T523">
        <v>24960</v>
      </c>
      <c r="U523">
        <v>90</v>
      </c>
      <c r="V523">
        <v>90</v>
      </c>
    </row>
    <row r="524" spans="1:22" x14ac:dyDescent="0.3">
      <c r="A524" t="s">
        <v>370</v>
      </c>
      <c r="B524">
        <v>10331</v>
      </c>
      <c r="C524">
        <v>11</v>
      </c>
      <c r="D524" t="s">
        <v>23</v>
      </c>
      <c r="E524">
        <v>1</v>
      </c>
      <c r="F524" t="s">
        <v>30</v>
      </c>
      <c r="G524">
        <v>6720</v>
      </c>
      <c r="H524">
        <v>280</v>
      </c>
      <c r="I524">
        <v>7</v>
      </c>
      <c r="J524">
        <v>0</v>
      </c>
      <c r="K524">
        <v>960</v>
      </c>
      <c r="L524">
        <v>0.01</v>
      </c>
      <c r="M524">
        <v>96</v>
      </c>
      <c r="N524">
        <v>4</v>
      </c>
      <c r="O524">
        <v>1</v>
      </c>
      <c r="P524">
        <v>456</v>
      </c>
      <c r="Q524">
        <v>19</v>
      </c>
      <c r="R524">
        <v>1</v>
      </c>
      <c r="S524">
        <v>0</v>
      </c>
      <c r="T524">
        <v>5760</v>
      </c>
      <c r="U524">
        <v>12</v>
      </c>
      <c r="V524">
        <v>12</v>
      </c>
    </row>
    <row r="525" spans="1:22" x14ac:dyDescent="0.3">
      <c r="A525" t="s">
        <v>370</v>
      </c>
      <c r="B525">
        <v>10329</v>
      </c>
      <c r="C525">
        <v>11</v>
      </c>
      <c r="D525" t="s">
        <v>23</v>
      </c>
      <c r="E525">
        <v>1</v>
      </c>
      <c r="F525" t="s">
        <v>30</v>
      </c>
      <c r="G525">
        <v>27840</v>
      </c>
      <c r="H525">
        <v>1160</v>
      </c>
      <c r="I525">
        <v>29</v>
      </c>
      <c r="J525">
        <v>0</v>
      </c>
      <c r="K525">
        <v>0</v>
      </c>
      <c r="L525">
        <v>7.0000000000000007E-2</v>
      </c>
      <c r="M525">
        <v>0</v>
      </c>
      <c r="N525">
        <v>0</v>
      </c>
      <c r="O525">
        <v>0</v>
      </c>
      <c r="P525">
        <v>204</v>
      </c>
      <c r="Q525">
        <v>8</v>
      </c>
      <c r="R525">
        <v>1</v>
      </c>
      <c r="S525">
        <v>0</v>
      </c>
      <c r="T525">
        <v>27840</v>
      </c>
      <c r="U525">
        <v>136</v>
      </c>
      <c r="V525">
        <v>136</v>
      </c>
    </row>
    <row r="526" spans="1:22" x14ac:dyDescent="0.3">
      <c r="A526" t="s">
        <v>370</v>
      </c>
      <c r="B526">
        <v>10327</v>
      </c>
      <c r="C526">
        <v>11</v>
      </c>
      <c r="D526" t="s">
        <v>23</v>
      </c>
      <c r="E526">
        <v>1</v>
      </c>
      <c r="F526" t="s">
        <v>27</v>
      </c>
      <c r="G526">
        <v>118080</v>
      </c>
      <c r="H526">
        <v>9840</v>
      </c>
      <c r="I526">
        <v>246</v>
      </c>
      <c r="J526">
        <v>0</v>
      </c>
      <c r="K526">
        <v>0</v>
      </c>
      <c r="L526">
        <v>0.61</v>
      </c>
      <c r="M526">
        <v>30120</v>
      </c>
      <c r="N526">
        <v>2510</v>
      </c>
      <c r="O526">
        <v>63</v>
      </c>
      <c r="P526">
        <v>27188</v>
      </c>
      <c r="Q526">
        <v>2265</v>
      </c>
      <c r="R526">
        <v>57</v>
      </c>
      <c r="S526">
        <v>0</v>
      </c>
      <c r="T526">
        <v>118080</v>
      </c>
      <c r="U526">
        <v>4</v>
      </c>
      <c r="V526">
        <v>4</v>
      </c>
    </row>
    <row r="527" spans="1:22" x14ac:dyDescent="0.3">
      <c r="A527" t="s">
        <v>370</v>
      </c>
      <c r="B527">
        <v>10326</v>
      </c>
      <c r="C527">
        <v>11</v>
      </c>
      <c r="D527" t="s">
        <v>23</v>
      </c>
      <c r="E527">
        <v>1</v>
      </c>
      <c r="F527" t="s">
        <v>27</v>
      </c>
      <c r="G527">
        <v>52320</v>
      </c>
      <c r="H527">
        <v>4360</v>
      </c>
      <c r="I527">
        <v>109</v>
      </c>
      <c r="J527">
        <v>0</v>
      </c>
      <c r="K527">
        <v>0</v>
      </c>
      <c r="L527">
        <v>0.27</v>
      </c>
      <c r="M527">
        <v>18336</v>
      </c>
      <c r="N527">
        <v>1528</v>
      </c>
      <c r="O527">
        <v>39</v>
      </c>
      <c r="P527">
        <v>8788</v>
      </c>
      <c r="Q527">
        <v>732</v>
      </c>
      <c r="R527">
        <v>19</v>
      </c>
      <c r="S527">
        <v>0</v>
      </c>
      <c r="T527">
        <v>52320</v>
      </c>
      <c r="U527">
        <v>5</v>
      </c>
      <c r="V527">
        <v>5</v>
      </c>
    </row>
    <row r="528" spans="1:22" x14ac:dyDescent="0.3">
      <c r="A528" t="s">
        <v>370</v>
      </c>
      <c r="B528">
        <v>10325</v>
      </c>
      <c r="C528">
        <v>11</v>
      </c>
      <c r="D528" t="s">
        <v>23</v>
      </c>
      <c r="E528">
        <v>1</v>
      </c>
      <c r="F528" t="s">
        <v>27</v>
      </c>
      <c r="G528">
        <v>52920</v>
      </c>
      <c r="H528">
        <v>4410</v>
      </c>
      <c r="I528">
        <v>111</v>
      </c>
      <c r="J528">
        <v>0</v>
      </c>
      <c r="K528">
        <v>0</v>
      </c>
      <c r="L528">
        <v>0.27</v>
      </c>
      <c r="M528">
        <v>21240</v>
      </c>
      <c r="N528">
        <v>1770</v>
      </c>
      <c r="O528">
        <v>45</v>
      </c>
      <c r="P528">
        <v>10536</v>
      </c>
      <c r="Q528">
        <v>878</v>
      </c>
      <c r="R528">
        <v>22</v>
      </c>
      <c r="S528">
        <v>0</v>
      </c>
      <c r="T528">
        <v>52920</v>
      </c>
      <c r="U528">
        <v>5</v>
      </c>
      <c r="V528">
        <v>5</v>
      </c>
    </row>
    <row r="529" spans="1:22" x14ac:dyDescent="0.3">
      <c r="A529" t="s">
        <v>370</v>
      </c>
      <c r="B529">
        <v>10324</v>
      </c>
      <c r="C529">
        <v>11</v>
      </c>
      <c r="D529" t="s">
        <v>23</v>
      </c>
      <c r="E529">
        <v>1</v>
      </c>
      <c r="F529" t="s">
        <v>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 t="s">
        <v>370</v>
      </c>
      <c r="B530">
        <v>10319</v>
      </c>
      <c r="C530">
        <v>11</v>
      </c>
      <c r="D530" t="s">
        <v>23</v>
      </c>
      <c r="E530">
        <v>1</v>
      </c>
      <c r="F530" t="s">
        <v>27</v>
      </c>
      <c r="G530">
        <v>111360</v>
      </c>
      <c r="H530">
        <v>9280</v>
      </c>
      <c r="I530">
        <v>232</v>
      </c>
      <c r="J530">
        <v>0</v>
      </c>
      <c r="K530">
        <v>0</v>
      </c>
      <c r="L530">
        <v>0.57999999999999996</v>
      </c>
      <c r="M530">
        <v>13548</v>
      </c>
      <c r="N530">
        <v>1129</v>
      </c>
      <c r="O530">
        <v>29</v>
      </c>
      <c r="P530">
        <v>12770</v>
      </c>
      <c r="Q530">
        <v>1064</v>
      </c>
      <c r="R530">
        <v>27</v>
      </c>
      <c r="S530">
        <v>0</v>
      </c>
      <c r="T530">
        <v>111360</v>
      </c>
      <c r="U530">
        <v>8</v>
      </c>
      <c r="V530">
        <v>8</v>
      </c>
    </row>
    <row r="531" spans="1:22" x14ac:dyDescent="0.3">
      <c r="A531" t="s">
        <v>370</v>
      </c>
      <c r="B531">
        <v>10318</v>
      </c>
      <c r="C531">
        <v>11</v>
      </c>
      <c r="D531" t="s">
        <v>23</v>
      </c>
      <c r="E531">
        <v>1</v>
      </c>
      <c r="F531" t="s">
        <v>27</v>
      </c>
      <c r="G531">
        <v>77760</v>
      </c>
      <c r="H531">
        <v>6480</v>
      </c>
      <c r="I531">
        <v>162</v>
      </c>
      <c r="J531">
        <v>0</v>
      </c>
      <c r="K531">
        <v>0</v>
      </c>
      <c r="L531">
        <v>0.4</v>
      </c>
      <c r="M531">
        <v>5760</v>
      </c>
      <c r="N531">
        <v>480</v>
      </c>
      <c r="O531">
        <v>12</v>
      </c>
      <c r="P531">
        <v>5370</v>
      </c>
      <c r="Q531">
        <v>447</v>
      </c>
      <c r="R531">
        <v>12</v>
      </c>
      <c r="S531">
        <v>0</v>
      </c>
      <c r="T531">
        <v>77760</v>
      </c>
      <c r="U531">
        <v>14</v>
      </c>
      <c r="V531">
        <v>14</v>
      </c>
    </row>
    <row r="532" spans="1:22" x14ac:dyDescent="0.3">
      <c r="A532" t="s">
        <v>370</v>
      </c>
      <c r="B532">
        <v>10317</v>
      </c>
      <c r="C532">
        <v>11</v>
      </c>
      <c r="D532" t="s">
        <v>23</v>
      </c>
      <c r="E532">
        <v>1</v>
      </c>
      <c r="F532" t="s">
        <v>27</v>
      </c>
      <c r="G532">
        <v>77760</v>
      </c>
      <c r="H532">
        <v>6480</v>
      </c>
      <c r="I532">
        <v>162</v>
      </c>
      <c r="J532">
        <v>0</v>
      </c>
      <c r="K532">
        <v>0</v>
      </c>
      <c r="L532">
        <v>0.4</v>
      </c>
      <c r="M532">
        <v>8100</v>
      </c>
      <c r="N532">
        <v>675</v>
      </c>
      <c r="O532">
        <v>17</v>
      </c>
      <c r="P532">
        <v>8853</v>
      </c>
      <c r="Q532">
        <v>737</v>
      </c>
      <c r="R532">
        <v>19</v>
      </c>
      <c r="S532">
        <v>0</v>
      </c>
      <c r="T532">
        <v>77760</v>
      </c>
      <c r="U532">
        <v>8</v>
      </c>
      <c r="V532">
        <v>8</v>
      </c>
    </row>
    <row r="533" spans="1:22" x14ac:dyDescent="0.3">
      <c r="A533" t="s">
        <v>370</v>
      </c>
      <c r="B533">
        <v>10316</v>
      </c>
      <c r="C533">
        <v>11</v>
      </c>
      <c r="D533" t="s">
        <v>23</v>
      </c>
      <c r="E533">
        <v>1</v>
      </c>
      <c r="F533" t="s">
        <v>27</v>
      </c>
      <c r="G533">
        <v>58560</v>
      </c>
      <c r="H533">
        <v>4880</v>
      </c>
      <c r="I533">
        <v>122</v>
      </c>
      <c r="J533">
        <v>0</v>
      </c>
      <c r="K533">
        <v>0</v>
      </c>
      <c r="L533">
        <v>0.3</v>
      </c>
      <c r="M533">
        <v>19980</v>
      </c>
      <c r="N533">
        <v>1665</v>
      </c>
      <c r="O533">
        <v>42</v>
      </c>
      <c r="P533">
        <v>14095</v>
      </c>
      <c r="Q533">
        <v>1174</v>
      </c>
      <c r="R533">
        <v>30</v>
      </c>
      <c r="S533">
        <v>0</v>
      </c>
      <c r="T533">
        <v>58560</v>
      </c>
      <c r="U533">
        <v>4</v>
      </c>
      <c r="V533">
        <v>4</v>
      </c>
    </row>
    <row r="534" spans="1:22" x14ac:dyDescent="0.3">
      <c r="A534" t="s">
        <v>370</v>
      </c>
      <c r="B534">
        <v>10312</v>
      </c>
      <c r="C534">
        <v>11</v>
      </c>
      <c r="D534" t="s">
        <v>23</v>
      </c>
      <c r="E534">
        <v>1</v>
      </c>
      <c r="F534" t="s">
        <v>30</v>
      </c>
      <c r="G534">
        <v>24672</v>
      </c>
      <c r="H534">
        <v>1028</v>
      </c>
      <c r="I534">
        <v>26</v>
      </c>
      <c r="J534">
        <v>0</v>
      </c>
      <c r="K534">
        <v>18240</v>
      </c>
      <c r="L534">
        <v>0.06</v>
      </c>
      <c r="M534">
        <v>0</v>
      </c>
      <c r="N534">
        <v>0</v>
      </c>
      <c r="O534">
        <v>0</v>
      </c>
      <c r="P534">
        <v>110</v>
      </c>
      <c r="Q534">
        <v>4</v>
      </c>
      <c r="R534">
        <v>1</v>
      </c>
      <c r="S534">
        <v>0</v>
      </c>
      <c r="T534">
        <v>6432</v>
      </c>
      <c r="U534">
        <v>58</v>
      </c>
      <c r="V534">
        <v>58</v>
      </c>
    </row>
    <row r="535" spans="1:22" x14ac:dyDescent="0.3">
      <c r="A535" t="s">
        <v>370</v>
      </c>
      <c r="B535">
        <v>10311</v>
      </c>
      <c r="C535">
        <v>11</v>
      </c>
      <c r="D535" t="s">
        <v>23</v>
      </c>
      <c r="E535">
        <v>1</v>
      </c>
      <c r="F535" t="s">
        <v>30</v>
      </c>
      <c r="G535">
        <v>40896</v>
      </c>
      <c r="H535">
        <v>1704</v>
      </c>
      <c r="I535">
        <v>43</v>
      </c>
      <c r="J535">
        <v>0</v>
      </c>
      <c r="K535">
        <v>1920</v>
      </c>
      <c r="L535">
        <v>0.1</v>
      </c>
      <c r="M535">
        <v>0</v>
      </c>
      <c r="N535">
        <v>0</v>
      </c>
      <c r="O535">
        <v>0</v>
      </c>
      <c r="P535">
        <v>110</v>
      </c>
      <c r="Q535">
        <v>4</v>
      </c>
      <c r="R535">
        <v>1</v>
      </c>
      <c r="S535">
        <v>0</v>
      </c>
      <c r="T535">
        <v>38976</v>
      </c>
      <c r="U535">
        <v>354</v>
      </c>
      <c r="V535">
        <v>354</v>
      </c>
    </row>
    <row r="536" spans="1:22" x14ac:dyDescent="0.3">
      <c r="A536" t="s">
        <v>370</v>
      </c>
      <c r="B536">
        <v>10309</v>
      </c>
      <c r="C536">
        <v>11</v>
      </c>
      <c r="D536" t="s">
        <v>23</v>
      </c>
      <c r="E536">
        <v>1</v>
      </c>
      <c r="F536" t="s">
        <v>30</v>
      </c>
      <c r="G536">
        <v>22152</v>
      </c>
      <c r="H536">
        <v>923</v>
      </c>
      <c r="I536">
        <v>24</v>
      </c>
      <c r="J536">
        <v>0</v>
      </c>
      <c r="K536">
        <v>0</v>
      </c>
      <c r="L536">
        <v>0.06</v>
      </c>
      <c r="M536">
        <v>0</v>
      </c>
      <c r="N536">
        <v>0</v>
      </c>
      <c r="O536">
        <v>0</v>
      </c>
      <c r="P536">
        <v>158</v>
      </c>
      <c r="Q536">
        <v>6</v>
      </c>
      <c r="R536">
        <v>1</v>
      </c>
      <c r="S536">
        <v>0</v>
      </c>
      <c r="T536">
        <v>22152</v>
      </c>
      <c r="U536">
        <v>140</v>
      </c>
      <c r="V536">
        <v>140</v>
      </c>
    </row>
    <row r="537" spans="1:22" x14ac:dyDescent="0.3">
      <c r="A537" t="s">
        <v>370</v>
      </c>
      <c r="B537">
        <v>10276</v>
      </c>
      <c r="C537">
        <v>11</v>
      </c>
      <c r="D537" t="s">
        <v>23</v>
      </c>
      <c r="E537">
        <v>1</v>
      </c>
      <c r="F537" t="s">
        <v>64</v>
      </c>
      <c r="G537">
        <v>60480</v>
      </c>
      <c r="H537">
        <v>5040</v>
      </c>
      <c r="I537">
        <v>63</v>
      </c>
      <c r="J537">
        <v>0</v>
      </c>
      <c r="K537">
        <v>0</v>
      </c>
      <c r="L537">
        <v>0.15</v>
      </c>
      <c r="M537">
        <v>4992</v>
      </c>
      <c r="N537">
        <v>416</v>
      </c>
      <c r="O537">
        <v>6</v>
      </c>
      <c r="P537">
        <v>5115</v>
      </c>
      <c r="Q537">
        <v>426</v>
      </c>
      <c r="R537">
        <v>6</v>
      </c>
      <c r="S537">
        <v>0</v>
      </c>
      <c r="T537">
        <v>60480</v>
      </c>
      <c r="U537">
        <v>11</v>
      </c>
      <c r="V537">
        <v>11</v>
      </c>
    </row>
    <row r="538" spans="1:22" x14ac:dyDescent="0.3">
      <c r="A538" t="s">
        <v>370</v>
      </c>
      <c r="B538">
        <v>10272</v>
      </c>
      <c r="C538">
        <v>11</v>
      </c>
      <c r="D538" t="s">
        <v>23</v>
      </c>
      <c r="E538">
        <v>1</v>
      </c>
      <c r="F538" t="s">
        <v>64</v>
      </c>
      <c r="G538">
        <v>52788</v>
      </c>
      <c r="H538">
        <v>4399</v>
      </c>
      <c r="I538">
        <v>55</v>
      </c>
      <c r="J538">
        <v>22068</v>
      </c>
      <c r="K538">
        <v>0</v>
      </c>
      <c r="L538">
        <v>0.13</v>
      </c>
      <c r="M538">
        <v>120</v>
      </c>
      <c r="N538">
        <v>10</v>
      </c>
      <c r="O538">
        <v>1</v>
      </c>
      <c r="P538">
        <v>1084</v>
      </c>
      <c r="Q538">
        <v>90</v>
      </c>
      <c r="R538">
        <v>2</v>
      </c>
      <c r="S538">
        <v>0</v>
      </c>
      <c r="T538">
        <v>30720</v>
      </c>
      <c r="U538">
        <v>28</v>
      </c>
      <c r="V538">
        <v>28</v>
      </c>
    </row>
    <row r="539" spans="1:22" x14ac:dyDescent="0.3">
      <c r="A539" t="s">
        <v>370</v>
      </c>
      <c r="B539">
        <v>10271</v>
      </c>
      <c r="C539">
        <v>11</v>
      </c>
      <c r="D539" t="s">
        <v>23</v>
      </c>
      <c r="E539">
        <v>1</v>
      </c>
      <c r="F539" t="s">
        <v>64</v>
      </c>
      <c r="G539">
        <v>75564</v>
      </c>
      <c r="H539">
        <v>6297</v>
      </c>
      <c r="I539">
        <v>79</v>
      </c>
      <c r="J539">
        <v>75564</v>
      </c>
      <c r="K539">
        <v>0</v>
      </c>
      <c r="L539">
        <v>0.19</v>
      </c>
      <c r="M539">
        <v>180</v>
      </c>
      <c r="N539">
        <v>15</v>
      </c>
      <c r="O539">
        <v>1</v>
      </c>
      <c r="P539">
        <v>2469</v>
      </c>
      <c r="Q539">
        <v>205</v>
      </c>
      <c r="R539">
        <v>3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 t="s">
        <v>370</v>
      </c>
      <c r="B540">
        <v>10269</v>
      </c>
      <c r="C540">
        <v>11</v>
      </c>
      <c r="D540" t="s">
        <v>23</v>
      </c>
      <c r="E540">
        <v>1</v>
      </c>
      <c r="F540" t="s">
        <v>64</v>
      </c>
      <c r="G540">
        <v>155520</v>
      </c>
      <c r="H540">
        <v>12960</v>
      </c>
      <c r="I540">
        <v>162</v>
      </c>
      <c r="J540">
        <v>0</v>
      </c>
      <c r="K540">
        <v>0</v>
      </c>
      <c r="L540">
        <v>0.4</v>
      </c>
      <c r="M540">
        <v>11820</v>
      </c>
      <c r="N540">
        <v>985</v>
      </c>
      <c r="O540">
        <v>13</v>
      </c>
      <c r="P540">
        <v>10269</v>
      </c>
      <c r="Q540">
        <v>855</v>
      </c>
      <c r="R540">
        <v>11</v>
      </c>
      <c r="S540">
        <v>0</v>
      </c>
      <c r="T540">
        <v>155520</v>
      </c>
      <c r="U540">
        <v>15</v>
      </c>
      <c r="V540">
        <v>15</v>
      </c>
    </row>
    <row r="541" spans="1:22" x14ac:dyDescent="0.3">
      <c r="A541" t="s">
        <v>370</v>
      </c>
      <c r="B541">
        <v>10268</v>
      </c>
      <c r="C541">
        <v>11</v>
      </c>
      <c r="D541" t="s">
        <v>23</v>
      </c>
      <c r="E541">
        <v>0</v>
      </c>
      <c r="F541" t="s">
        <v>64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 t="s">
        <v>370</v>
      </c>
      <c r="B542">
        <v>10245</v>
      </c>
      <c r="C542">
        <v>11</v>
      </c>
      <c r="D542" t="s">
        <v>23</v>
      </c>
      <c r="E542">
        <v>1</v>
      </c>
      <c r="F542" t="s">
        <v>64</v>
      </c>
      <c r="G542">
        <v>48696</v>
      </c>
      <c r="H542">
        <v>4058</v>
      </c>
      <c r="I542">
        <v>51</v>
      </c>
      <c r="J542">
        <v>0</v>
      </c>
      <c r="K542">
        <v>0</v>
      </c>
      <c r="L542">
        <v>0.12</v>
      </c>
      <c r="M542">
        <v>1140</v>
      </c>
      <c r="N542">
        <v>95</v>
      </c>
      <c r="O542">
        <v>2</v>
      </c>
      <c r="P542">
        <v>1449</v>
      </c>
      <c r="Q542">
        <v>120</v>
      </c>
      <c r="R542">
        <v>2</v>
      </c>
      <c r="S542">
        <v>0</v>
      </c>
      <c r="T542">
        <v>48696</v>
      </c>
      <c r="U542">
        <v>33</v>
      </c>
      <c r="V542">
        <v>33</v>
      </c>
    </row>
    <row r="543" spans="1:22" x14ac:dyDescent="0.3">
      <c r="A543" t="s">
        <v>370</v>
      </c>
      <c r="B543">
        <v>10238</v>
      </c>
      <c r="C543">
        <v>11</v>
      </c>
      <c r="D543" t="s">
        <v>23</v>
      </c>
      <c r="E543">
        <v>1</v>
      </c>
      <c r="F543" t="s">
        <v>64</v>
      </c>
      <c r="G543">
        <v>119016</v>
      </c>
      <c r="H543">
        <v>9918</v>
      </c>
      <c r="I543">
        <v>124</v>
      </c>
      <c r="J543">
        <v>96936</v>
      </c>
      <c r="K543">
        <v>0</v>
      </c>
      <c r="L543">
        <v>0.31</v>
      </c>
      <c r="M543">
        <v>5124</v>
      </c>
      <c r="N543">
        <v>427</v>
      </c>
      <c r="O543">
        <v>6</v>
      </c>
      <c r="P543">
        <v>4555</v>
      </c>
      <c r="Q543">
        <v>379</v>
      </c>
      <c r="R543">
        <v>5</v>
      </c>
      <c r="S543">
        <v>0</v>
      </c>
      <c r="T543">
        <v>22080</v>
      </c>
      <c r="U543">
        <v>4</v>
      </c>
      <c r="V543">
        <v>4</v>
      </c>
    </row>
    <row r="544" spans="1:22" x14ac:dyDescent="0.3">
      <c r="A544" t="s">
        <v>370</v>
      </c>
      <c r="B544">
        <v>10237</v>
      </c>
      <c r="C544">
        <v>11</v>
      </c>
      <c r="D544" t="s">
        <v>23</v>
      </c>
      <c r="E544">
        <v>1</v>
      </c>
      <c r="F544" t="s">
        <v>64</v>
      </c>
      <c r="G544">
        <v>22080</v>
      </c>
      <c r="H544">
        <v>1840</v>
      </c>
      <c r="I544">
        <v>23</v>
      </c>
      <c r="J544">
        <v>0</v>
      </c>
      <c r="K544">
        <v>0</v>
      </c>
      <c r="L544">
        <v>0.05</v>
      </c>
      <c r="M544">
        <v>540</v>
      </c>
      <c r="N544">
        <v>45</v>
      </c>
      <c r="O544">
        <v>1</v>
      </c>
      <c r="P544">
        <v>742</v>
      </c>
      <c r="Q544">
        <v>61</v>
      </c>
      <c r="R544">
        <v>1</v>
      </c>
      <c r="S544">
        <v>0</v>
      </c>
      <c r="T544">
        <v>22080</v>
      </c>
      <c r="U544">
        <v>29</v>
      </c>
      <c r="V544">
        <v>29</v>
      </c>
    </row>
    <row r="545" spans="1:22" x14ac:dyDescent="0.3">
      <c r="A545" t="s">
        <v>370</v>
      </c>
      <c r="B545">
        <v>10236</v>
      </c>
      <c r="C545">
        <v>11</v>
      </c>
      <c r="D545" t="s">
        <v>23</v>
      </c>
      <c r="E545">
        <v>1</v>
      </c>
      <c r="F545" t="s">
        <v>64</v>
      </c>
      <c r="G545">
        <v>44892</v>
      </c>
      <c r="H545">
        <v>3741</v>
      </c>
      <c r="I545">
        <v>47</v>
      </c>
      <c r="J545">
        <v>39132</v>
      </c>
      <c r="K545">
        <v>0</v>
      </c>
      <c r="L545">
        <v>0.11</v>
      </c>
      <c r="M545">
        <v>60</v>
      </c>
      <c r="N545">
        <v>5</v>
      </c>
      <c r="O545">
        <v>1</v>
      </c>
      <c r="P545">
        <v>528</v>
      </c>
      <c r="Q545">
        <v>44</v>
      </c>
      <c r="R545">
        <v>1</v>
      </c>
      <c r="S545">
        <v>0</v>
      </c>
      <c r="T545">
        <v>5760</v>
      </c>
      <c r="U545">
        <v>10</v>
      </c>
      <c r="V545">
        <v>10</v>
      </c>
    </row>
    <row r="546" spans="1:22" x14ac:dyDescent="0.3">
      <c r="A546" t="s">
        <v>370</v>
      </c>
      <c r="B546">
        <v>10223</v>
      </c>
      <c r="C546">
        <v>11</v>
      </c>
      <c r="D546" t="s">
        <v>23</v>
      </c>
      <c r="E546">
        <v>1</v>
      </c>
      <c r="F546" t="s">
        <v>64</v>
      </c>
      <c r="G546">
        <v>20160</v>
      </c>
      <c r="H546">
        <v>1680</v>
      </c>
      <c r="I546">
        <v>21</v>
      </c>
      <c r="J546">
        <v>0</v>
      </c>
      <c r="K546">
        <v>0</v>
      </c>
      <c r="L546">
        <v>0.05</v>
      </c>
      <c r="M546">
        <v>0</v>
      </c>
      <c r="N546">
        <v>0</v>
      </c>
      <c r="O546">
        <v>0</v>
      </c>
      <c r="P546">
        <v>639</v>
      </c>
      <c r="Q546">
        <v>53</v>
      </c>
      <c r="R546">
        <v>1</v>
      </c>
      <c r="S546">
        <v>0</v>
      </c>
      <c r="T546">
        <v>20160</v>
      </c>
      <c r="U546">
        <v>31</v>
      </c>
      <c r="V546">
        <v>31</v>
      </c>
    </row>
    <row r="547" spans="1:22" x14ac:dyDescent="0.3">
      <c r="A547" t="s">
        <v>370</v>
      </c>
      <c r="B547">
        <v>10219</v>
      </c>
      <c r="C547">
        <v>11</v>
      </c>
      <c r="D547" t="s">
        <v>23</v>
      </c>
      <c r="E547">
        <v>1</v>
      </c>
      <c r="F547" t="s">
        <v>64</v>
      </c>
      <c r="G547">
        <v>3840</v>
      </c>
      <c r="H547">
        <v>320</v>
      </c>
      <c r="I547">
        <v>4</v>
      </c>
      <c r="J547">
        <v>0</v>
      </c>
      <c r="K547">
        <v>0</v>
      </c>
      <c r="L547">
        <v>0.01</v>
      </c>
      <c r="M547">
        <v>300</v>
      </c>
      <c r="N547">
        <v>25</v>
      </c>
      <c r="O547">
        <v>1</v>
      </c>
      <c r="P547">
        <v>586</v>
      </c>
      <c r="Q547">
        <v>48</v>
      </c>
      <c r="R547">
        <v>1</v>
      </c>
      <c r="S547">
        <v>0</v>
      </c>
      <c r="T547">
        <v>3840</v>
      </c>
      <c r="U547">
        <v>6</v>
      </c>
      <c r="V547">
        <v>6</v>
      </c>
    </row>
    <row r="548" spans="1:22" x14ac:dyDescent="0.3">
      <c r="A548" t="s">
        <v>370</v>
      </c>
      <c r="B548">
        <v>10216</v>
      </c>
      <c r="C548">
        <v>11</v>
      </c>
      <c r="D548" t="s">
        <v>23</v>
      </c>
      <c r="E548">
        <v>1</v>
      </c>
      <c r="F548" t="s">
        <v>64</v>
      </c>
      <c r="G548">
        <v>124968</v>
      </c>
      <c r="H548">
        <v>10414</v>
      </c>
      <c r="I548">
        <v>131</v>
      </c>
      <c r="J548">
        <v>51180</v>
      </c>
      <c r="K548">
        <v>51708</v>
      </c>
      <c r="L548">
        <v>0.32</v>
      </c>
      <c r="M548">
        <v>1680</v>
      </c>
      <c r="N548">
        <v>140</v>
      </c>
      <c r="O548">
        <v>2</v>
      </c>
      <c r="P548">
        <v>1574</v>
      </c>
      <c r="Q548">
        <v>131</v>
      </c>
      <c r="R548">
        <v>2</v>
      </c>
      <c r="S548">
        <v>0</v>
      </c>
      <c r="T548">
        <v>22080</v>
      </c>
      <c r="U548">
        <v>14</v>
      </c>
      <c r="V548">
        <v>14</v>
      </c>
    </row>
    <row r="549" spans="1:22" x14ac:dyDescent="0.3">
      <c r="A549" t="s">
        <v>370</v>
      </c>
      <c r="B549">
        <v>10214</v>
      </c>
      <c r="C549">
        <v>11</v>
      </c>
      <c r="D549" t="s">
        <v>23</v>
      </c>
      <c r="E549">
        <v>1</v>
      </c>
      <c r="F549" t="s">
        <v>64</v>
      </c>
      <c r="G549">
        <v>86184</v>
      </c>
      <c r="H549">
        <v>7182</v>
      </c>
      <c r="I549">
        <v>90</v>
      </c>
      <c r="J549">
        <v>57384</v>
      </c>
      <c r="K549">
        <v>0</v>
      </c>
      <c r="L549">
        <v>0.22</v>
      </c>
      <c r="M549">
        <v>3204</v>
      </c>
      <c r="N549">
        <v>267</v>
      </c>
      <c r="O549">
        <v>4</v>
      </c>
      <c r="P549">
        <v>2476</v>
      </c>
      <c r="Q549">
        <v>206</v>
      </c>
      <c r="R549">
        <v>3</v>
      </c>
      <c r="S549">
        <v>0</v>
      </c>
      <c r="T549">
        <v>28800</v>
      </c>
      <c r="U549">
        <v>11</v>
      </c>
      <c r="V549">
        <v>11</v>
      </c>
    </row>
    <row r="550" spans="1:22" x14ac:dyDescent="0.3">
      <c r="A550" t="s">
        <v>370</v>
      </c>
      <c r="B550">
        <v>10213</v>
      </c>
      <c r="C550">
        <v>11</v>
      </c>
      <c r="D550" t="s">
        <v>23</v>
      </c>
      <c r="E550">
        <v>0</v>
      </c>
      <c r="F550" t="s">
        <v>64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370</v>
      </c>
      <c r="B551">
        <v>10212</v>
      </c>
      <c r="C551">
        <v>11</v>
      </c>
      <c r="D551" t="s">
        <v>23</v>
      </c>
      <c r="E551">
        <v>1</v>
      </c>
      <c r="F551" t="s">
        <v>64</v>
      </c>
      <c r="G551">
        <v>49284</v>
      </c>
      <c r="H551">
        <v>4107</v>
      </c>
      <c r="I551">
        <v>52</v>
      </c>
      <c r="J551">
        <v>25284</v>
      </c>
      <c r="K551">
        <v>0</v>
      </c>
      <c r="L551">
        <v>0.13</v>
      </c>
      <c r="M551">
        <v>960</v>
      </c>
      <c r="N551">
        <v>80</v>
      </c>
      <c r="O551">
        <v>1</v>
      </c>
      <c r="P551">
        <v>1148</v>
      </c>
      <c r="Q551">
        <v>95</v>
      </c>
      <c r="R551">
        <v>2</v>
      </c>
      <c r="S551">
        <v>0</v>
      </c>
      <c r="T551">
        <v>24000</v>
      </c>
      <c r="U551">
        <v>20</v>
      </c>
      <c r="V551">
        <v>20</v>
      </c>
    </row>
    <row r="552" spans="1:22" x14ac:dyDescent="0.3">
      <c r="A552" t="s">
        <v>370</v>
      </c>
      <c r="B552">
        <v>10209</v>
      </c>
      <c r="C552">
        <v>11</v>
      </c>
      <c r="D552" t="s">
        <v>23</v>
      </c>
      <c r="E552">
        <v>1</v>
      </c>
      <c r="F552" t="s">
        <v>64</v>
      </c>
      <c r="G552">
        <v>440976</v>
      </c>
      <c r="H552">
        <v>36748</v>
      </c>
      <c r="I552">
        <v>460</v>
      </c>
      <c r="J552">
        <v>199056</v>
      </c>
      <c r="K552">
        <v>0</v>
      </c>
      <c r="L552">
        <v>1.1499999999999999</v>
      </c>
      <c r="M552">
        <v>23160</v>
      </c>
      <c r="N552">
        <v>1930</v>
      </c>
      <c r="O552">
        <v>25</v>
      </c>
      <c r="P552">
        <v>22456</v>
      </c>
      <c r="Q552">
        <v>1871</v>
      </c>
      <c r="R552">
        <v>24</v>
      </c>
      <c r="S552">
        <v>0</v>
      </c>
      <c r="T552">
        <v>241920</v>
      </c>
      <c r="U552">
        <v>10</v>
      </c>
      <c r="V552">
        <v>10</v>
      </c>
    </row>
    <row r="553" spans="1:22" x14ac:dyDescent="0.3">
      <c r="A553" t="s">
        <v>370</v>
      </c>
      <c r="B553">
        <v>10208</v>
      </c>
      <c r="C553">
        <v>11</v>
      </c>
      <c r="D553" t="s">
        <v>23</v>
      </c>
      <c r="E553">
        <v>1</v>
      </c>
      <c r="F553" t="s">
        <v>64</v>
      </c>
      <c r="G553">
        <v>503040</v>
      </c>
      <c r="H553">
        <v>41920</v>
      </c>
      <c r="I553">
        <v>524</v>
      </c>
      <c r="J553">
        <v>0</v>
      </c>
      <c r="K553">
        <v>0</v>
      </c>
      <c r="L553">
        <v>1.31</v>
      </c>
      <c r="M553">
        <v>41820</v>
      </c>
      <c r="N553">
        <v>3485</v>
      </c>
      <c r="O553">
        <v>44</v>
      </c>
      <c r="P553">
        <v>35017</v>
      </c>
      <c r="Q553">
        <v>2918</v>
      </c>
      <c r="R553">
        <v>37</v>
      </c>
      <c r="S553">
        <v>0</v>
      </c>
      <c r="T553">
        <v>503040</v>
      </c>
      <c r="U553">
        <v>14</v>
      </c>
      <c r="V553">
        <v>14</v>
      </c>
    </row>
    <row r="554" spans="1:22" x14ac:dyDescent="0.3">
      <c r="A554" t="s">
        <v>370</v>
      </c>
      <c r="B554">
        <v>10207</v>
      </c>
      <c r="C554">
        <v>11</v>
      </c>
      <c r="D554" t="s">
        <v>23</v>
      </c>
      <c r="E554">
        <v>1</v>
      </c>
      <c r="F554" t="s">
        <v>64</v>
      </c>
      <c r="G554">
        <v>357852</v>
      </c>
      <c r="H554">
        <v>29821</v>
      </c>
      <c r="I554">
        <v>373</v>
      </c>
      <c r="J554">
        <v>0</v>
      </c>
      <c r="K554">
        <v>0</v>
      </c>
      <c r="L554">
        <v>0.93</v>
      </c>
      <c r="M554">
        <v>15840</v>
      </c>
      <c r="N554">
        <v>1320</v>
      </c>
      <c r="O554">
        <v>17</v>
      </c>
      <c r="P554">
        <v>18710</v>
      </c>
      <c r="Q554">
        <v>1559</v>
      </c>
      <c r="R554">
        <v>20</v>
      </c>
      <c r="S554">
        <v>0</v>
      </c>
      <c r="T554">
        <v>357852</v>
      </c>
      <c r="U554">
        <v>19</v>
      </c>
      <c r="V554">
        <v>19</v>
      </c>
    </row>
    <row r="555" spans="1:22" x14ac:dyDescent="0.3">
      <c r="A555" t="s">
        <v>370</v>
      </c>
      <c r="B555">
        <v>10169</v>
      </c>
      <c r="C555">
        <v>11</v>
      </c>
      <c r="D555" t="s">
        <v>23</v>
      </c>
      <c r="E555">
        <v>1</v>
      </c>
      <c r="F555" t="s">
        <v>28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 t="s">
        <v>370</v>
      </c>
      <c r="B556">
        <v>10127</v>
      </c>
      <c r="C556">
        <v>11</v>
      </c>
      <c r="D556" t="s">
        <v>23</v>
      </c>
      <c r="E556">
        <v>1</v>
      </c>
      <c r="F556" t="s">
        <v>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 t="s">
        <v>370</v>
      </c>
      <c r="B557">
        <v>10122</v>
      </c>
      <c r="C557">
        <v>11</v>
      </c>
      <c r="D557" t="s">
        <v>23</v>
      </c>
      <c r="E557">
        <v>1</v>
      </c>
      <c r="F557" t="s">
        <v>38</v>
      </c>
      <c r="G557">
        <v>900</v>
      </c>
      <c r="H557">
        <v>45</v>
      </c>
      <c r="I557">
        <v>1</v>
      </c>
      <c r="J557">
        <v>0</v>
      </c>
      <c r="K557">
        <v>900</v>
      </c>
      <c r="L557">
        <v>0</v>
      </c>
      <c r="M557">
        <v>0</v>
      </c>
      <c r="N557">
        <v>0</v>
      </c>
      <c r="O557">
        <v>0</v>
      </c>
      <c r="P557">
        <v>30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370</v>
      </c>
      <c r="B558">
        <v>10121</v>
      </c>
      <c r="C558">
        <v>11</v>
      </c>
      <c r="D558" t="s">
        <v>23</v>
      </c>
      <c r="E558">
        <v>1</v>
      </c>
      <c r="F558" t="s">
        <v>28</v>
      </c>
      <c r="G558">
        <v>25920</v>
      </c>
      <c r="H558">
        <v>2160</v>
      </c>
      <c r="I558">
        <v>60</v>
      </c>
      <c r="J558">
        <v>0</v>
      </c>
      <c r="K558">
        <v>0</v>
      </c>
      <c r="L558">
        <v>0.15</v>
      </c>
      <c r="M558">
        <v>6000</v>
      </c>
      <c r="N558">
        <v>500</v>
      </c>
      <c r="O558">
        <v>14</v>
      </c>
      <c r="P558">
        <v>3826</v>
      </c>
      <c r="Q558">
        <v>318</v>
      </c>
      <c r="R558">
        <v>9</v>
      </c>
      <c r="S558">
        <v>0</v>
      </c>
      <c r="T558">
        <v>25920</v>
      </c>
      <c r="U558">
        <v>6</v>
      </c>
      <c r="V558">
        <v>6</v>
      </c>
    </row>
    <row r="559" spans="1:22" x14ac:dyDescent="0.3">
      <c r="A559" t="s">
        <v>370</v>
      </c>
      <c r="B559">
        <v>10120</v>
      </c>
      <c r="C559">
        <v>11</v>
      </c>
      <c r="D559" t="s">
        <v>23</v>
      </c>
      <c r="E559">
        <v>1</v>
      </c>
      <c r="F559" t="s">
        <v>28</v>
      </c>
      <c r="G559">
        <v>185328</v>
      </c>
      <c r="H559">
        <v>15444</v>
      </c>
      <c r="I559">
        <v>429</v>
      </c>
      <c r="J559">
        <v>0</v>
      </c>
      <c r="K559">
        <v>0</v>
      </c>
      <c r="L559">
        <v>1.07</v>
      </c>
      <c r="M559">
        <v>8160</v>
      </c>
      <c r="N559">
        <v>680</v>
      </c>
      <c r="O559">
        <v>19</v>
      </c>
      <c r="P559">
        <v>8022</v>
      </c>
      <c r="Q559">
        <v>668</v>
      </c>
      <c r="R559">
        <v>19</v>
      </c>
      <c r="S559">
        <v>0</v>
      </c>
      <c r="T559">
        <v>185328</v>
      </c>
      <c r="U559">
        <v>23</v>
      </c>
      <c r="V559">
        <v>23</v>
      </c>
    </row>
    <row r="560" spans="1:22" x14ac:dyDescent="0.3">
      <c r="A560" t="s">
        <v>370</v>
      </c>
      <c r="B560">
        <v>10119</v>
      </c>
      <c r="C560">
        <v>11</v>
      </c>
      <c r="D560" t="s">
        <v>23</v>
      </c>
      <c r="E560">
        <v>1</v>
      </c>
      <c r="F560" t="s">
        <v>28</v>
      </c>
      <c r="G560">
        <v>9504</v>
      </c>
      <c r="H560">
        <v>792</v>
      </c>
      <c r="I560">
        <v>22</v>
      </c>
      <c r="J560">
        <v>0</v>
      </c>
      <c r="K560">
        <v>0</v>
      </c>
      <c r="L560">
        <v>0.05</v>
      </c>
      <c r="M560">
        <v>3744</v>
      </c>
      <c r="N560">
        <v>312</v>
      </c>
      <c r="O560">
        <v>9</v>
      </c>
      <c r="P560">
        <v>3038</v>
      </c>
      <c r="Q560">
        <v>253</v>
      </c>
      <c r="R560">
        <v>8</v>
      </c>
      <c r="S560">
        <v>0</v>
      </c>
      <c r="T560">
        <v>9504</v>
      </c>
      <c r="U560">
        <v>3</v>
      </c>
      <c r="V560">
        <v>3</v>
      </c>
    </row>
    <row r="561" spans="1:22" x14ac:dyDescent="0.3">
      <c r="A561" t="s">
        <v>370</v>
      </c>
      <c r="B561">
        <v>10117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370</v>
      </c>
      <c r="B562">
        <v>10112</v>
      </c>
      <c r="C562">
        <v>11</v>
      </c>
      <c r="D562" t="s">
        <v>23</v>
      </c>
      <c r="E562">
        <v>1</v>
      </c>
      <c r="F562" t="s">
        <v>38</v>
      </c>
      <c r="G562">
        <v>6400</v>
      </c>
      <c r="H562">
        <v>320</v>
      </c>
      <c r="I562">
        <v>8</v>
      </c>
      <c r="J562">
        <v>0</v>
      </c>
      <c r="K562">
        <v>6260</v>
      </c>
      <c r="L562">
        <v>0.02</v>
      </c>
      <c r="M562">
        <v>0</v>
      </c>
      <c r="N562">
        <v>0</v>
      </c>
      <c r="O562">
        <v>0</v>
      </c>
      <c r="P562">
        <v>20</v>
      </c>
      <c r="Q562">
        <v>1</v>
      </c>
      <c r="R562">
        <v>1</v>
      </c>
      <c r="S562">
        <v>0</v>
      </c>
      <c r="T562">
        <v>140</v>
      </c>
      <c r="U562">
        <v>7</v>
      </c>
      <c r="V562">
        <v>7</v>
      </c>
    </row>
    <row r="563" spans="1:22" x14ac:dyDescent="0.3">
      <c r="A563" t="s">
        <v>370</v>
      </c>
      <c r="B563">
        <v>10111</v>
      </c>
      <c r="C563">
        <v>11</v>
      </c>
      <c r="D563" t="s">
        <v>23</v>
      </c>
      <c r="E563">
        <v>1</v>
      </c>
      <c r="F563" t="s">
        <v>28</v>
      </c>
      <c r="G563">
        <v>89148</v>
      </c>
      <c r="H563">
        <v>7429</v>
      </c>
      <c r="I563">
        <v>207</v>
      </c>
      <c r="J563">
        <v>0</v>
      </c>
      <c r="K563">
        <v>0</v>
      </c>
      <c r="L563">
        <v>0.51</v>
      </c>
      <c r="M563">
        <v>3552</v>
      </c>
      <c r="N563">
        <v>296</v>
      </c>
      <c r="O563">
        <v>9</v>
      </c>
      <c r="P563">
        <v>2539</v>
      </c>
      <c r="Q563">
        <v>211</v>
      </c>
      <c r="R563">
        <v>6</v>
      </c>
      <c r="S563">
        <v>0</v>
      </c>
      <c r="T563">
        <v>89148</v>
      </c>
      <c r="U563">
        <v>35</v>
      </c>
      <c r="V563">
        <v>35</v>
      </c>
    </row>
    <row r="564" spans="1:22" x14ac:dyDescent="0.3">
      <c r="A564" t="s">
        <v>370</v>
      </c>
      <c r="B564">
        <v>10108</v>
      </c>
      <c r="C564">
        <v>11</v>
      </c>
      <c r="D564" t="s">
        <v>23</v>
      </c>
      <c r="E564">
        <v>1</v>
      </c>
      <c r="F564" t="s">
        <v>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370</v>
      </c>
      <c r="B565">
        <v>10107</v>
      </c>
      <c r="C565">
        <v>11</v>
      </c>
      <c r="D565" t="s">
        <v>23</v>
      </c>
      <c r="E565">
        <v>1</v>
      </c>
      <c r="F565" t="s">
        <v>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370</v>
      </c>
      <c r="B566">
        <v>10103</v>
      </c>
      <c r="C566">
        <v>11</v>
      </c>
      <c r="D566" t="s">
        <v>23</v>
      </c>
      <c r="E566">
        <v>1</v>
      </c>
      <c r="F566" t="s">
        <v>65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370</v>
      </c>
      <c r="B567">
        <v>10103</v>
      </c>
      <c r="C567">
        <v>11</v>
      </c>
      <c r="D567" t="s">
        <v>23</v>
      </c>
      <c r="E567">
        <v>1</v>
      </c>
      <c r="F567" t="s">
        <v>38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5926</v>
      </c>
      <c r="Q567">
        <v>296</v>
      </c>
      <c r="R567">
        <v>7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370</v>
      </c>
      <c r="B568">
        <v>10103</v>
      </c>
      <c r="C568">
        <v>22</v>
      </c>
      <c r="D568" t="s">
        <v>66</v>
      </c>
      <c r="E568">
        <v>1</v>
      </c>
      <c r="F568" t="s">
        <v>67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370</v>
      </c>
      <c r="B569">
        <v>10102</v>
      </c>
      <c r="C569">
        <v>11</v>
      </c>
      <c r="D569" t="s">
        <v>23</v>
      </c>
      <c r="E569">
        <v>1</v>
      </c>
      <c r="F569" t="s">
        <v>28</v>
      </c>
      <c r="G569">
        <v>260040</v>
      </c>
      <c r="H569">
        <v>21670</v>
      </c>
      <c r="I569">
        <v>602</v>
      </c>
      <c r="J569">
        <v>0</v>
      </c>
      <c r="K569">
        <v>0</v>
      </c>
      <c r="L569">
        <v>1.5</v>
      </c>
      <c r="M569">
        <v>63408</v>
      </c>
      <c r="N569">
        <v>5284</v>
      </c>
      <c r="O569">
        <v>147</v>
      </c>
      <c r="P569">
        <v>78772</v>
      </c>
      <c r="Q569">
        <v>6564</v>
      </c>
      <c r="R569">
        <v>183</v>
      </c>
      <c r="S569">
        <v>0</v>
      </c>
      <c r="T569">
        <v>260040</v>
      </c>
      <c r="U569">
        <v>3</v>
      </c>
      <c r="V569">
        <v>3</v>
      </c>
    </row>
    <row r="570" spans="1:22" x14ac:dyDescent="0.3">
      <c r="A570" t="s">
        <v>370</v>
      </c>
      <c r="B570">
        <v>10101</v>
      </c>
      <c r="C570">
        <v>11</v>
      </c>
      <c r="D570" t="s">
        <v>23</v>
      </c>
      <c r="E570">
        <v>1</v>
      </c>
      <c r="F570" t="s">
        <v>28</v>
      </c>
      <c r="G570">
        <v>146748</v>
      </c>
      <c r="H570">
        <v>12229</v>
      </c>
      <c r="I570">
        <v>340</v>
      </c>
      <c r="J570">
        <v>44496</v>
      </c>
      <c r="K570">
        <v>0</v>
      </c>
      <c r="L570">
        <v>0.85</v>
      </c>
      <c r="M570">
        <v>152976</v>
      </c>
      <c r="N570">
        <v>12748</v>
      </c>
      <c r="O570">
        <v>355</v>
      </c>
      <c r="P570">
        <v>183654</v>
      </c>
      <c r="Q570">
        <v>15304</v>
      </c>
      <c r="R570">
        <v>426</v>
      </c>
      <c r="S570">
        <v>0</v>
      </c>
      <c r="T570">
        <v>102252</v>
      </c>
      <c r="U570">
        <v>0</v>
      </c>
      <c r="V570">
        <v>0</v>
      </c>
    </row>
    <row r="571" spans="1:22" x14ac:dyDescent="0.3">
      <c r="A571" t="s">
        <v>370</v>
      </c>
      <c r="B571">
        <v>10100</v>
      </c>
      <c r="C571">
        <v>11</v>
      </c>
      <c r="D571" t="s">
        <v>23</v>
      </c>
      <c r="E571">
        <v>1</v>
      </c>
      <c r="F571" t="s">
        <v>28</v>
      </c>
      <c r="G571">
        <v>246072</v>
      </c>
      <c r="H571">
        <v>20506</v>
      </c>
      <c r="I571">
        <v>570</v>
      </c>
      <c r="J571">
        <v>0</v>
      </c>
      <c r="K571">
        <v>177816</v>
      </c>
      <c r="L571">
        <v>1.42</v>
      </c>
      <c r="M571">
        <v>70656</v>
      </c>
      <c r="N571">
        <v>5888</v>
      </c>
      <c r="O571">
        <v>164</v>
      </c>
      <c r="P571">
        <v>99555</v>
      </c>
      <c r="Q571">
        <v>8296</v>
      </c>
      <c r="R571">
        <v>231</v>
      </c>
      <c r="S571">
        <v>0</v>
      </c>
      <c r="T571">
        <v>68256</v>
      </c>
      <c r="U571">
        <v>0</v>
      </c>
      <c r="V571">
        <v>0</v>
      </c>
    </row>
    <row r="572" spans="1:22" x14ac:dyDescent="0.3">
      <c r="A572" t="s">
        <v>370</v>
      </c>
      <c r="B572">
        <v>10069</v>
      </c>
      <c r="C572">
        <v>11</v>
      </c>
      <c r="D572" t="s">
        <v>23</v>
      </c>
      <c r="E572">
        <v>1</v>
      </c>
      <c r="F572" t="s">
        <v>30</v>
      </c>
      <c r="G572">
        <v>27840</v>
      </c>
      <c r="H572">
        <v>1160</v>
      </c>
      <c r="I572">
        <v>29</v>
      </c>
      <c r="J572">
        <v>0</v>
      </c>
      <c r="K572">
        <v>0</v>
      </c>
      <c r="L572">
        <v>7.0000000000000007E-2</v>
      </c>
      <c r="M572">
        <v>1920</v>
      </c>
      <c r="N572">
        <v>80</v>
      </c>
      <c r="O572">
        <v>2</v>
      </c>
      <c r="P572">
        <v>1452</v>
      </c>
      <c r="Q572">
        <v>60</v>
      </c>
      <c r="R572">
        <v>2</v>
      </c>
      <c r="S572">
        <v>0</v>
      </c>
      <c r="T572">
        <v>27840</v>
      </c>
      <c r="U572">
        <v>19</v>
      </c>
      <c r="V572">
        <v>19</v>
      </c>
    </row>
    <row r="573" spans="1:22" x14ac:dyDescent="0.3">
      <c r="A573" t="s">
        <v>370</v>
      </c>
      <c r="B573">
        <v>10038</v>
      </c>
      <c r="C573">
        <v>11</v>
      </c>
      <c r="D573" t="s">
        <v>23</v>
      </c>
      <c r="E573">
        <v>0</v>
      </c>
      <c r="F573" t="s">
        <v>68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370</v>
      </c>
      <c r="B574">
        <v>10038</v>
      </c>
      <c r="C574">
        <v>11</v>
      </c>
      <c r="D574" t="s">
        <v>23</v>
      </c>
      <c r="E574">
        <v>0</v>
      </c>
      <c r="F574" t="s">
        <v>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370</v>
      </c>
      <c r="B575">
        <v>10037</v>
      </c>
      <c r="C575">
        <v>11</v>
      </c>
      <c r="D575" t="s">
        <v>23</v>
      </c>
      <c r="E575">
        <v>0</v>
      </c>
      <c r="F575" t="s">
        <v>68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370</v>
      </c>
      <c r="B576">
        <v>10037</v>
      </c>
      <c r="C576">
        <v>11</v>
      </c>
      <c r="D576" t="s">
        <v>23</v>
      </c>
      <c r="E576">
        <v>0</v>
      </c>
      <c r="F576" t="s">
        <v>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370</v>
      </c>
      <c r="B577">
        <v>10036</v>
      </c>
      <c r="C577">
        <v>11</v>
      </c>
      <c r="D577" t="s">
        <v>23</v>
      </c>
      <c r="E577">
        <v>1</v>
      </c>
      <c r="F577" t="s">
        <v>31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370</v>
      </c>
      <c r="B578">
        <v>10035</v>
      </c>
      <c r="C578">
        <v>11</v>
      </c>
      <c r="D578" t="s">
        <v>23</v>
      </c>
      <c r="E578">
        <v>1</v>
      </c>
      <c r="F578" t="s">
        <v>31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370</v>
      </c>
      <c r="B579">
        <v>10034</v>
      </c>
      <c r="C579">
        <v>11</v>
      </c>
      <c r="D579" t="s">
        <v>23</v>
      </c>
      <c r="E579">
        <v>0</v>
      </c>
      <c r="F579" t="s">
        <v>68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370</v>
      </c>
      <c r="B580">
        <v>10034</v>
      </c>
      <c r="C580">
        <v>11</v>
      </c>
      <c r="D580" t="s">
        <v>23</v>
      </c>
      <c r="E580">
        <v>0</v>
      </c>
      <c r="F580" t="s">
        <v>69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370</v>
      </c>
      <c r="B581">
        <v>10033</v>
      </c>
      <c r="C581">
        <v>11</v>
      </c>
      <c r="D581" t="s">
        <v>23</v>
      </c>
      <c r="E581">
        <v>0</v>
      </c>
      <c r="F581" t="s">
        <v>68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370</v>
      </c>
      <c r="B582">
        <v>10033</v>
      </c>
      <c r="C582">
        <v>11</v>
      </c>
      <c r="D582" t="s">
        <v>23</v>
      </c>
      <c r="E582">
        <v>0</v>
      </c>
      <c r="F582" t="s">
        <v>69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370</v>
      </c>
      <c r="B583">
        <v>10029</v>
      </c>
      <c r="C583">
        <v>11</v>
      </c>
      <c r="D583" t="s">
        <v>23</v>
      </c>
      <c r="E583">
        <v>1</v>
      </c>
      <c r="F583" t="s">
        <v>30</v>
      </c>
      <c r="G583">
        <v>2616</v>
      </c>
      <c r="H583">
        <v>109</v>
      </c>
      <c r="I583">
        <v>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2616</v>
      </c>
      <c r="U583">
        <v>0</v>
      </c>
      <c r="V583">
        <v>0</v>
      </c>
    </row>
    <row r="584" spans="1:22" x14ac:dyDescent="0.3">
      <c r="A584" t="s">
        <v>370</v>
      </c>
      <c r="B584">
        <v>10028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370</v>
      </c>
      <c r="B585">
        <v>10027</v>
      </c>
      <c r="C585">
        <v>11</v>
      </c>
      <c r="D585" t="s">
        <v>23</v>
      </c>
      <c r="E585">
        <v>0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370</v>
      </c>
      <c r="B586">
        <v>10024</v>
      </c>
      <c r="C586">
        <v>11</v>
      </c>
      <c r="D586" t="s">
        <v>23</v>
      </c>
      <c r="E586">
        <v>1</v>
      </c>
      <c r="F586" t="s">
        <v>30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370</v>
      </c>
      <c r="B587">
        <v>10023</v>
      </c>
      <c r="C587">
        <v>11</v>
      </c>
      <c r="D587" t="s">
        <v>23</v>
      </c>
      <c r="E587">
        <v>1</v>
      </c>
      <c r="F587" t="s">
        <v>30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370</v>
      </c>
      <c r="B588">
        <v>10017</v>
      </c>
      <c r="C588">
        <v>11</v>
      </c>
      <c r="D588" t="s">
        <v>23</v>
      </c>
      <c r="E588">
        <v>0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370</v>
      </c>
      <c r="B589">
        <v>10009</v>
      </c>
      <c r="C589">
        <v>11</v>
      </c>
      <c r="D589" t="s">
        <v>23</v>
      </c>
      <c r="E589">
        <v>1</v>
      </c>
      <c r="F589" t="s">
        <v>30</v>
      </c>
      <c r="G589">
        <v>4800</v>
      </c>
      <c r="H589">
        <v>200</v>
      </c>
      <c r="I589">
        <v>5</v>
      </c>
      <c r="J589">
        <v>0</v>
      </c>
      <c r="K589">
        <v>0</v>
      </c>
      <c r="L589">
        <v>0.01</v>
      </c>
      <c r="M589">
        <v>0</v>
      </c>
      <c r="N589">
        <v>0</v>
      </c>
      <c r="O589">
        <v>0</v>
      </c>
      <c r="P589">
        <v>72</v>
      </c>
      <c r="Q589">
        <v>3</v>
      </c>
      <c r="R589">
        <v>1</v>
      </c>
      <c r="S589">
        <v>0</v>
      </c>
      <c r="T589">
        <v>4800</v>
      </c>
      <c r="U589">
        <v>66</v>
      </c>
      <c r="V589">
        <v>66</v>
      </c>
    </row>
    <row r="590" spans="1:22" x14ac:dyDescent="0.3">
      <c r="A590" t="s">
        <v>370</v>
      </c>
      <c r="B590">
        <v>10007</v>
      </c>
      <c r="C590">
        <v>11</v>
      </c>
      <c r="D590" t="s">
        <v>23</v>
      </c>
      <c r="E590">
        <v>1</v>
      </c>
      <c r="F590" t="s">
        <v>31</v>
      </c>
      <c r="G590">
        <v>149952</v>
      </c>
      <c r="H590">
        <v>12496</v>
      </c>
      <c r="I590">
        <v>391</v>
      </c>
      <c r="J590">
        <v>0</v>
      </c>
      <c r="K590">
        <v>0</v>
      </c>
      <c r="L590">
        <v>0.97</v>
      </c>
      <c r="M590">
        <v>9216</v>
      </c>
      <c r="N590">
        <v>768</v>
      </c>
      <c r="O590">
        <v>24</v>
      </c>
      <c r="P590">
        <v>9931</v>
      </c>
      <c r="Q590">
        <v>827</v>
      </c>
      <c r="R590">
        <v>26</v>
      </c>
      <c r="S590">
        <v>0</v>
      </c>
      <c r="T590">
        <v>149952</v>
      </c>
      <c r="U590">
        <v>15</v>
      </c>
      <c r="V590">
        <v>15</v>
      </c>
    </row>
    <row r="591" spans="1:22" x14ac:dyDescent="0.3">
      <c r="A591" t="s">
        <v>370</v>
      </c>
      <c r="B591">
        <v>10006</v>
      </c>
      <c r="C591">
        <v>11</v>
      </c>
      <c r="D591" t="s">
        <v>23</v>
      </c>
      <c r="E591">
        <v>1</v>
      </c>
      <c r="F591" t="s">
        <v>31</v>
      </c>
      <c r="G591">
        <v>42072</v>
      </c>
      <c r="H591">
        <v>3506</v>
      </c>
      <c r="I591">
        <v>110</v>
      </c>
      <c r="J591">
        <v>0</v>
      </c>
      <c r="K591">
        <v>0</v>
      </c>
      <c r="L591">
        <v>0.27</v>
      </c>
      <c r="M591">
        <v>2352</v>
      </c>
      <c r="N591">
        <v>196</v>
      </c>
      <c r="O591">
        <v>7</v>
      </c>
      <c r="P591">
        <v>2208</v>
      </c>
      <c r="Q591">
        <v>184</v>
      </c>
      <c r="R591">
        <v>6</v>
      </c>
      <c r="S591">
        <v>0</v>
      </c>
      <c r="T591">
        <v>42072</v>
      </c>
      <c r="U591">
        <v>19</v>
      </c>
      <c r="V591">
        <v>19</v>
      </c>
    </row>
    <row r="592" spans="1:22" x14ac:dyDescent="0.3">
      <c r="A592" t="s">
        <v>370</v>
      </c>
      <c r="B592">
        <v>10004</v>
      </c>
      <c r="C592">
        <v>11</v>
      </c>
      <c r="D592" t="s">
        <v>23</v>
      </c>
      <c r="E592">
        <v>1</v>
      </c>
      <c r="F592" t="s">
        <v>30</v>
      </c>
      <c r="G592">
        <v>74832</v>
      </c>
      <c r="H592">
        <v>3118</v>
      </c>
      <c r="I592">
        <v>78</v>
      </c>
      <c r="J592">
        <v>29712</v>
      </c>
      <c r="K592">
        <v>0</v>
      </c>
      <c r="L592">
        <v>0.19</v>
      </c>
      <c r="M592">
        <v>2880</v>
      </c>
      <c r="N592">
        <v>120</v>
      </c>
      <c r="O592">
        <v>3</v>
      </c>
      <c r="P592">
        <v>3756</v>
      </c>
      <c r="Q592">
        <v>156</v>
      </c>
      <c r="R592">
        <v>4</v>
      </c>
      <c r="S592">
        <v>0</v>
      </c>
      <c r="T592">
        <v>45120</v>
      </c>
      <c r="U592">
        <v>12</v>
      </c>
      <c r="V592">
        <v>12</v>
      </c>
    </row>
    <row r="593" spans="1:22" x14ac:dyDescent="0.3">
      <c r="A593" t="s">
        <v>370</v>
      </c>
      <c r="B593">
        <v>10003</v>
      </c>
      <c r="C593">
        <v>11</v>
      </c>
      <c r="D593" t="s">
        <v>23</v>
      </c>
      <c r="E593">
        <v>1</v>
      </c>
      <c r="F593" t="s">
        <v>30</v>
      </c>
      <c r="G593">
        <v>264600</v>
      </c>
      <c r="H593">
        <v>11025</v>
      </c>
      <c r="I593">
        <v>276</v>
      </c>
      <c r="J593">
        <v>0</v>
      </c>
      <c r="K593">
        <v>0</v>
      </c>
      <c r="L593">
        <v>0.69</v>
      </c>
      <c r="M593">
        <v>20160</v>
      </c>
      <c r="N593">
        <v>840</v>
      </c>
      <c r="O593">
        <v>21</v>
      </c>
      <c r="P593">
        <v>16056</v>
      </c>
      <c r="Q593">
        <v>669</v>
      </c>
      <c r="R593">
        <v>17</v>
      </c>
      <c r="S593">
        <v>0</v>
      </c>
      <c r="T593">
        <v>264600</v>
      </c>
      <c r="U593">
        <v>16</v>
      </c>
      <c r="V593">
        <v>16</v>
      </c>
    </row>
    <row r="594" spans="1:22" x14ac:dyDescent="0.3">
      <c r="A594" t="s">
        <v>370</v>
      </c>
      <c r="B594">
        <v>10002</v>
      </c>
      <c r="C594">
        <v>11</v>
      </c>
      <c r="D594" t="s">
        <v>23</v>
      </c>
      <c r="E594">
        <v>1</v>
      </c>
      <c r="F594" t="s">
        <v>96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370</v>
      </c>
      <c r="B595">
        <v>10002</v>
      </c>
      <c r="C595">
        <v>11</v>
      </c>
      <c r="D595" t="s">
        <v>23</v>
      </c>
      <c r="E595">
        <v>1</v>
      </c>
      <c r="F595" t="s">
        <v>95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370</v>
      </c>
      <c r="B596">
        <v>10002</v>
      </c>
      <c r="C596">
        <v>11</v>
      </c>
      <c r="D596" t="s">
        <v>23</v>
      </c>
      <c r="E596">
        <v>1</v>
      </c>
      <c r="F596" t="s">
        <v>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370</v>
      </c>
      <c r="B597">
        <v>10002</v>
      </c>
      <c r="C597">
        <v>11</v>
      </c>
      <c r="D597" t="s">
        <v>23</v>
      </c>
      <c r="E597">
        <v>1</v>
      </c>
      <c r="F597" t="s">
        <v>93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370</v>
      </c>
      <c r="B598">
        <v>10002</v>
      </c>
      <c r="C598">
        <v>11</v>
      </c>
      <c r="D598" t="s">
        <v>23</v>
      </c>
      <c r="E598">
        <v>1</v>
      </c>
      <c r="F598" t="s">
        <v>43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370</v>
      </c>
      <c r="B599">
        <v>10002</v>
      </c>
      <c r="C599">
        <v>11</v>
      </c>
      <c r="D599" t="s">
        <v>23</v>
      </c>
      <c r="E599">
        <v>1</v>
      </c>
      <c r="F599" t="s">
        <v>70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H600" t="s">
        <v>369</v>
      </c>
      <c r="I600" t="s">
        <v>368</v>
      </c>
      <c r="J600" t="s">
        <v>367</v>
      </c>
      <c r="K600" t="s">
        <v>366</v>
      </c>
      <c r="L600" t="s">
        <v>365</v>
      </c>
      <c r="N600" t="s">
        <v>364</v>
      </c>
      <c r="O600" t="s">
        <v>363</v>
      </c>
      <c r="P600" t="s">
        <v>362</v>
      </c>
      <c r="Q600" t="s">
        <v>361</v>
      </c>
      <c r="R600" t="s">
        <v>360</v>
      </c>
      <c r="S600" t="s">
        <v>359</v>
      </c>
      <c r="T600" t="s">
        <v>75</v>
      </c>
      <c r="U600" t="s">
        <v>358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165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165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165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165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165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165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165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165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165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165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165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165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165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165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432</v>
      </c>
      <c r="H15">
        <v>36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62</v>
      </c>
      <c r="Q15">
        <v>5</v>
      </c>
      <c r="R15">
        <v>1</v>
      </c>
      <c r="S15">
        <v>0</v>
      </c>
      <c r="T15">
        <v>432</v>
      </c>
      <c r="U15">
        <v>6</v>
      </c>
      <c r="V15">
        <v>6</v>
      </c>
    </row>
    <row r="16" spans="1:22" x14ac:dyDescent="0.3">
      <c r="A16" t="s">
        <v>165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48</v>
      </c>
      <c r="Q16">
        <v>4</v>
      </c>
      <c r="R16">
        <v>1</v>
      </c>
      <c r="S16">
        <v>0</v>
      </c>
      <c r="T16">
        <v>864</v>
      </c>
      <c r="U16">
        <v>18</v>
      </c>
      <c r="V16">
        <v>18</v>
      </c>
    </row>
    <row r="17" spans="1:22" x14ac:dyDescent="0.3">
      <c r="A17" t="s">
        <v>165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36</v>
      </c>
      <c r="Q17">
        <v>3</v>
      </c>
      <c r="R17">
        <v>1</v>
      </c>
      <c r="S17">
        <v>0</v>
      </c>
      <c r="T17">
        <v>864</v>
      </c>
      <c r="U17">
        <v>24</v>
      </c>
      <c r="V17">
        <v>24</v>
      </c>
    </row>
    <row r="18" spans="1:22" x14ac:dyDescent="0.3">
      <c r="A18" t="s">
        <v>165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165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165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165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600</v>
      </c>
      <c r="H21">
        <v>50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54</v>
      </c>
      <c r="Q21">
        <v>4</v>
      </c>
      <c r="R21">
        <v>1</v>
      </c>
      <c r="S21">
        <v>0</v>
      </c>
      <c r="T21">
        <v>600</v>
      </c>
      <c r="U21">
        <v>11</v>
      </c>
      <c r="V21">
        <v>11</v>
      </c>
    </row>
    <row r="22" spans="1:22" x14ac:dyDescent="0.3">
      <c r="A22" t="s">
        <v>165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1200</v>
      </c>
      <c r="H22">
        <v>100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150</v>
      </c>
      <c r="Q22">
        <v>12</v>
      </c>
      <c r="R22">
        <v>1</v>
      </c>
      <c r="S22">
        <v>0</v>
      </c>
      <c r="T22">
        <v>1200</v>
      </c>
      <c r="U22">
        <v>8</v>
      </c>
      <c r="V22">
        <v>8</v>
      </c>
    </row>
    <row r="23" spans="1:22" x14ac:dyDescent="0.3">
      <c r="A23" t="s">
        <v>165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 t="s">
        <v>165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165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960</v>
      </c>
      <c r="H25">
        <v>40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0</v>
      </c>
      <c r="R25">
        <v>1</v>
      </c>
      <c r="S25">
        <v>0</v>
      </c>
      <c r="T25">
        <v>960</v>
      </c>
      <c r="U25">
        <v>480</v>
      </c>
      <c r="V25">
        <v>480</v>
      </c>
    </row>
    <row r="26" spans="1:22" x14ac:dyDescent="0.3">
      <c r="A26" t="s">
        <v>165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432</v>
      </c>
      <c r="H26">
        <v>36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58</v>
      </c>
      <c r="Q26">
        <v>4</v>
      </c>
      <c r="R26">
        <v>1</v>
      </c>
      <c r="S26">
        <v>0</v>
      </c>
      <c r="T26">
        <v>432</v>
      </c>
      <c r="U26">
        <v>7</v>
      </c>
      <c r="V26">
        <v>7</v>
      </c>
    </row>
    <row r="27" spans="1:22" x14ac:dyDescent="0.3">
      <c r="A27" t="s">
        <v>165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864</v>
      </c>
      <c r="H27">
        <v>72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76</v>
      </c>
      <c r="Q27">
        <v>6</v>
      </c>
      <c r="R27">
        <v>1</v>
      </c>
      <c r="S27">
        <v>0</v>
      </c>
      <c r="T27">
        <v>864</v>
      </c>
      <c r="U27">
        <v>11</v>
      </c>
      <c r="V27">
        <v>11</v>
      </c>
    </row>
    <row r="28" spans="1:22" x14ac:dyDescent="0.3">
      <c r="A28" t="s">
        <v>165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864</v>
      </c>
      <c r="H28">
        <v>72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58</v>
      </c>
      <c r="Q28">
        <v>4</v>
      </c>
      <c r="R28">
        <v>1</v>
      </c>
      <c r="S28">
        <v>0</v>
      </c>
      <c r="T28">
        <v>864</v>
      </c>
      <c r="U28">
        <v>14</v>
      </c>
      <c r="V28">
        <v>14</v>
      </c>
    </row>
    <row r="29" spans="1:22" x14ac:dyDescent="0.3">
      <c r="A29" t="s">
        <v>165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165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165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165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165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4800</v>
      </c>
      <c r="H33">
        <v>400</v>
      </c>
      <c r="I33">
        <v>10</v>
      </c>
      <c r="J33">
        <v>0</v>
      </c>
      <c r="K33">
        <v>0</v>
      </c>
      <c r="L33">
        <v>0.02</v>
      </c>
      <c r="M33">
        <v>0</v>
      </c>
      <c r="N33">
        <v>0</v>
      </c>
      <c r="O33">
        <v>0</v>
      </c>
      <c r="P33">
        <v>150</v>
      </c>
      <c r="Q33">
        <v>12</v>
      </c>
      <c r="R33">
        <v>1</v>
      </c>
      <c r="S33">
        <v>0</v>
      </c>
      <c r="T33">
        <v>4800</v>
      </c>
      <c r="U33">
        <v>32</v>
      </c>
      <c r="V33">
        <v>32</v>
      </c>
    </row>
    <row r="34" spans="1:22" x14ac:dyDescent="0.3">
      <c r="A34" t="s">
        <v>165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8160</v>
      </c>
      <c r="H34">
        <v>680</v>
      </c>
      <c r="I34">
        <v>17</v>
      </c>
      <c r="J34">
        <v>0</v>
      </c>
      <c r="K34">
        <v>0</v>
      </c>
      <c r="L34">
        <v>0.04</v>
      </c>
      <c r="M34">
        <v>60</v>
      </c>
      <c r="N34">
        <v>5</v>
      </c>
      <c r="O34">
        <v>1</v>
      </c>
      <c r="P34">
        <v>1198</v>
      </c>
      <c r="Q34">
        <v>99</v>
      </c>
      <c r="R34">
        <v>3</v>
      </c>
      <c r="S34">
        <v>0</v>
      </c>
      <c r="T34">
        <v>8160</v>
      </c>
      <c r="U34">
        <v>6</v>
      </c>
      <c r="V34">
        <v>6</v>
      </c>
    </row>
    <row r="35" spans="1:22" x14ac:dyDescent="0.3">
      <c r="A35" t="s">
        <v>165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8640</v>
      </c>
      <c r="H35">
        <v>720</v>
      </c>
      <c r="I35">
        <v>18</v>
      </c>
      <c r="J35">
        <v>0</v>
      </c>
      <c r="K35">
        <v>0</v>
      </c>
      <c r="L35">
        <v>0.04</v>
      </c>
      <c r="M35">
        <v>120</v>
      </c>
      <c r="N35">
        <v>10</v>
      </c>
      <c r="O35">
        <v>1</v>
      </c>
      <c r="P35">
        <v>588</v>
      </c>
      <c r="Q35">
        <v>49</v>
      </c>
      <c r="R35">
        <v>2</v>
      </c>
      <c r="S35">
        <v>0</v>
      </c>
      <c r="T35">
        <v>8640</v>
      </c>
      <c r="U35">
        <v>14</v>
      </c>
      <c r="V35">
        <v>14</v>
      </c>
    </row>
    <row r="36" spans="1:22" x14ac:dyDescent="0.3">
      <c r="A36" t="s">
        <v>165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4752</v>
      </c>
      <c r="H36">
        <v>396</v>
      </c>
      <c r="I36">
        <v>11</v>
      </c>
      <c r="J36">
        <v>0</v>
      </c>
      <c r="K36">
        <v>0</v>
      </c>
      <c r="L36">
        <v>0.02</v>
      </c>
      <c r="M36">
        <v>144</v>
      </c>
      <c r="N36">
        <v>12</v>
      </c>
      <c r="O36">
        <v>1</v>
      </c>
      <c r="P36">
        <v>296</v>
      </c>
      <c r="Q36">
        <v>24</v>
      </c>
      <c r="R36">
        <v>1</v>
      </c>
      <c r="S36">
        <v>0</v>
      </c>
      <c r="T36">
        <v>4752</v>
      </c>
      <c r="U36">
        <v>16</v>
      </c>
      <c r="V36">
        <v>16</v>
      </c>
    </row>
    <row r="37" spans="1:22" x14ac:dyDescent="0.3">
      <c r="A37" t="s">
        <v>165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9072</v>
      </c>
      <c r="H37">
        <v>756</v>
      </c>
      <c r="I37">
        <v>21</v>
      </c>
      <c r="J37">
        <v>0</v>
      </c>
      <c r="K37">
        <v>0</v>
      </c>
      <c r="L37">
        <v>0.05</v>
      </c>
      <c r="M37">
        <v>96</v>
      </c>
      <c r="N37">
        <v>8</v>
      </c>
      <c r="O37">
        <v>1</v>
      </c>
      <c r="P37">
        <v>256</v>
      </c>
      <c r="Q37">
        <v>21</v>
      </c>
      <c r="R37">
        <v>1</v>
      </c>
      <c r="S37">
        <v>0</v>
      </c>
      <c r="T37">
        <v>9072</v>
      </c>
      <c r="U37">
        <v>35</v>
      </c>
      <c r="V37">
        <v>35</v>
      </c>
    </row>
    <row r="38" spans="1:22" x14ac:dyDescent="0.3">
      <c r="A38" t="s">
        <v>165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7776</v>
      </c>
      <c r="H38">
        <v>648</v>
      </c>
      <c r="I38">
        <v>18</v>
      </c>
      <c r="J38">
        <v>0</v>
      </c>
      <c r="K38">
        <v>0</v>
      </c>
      <c r="L38">
        <v>0.04</v>
      </c>
      <c r="M38">
        <v>144</v>
      </c>
      <c r="N38">
        <v>12</v>
      </c>
      <c r="O38">
        <v>1</v>
      </c>
      <c r="P38">
        <v>667</v>
      </c>
      <c r="Q38">
        <v>55</v>
      </c>
      <c r="R38">
        <v>2</v>
      </c>
      <c r="S38">
        <v>0</v>
      </c>
      <c r="T38">
        <v>7776</v>
      </c>
      <c r="U38">
        <v>11</v>
      </c>
      <c r="V38">
        <v>11</v>
      </c>
    </row>
    <row r="39" spans="1:22" x14ac:dyDescent="0.3">
      <c r="A39" t="s">
        <v>165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11664</v>
      </c>
      <c r="H39">
        <v>972</v>
      </c>
      <c r="I39">
        <v>27</v>
      </c>
      <c r="J39">
        <v>0</v>
      </c>
      <c r="K39">
        <v>0</v>
      </c>
      <c r="L39">
        <v>0.06</v>
      </c>
      <c r="M39">
        <v>0</v>
      </c>
      <c r="N39">
        <v>0</v>
      </c>
      <c r="O39">
        <v>0</v>
      </c>
      <c r="P39">
        <v>507</v>
      </c>
      <c r="Q39">
        <v>42</v>
      </c>
      <c r="R39">
        <v>2</v>
      </c>
      <c r="S39">
        <v>0</v>
      </c>
      <c r="T39">
        <v>11664</v>
      </c>
      <c r="U39">
        <v>23</v>
      </c>
      <c r="V39">
        <v>23</v>
      </c>
    </row>
    <row r="40" spans="1:22" x14ac:dyDescent="0.3">
      <c r="A40" t="s">
        <v>165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3840</v>
      </c>
      <c r="H40">
        <v>160</v>
      </c>
      <c r="I40">
        <v>4</v>
      </c>
      <c r="J40">
        <v>0</v>
      </c>
      <c r="K40">
        <v>0</v>
      </c>
      <c r="L40">
        <v>0.01</v>
      </c>
      <c r="M40">
        <v>0</v>
      </c>
      <c r="N40">
        <v>0</v>
      </c>
      <c r="O40">
        <v>0</v>
      </c>
      <c r="P40">
        <v>2</v>
      </c>
      <c r="Q40">
        <v>0</v>
      </c>
      <c r="R40">
        <v>1</v>
      </c>
      <c r="S40">
        <v>0</v>
      </c>
      <c r="T40">
        <v>3840</v>
      </c>
      <c r="U40">
        <v>1920</v>
      </c>
      <c r="V40">
        <v>1920</v>
      </c>
    </row>
    <row r="41" spans="1:22" x14ac:dyDescent="0.3">
      <c r="A41" t="s">
        <v>165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6720</v>
      </c>
      <c r="H41">
        <v>280</v>
      </c>
      <c r="I41">
        <v>7</v>
      </c>
      <c r="J41">
        <v>0</v>
      </c>
      <c r="K41">
        <v>0</v>
      </c>
      <c r="L41">
        <v>0.01</v>
      </c>
      <c r="M41">
        <v>0</v>
      </c>
      <c r="N41">
        <v>0</v>
      </c>
      <c r="O41">
        <v>0</v>
      </c>
      <c r="P41">
        <v>98</v>
      </c>
      <c r="Q41">
        <v>4</v>
      </c>
      <c r="R41">
        <v>1</v>
      </c>
      <c r="S41">
        <v>0</v>
      </c>
      <c r="T41">
        <v>6720</v>
      </c>
      <c r="U41">
        <v>68</v>
      </c>
      <c r="V41">
        <v>68</v>
      </c>
    </row>
    <row r="42" spans="1:22" x14ac:dyDescent="0.3">
      <c r="A42" t="s">
        <v>165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8640</v>
      </c>
      <c r="H42">
        <v>360</v>
      </c>
      <c r="I42">
        <v>9</v>
      </c>
      <c r="J42">
        <v>0</v>
      </c>
      <c r="K42">
        <v>0</v>
      </c>
      <c r="L42">
        <v>0.02</v>
      </c>
      <c r="M42">
        <v>0</v>
      </c>
      <c r="N42">
        <v>0</v>
      </c>
      <c r="O42">
        <v>0</v>
      </c>
      <c r="P42">
        <v>602</v>
      </c>
      <c r="Q42">
        <v>25</v>
      </c>
      <c r="R42">
        <v>1</v>
      </c>
      <c r="S42">
        <v>0</v>
      </c>
      <c r="T42">
        <v>8640</v>
      </c>
      <c r="U42">
        <v>14</v>
      </c>
      <c r="V42">
        <v>14</v>
      </c>
    </row>
    <row r="43" spans="1:22" x14ac:dyDescent="0.3">
      <c r="A43" t="s">
        <v>165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15288</v>
      </c>
      <c r="H43">
        <v>637</v>
      </c>
      <c r="I43">
        <v>16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24</v>
      </c>
      <c r="Q43">
        <v>1</v>
      </c>
      <c r="R43">
        <v>1</v>
      </c>
      <c r="S43">
        <v>0</v>
      </c>
      <c r="T43">
        <v>15288</v>
      </c>
      <c r="U43">
        <v>637</v>
      </c>
      <c r="V43">
        <v>637</v>
      </c>
    </row>
    <row r="44" spans="1:22" x14ac:dyDescent="0.3">
      <c r="A44" t="s">
        <v>165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165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165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165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165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1</v>
      </c>
      <c r="S48">
        <v>0</v>
      </c>
      <c r="T48">
        <v>960</v>
      </c>
      <c r="U48">
        <v>480</v>
      </c>
      <c r="V48">
        <v>480</v>
      </c>
    </row>
    <row r="49" spans="1:22" x14ac:dyDescent="0.3">
      <c r="A49" t="s">
        <v>165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24</v>
      </c>
      <c r="Q49">
        <v>1</v>
      </c>
      <c r="R49">
        <v>1</v>
      </c>
      <c r="S49">
        <v>0</v>
      </c>
      <c r="T49">
        <v>960</v>
      </c>
      <c r="U49">
        <v>40</v>
      </c>
      <c r="V49">
        <v>40</v>
      </c>
    </row>
    <row r="50" spans="1:22" x14ac:dyDescent="0.3">
      <c r="A50" t="s">
        <v>165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960</v>
      </c>
      <c r="H50">
        <v>40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7</v>
      </c>
      <c r="Q50">
        <v>0</v>
      </c>
      <c r="R50">
        <v>1</v>
      </c>
      <c r="S50">
        <v>0</v>
      </c>
      <c r="T50">
        <v>960</v>
      </c>
      <c r="U50">
        <v>137</v>
      </c>
      <c r="V50">
        <v>137</v>
      </c>
    </row>
    <row r="51" spans="1:22" x14ac:dyDescent="0.3">
      <c r="A51" t="s">
        <v>165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4704</v>
      </c>
      <c r="H51">
        <v>392</v>
      </c>
      <c r="I51">
        <v>13</v>
      </c>
      <c r="J51">
        <v>0</v>
      </c>
      <c r="K51">
        <v>0</v>
      </c>
      <c r="L51">
        <v>0.03</v>
      </c>
      <c r="M51">
        <v>0</v>
      </c>
      <c r="N51">
        <v>0</v>
      </c>
      <c r="O51">
        <v>0</v>
      </c>
      <c r="P51">
        <v>230</v>
      </c>
      <c r="Q51">
        <v>19</v>
      </c>
      <c r="R51">
        <v>1</v>
      </c>
      <c r="S51">
        <v>0</v>
      </c>
      <c r="T51">
        <v>4704</v>
      </c>
      <c r="U51">
        <v>20</v>
      </c>
      <c r="V51">
        <v>20</v>
      </c>
    </row>
    <row r="52" spans="1:22" x14ac:dyDescent="0.3">
      <c r="A52" t="s">
        <v>165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2304</v>
      </c>
      <c r="H52">
        <v>192</v>
      </c>
      <c r="I52">
        <v>6</v>
      </c>
      <c r="J52">
        <v>0</v>
      </c>
      <c r="K52">
        <v>0</v>
      </c>
      <c r="L52">
        <v>0.01</v>
      </c>
      <c r="M52">
        <v>0</v>
      </c>
      <c r="N52">
        <v>0</v>
      </c>
      <c r="O52">
        <v>0</v>
      </c>
      <c r="P52">
        <v>384</v>
      </c>
      <c r="Q52">
        <v>32</v>
      </c>
      <c r="R52">
        <v>1</v>
      </c>
      <c r="S52">
        <v>0</v>
      </c>
      <c r="T52">
        <v>2304</v>
      </c>
      <c r="U52">
        <v>6</v>
      </c>
      <c r="V52">
        <v>6</v>
      </c>
    </row>
    <row r="53" spans="1:22" x14ac:dyDescent="0.3">
      <c r="A53" t="s">
        <v>165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165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165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165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165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165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165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165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165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13</v>
      </c>
      <c r="H61">
        <v>13</v>
      </c>
      <c r="I61">
        <v>4</v>
      </c>
      <c r="J61">
        <v>0</v>
      </c>
      <c r="K61">
        <v>0</v>
      </c>
      <c r="L61">
        <v>0.01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13</v>
      </c>
      <c r="U61">
        <v>0</v>
      </c>
      <c r="V61">
        <v>0</v>
      </c>
    </row>
    <row r="62" spans="1:22" x14ac:dyDescent="0.3">
      <c r="A62" t="s">
        <v>165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165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165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165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165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165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18438</v>
      </c>
      <c r="H67">
        <v>3073</v>
      </c>
      <c r="I67">
        <v>18</v>
      </c>
      <c r="J67">
        <v>0</v>
      </c>
      <c r="K67">
        <v>0</v>
      </c>
      <c r="L67">
        <v>0.04</v>
      </c>
      <c r="M67">
        <v>0</v>
      </c>
      <c r="N67">
        <v>0</v>
      </c>
      <c r="O67">
        <v>0</v>
      </c>
      <c r="P67">
        <v>939</v>
      </c>
      <c r="Q67">
        <v>156</v>
      </c>
      <c r="R67">
        <v>1</v>
      </c>
      <c r="S67">
        <v>0</v>
      </c>
      <c r="T67">
        <v>18438</v>
      </c>
      <c r="U67">
        <v>19</v>
      </c>
      <c r="V67">
        <v>19</v>
      </c>
    </row>
    <row r="68" spans="1:22" x14ac:dyDescent="0.3">
      <c r="A68" t="s">
        <v>165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62262</v>
      </c>
      <c r="H68">
        <v>10377</v>
      </c>
      <c r="I68">
        <v>60</v>
      </c>
      <c r="J68">
        <v>0</v>
      </c>
      <c r="K68">
        <v>0</v>
      </c>
      <c r="L68">
        <v>0.15</v>
      </c>
      <c r="M68">
        <v>0</v>
      </c>
      <c r="N68">
        <v>0</v>
      </c>
      <c r="O68">
        <v>0</v>
      </c>
      <c r="P68">
        <v>1252</v>
      </c>
      <c r="Q68">
        <v>208</v>
      </c>
      <c r="R68">
        <v>2</v>
      </c>
      <c r="S68">
        <v>0</v>
      </c>
      <c r="T68">
        <v>62262</v>
      </c>
      <c r="U68">
        <v>49</v>
      </c>
      <c r="V68">
        <v>49</v>
      </c>
    </row>
    <row r="69" spans="1:22" x14ac:dyDescent="0.3">
      <c r="A69" t="s">
        <v>165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31128</v>
      </c>
      <c r="H69">
        <v>5188</v>
      </c>
      <c r="I69">
        <v>30</v>
      </c>
      <c r="J69">
        <v>0</v>
      </c>
      <c r="K69">
        <v>0</v>
      </c>
      <c r="L69">
        <v>7.0000000000000007E-2</v>
      </c>
      <c r="M69">
        <v>0</v>
      </c>
      <c r="N69">
        <v>0</v>
      </c>
      <c r="O69">
        <v>0</v>
      </c>
      <c r="P69">
        <v>1148</v>
      </c>
      <c r="Q69">
        <v>191</v>
      </c>
      <c r="R69">
        <v>2</v>
      </c>
      <c r="S69">
        <v>0</v>
      </c>
      <c r="T69">
        <v>31128</v>
      </c>
      <c r="U69">
        <v>27</v>
      </c>
      <c r="V69">
        <v>27</v>
      </c>
    </row>
    <row r="70" spans="1:22" x14ac:dyDescent="0.3">
      <c r="A70" t="s">
        <v>165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165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55200</v>
      </c>
      <c r="H71">
        <v>4600</v>
      </c>
      <c r="I71">
        <v>115</v>
      </c>
      <c r="J71">
        <v>0</v>
      </c>
      <c r="K71">
        <v>0</v>
      </c>
      <c r="L71">
        <v>0.28000000000000003</v>
      </c>
      <c r="M71">
        <v>960</v>
      </c>
      <c r="N71">
        <v>80</v>
      </c>
      <c r="O71">
        <v>2</v>
      </c>
      <c r="P71">
        <v>8250</v>
      </c>
      <c r="Q71">
        <v>687</v>
      </c>
      <c r="R71">
        <v>18</v>
      </c>
      <c r="S71">
        <v>0</v>
      </c>
      <c r="T71">
        <v>55200</v>
      </c>
      <c r="U71">
        <v>6</v>
      </c>
      <c r="V71">
        <v>6</v>
      </c>
    </row>
    <row r="72" spans="1:22" x14ac:dyDescent="0.3">
      <c r="A72" t="s">
        <v>165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165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409608</v>
      </c>
      <c r="H73">
        <v>34134</v>
      </c>
      <c r="I73">
        <v>854</v>
      </c>
      <c r="J73">
        <v>0</v>
      </c>
      <c r="K73">
        <v>0</v>
      </c>
      <c r="L73">
        <v>2.13</v>
      </c>
      <c r="M73">
        <v>8640</v>
      </c>
      <c r="N73">
        <v>720</v>
      </c>
      <c r="O73">
        <v>18</v>
      </c>
      <c r="P73">
        <v>64488</v>
      </c>
      <c r="Q73">
        <v>5374</v>
      </c>
      <c r="R73">
        <v>135</v>
      </c>
      <c r="S73">
        <v>0</v>
      </c>
      <c r="T73">
        <v>409608</v>
      </c>
      <c r="U73">
        <v>6</v>
      </c>
      <c r="V73">
        <v>6</v>
      </c>
    </row>
    <row r="74" spans="1:22" x14ac:dyDescent="0.3">
      <c r="A74" t="s">
        <v>165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1036320</v>
      </c>
      <c r="H74">
        <v>86360</v>
      </c>
      <c r="I74">
        <v>2159</v>
      </c>
      <c r="J74">
        <v>0</v>
      </c>
      <c r="K74">
        <v>0</v>
      </c>
      <c r="L74">
        <v>5.4</v>
      </c>
      <c r="M74">
        <v>9120</v>
      </c>
      <c r="N74">
        <v>760</v>
      </c>
      <c r="O74">
        <v>19</v>
      </c>
      <c r="P74">
        <v>82560</v>
      </c>
      <c r="Q74">
        <v>6880</v>
      </c>
      <c r="R74">
        <v>172</v>
      </c>
      <c r="S74">
        <v>0</v>
      </c>
      <c r="T74">
        <v>1036320</v>
      </c>
      <c r="U74">
        <v>12</v>
      </c>
      <c r="V74">
        <v>12</v>
      </c>
    </row>
    <row r="75" spans="1:22" x14ac:dyDescent="0.3">
      <c r="A75" t="s">
        <v>165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1955040</v>
      </c>
      <c r="H75">
        <v>162920</v>
      </c>
      <c r="I75">
        <v>4073</v>
      </c>
      <c r="J75">
        <v>582240</v>
      </c>
      <c r="K75">
        <v>0</v>
      </c>
      <c r="L75">
        <v>10.19</v>
      </c>
      <c r="M75">
        <v>5760</v>
      </c>
      <c r="N75">
        <v>480</v>
      </c>
      <c r="O75">
        <v>12</v>
      </c>
      <c r="P75">
        <v>214477</v>
      </c>
      <c r="Q75">
        <v>17873</v>
      </c>
      <c r="R75">
        <v>447</v>
      </c>
      <c r="S75">
        <v>0</v>
      </c>
      <c r="T75">
        <v>1372800</v>
      </c>
      <c r="U75">
        <v>6</v>
      </c>
      <c r="V75">
        <v>6</v>
      </c>
    </row>
    <row r="76" spans="1:22" x14ac:dyDescent="0.3">
      <c r="A76" t="s">
        <v>165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165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165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46800</v>
      </c>
      <c r="H78">
        <v>2340</v>
      </c>
      <c r="I78">
        <v>52</v>
      </c>
      <c r="J78">
        <v>0</v>
      </c>
      <c r="K78">
        <v>0</v>
      </c>
      <c r="L78">
        <v>0.13</v>
      </c>
      <c r="M78">
        <v>100</v>
      </c>
      <c r="N78">
        <v>5</v>
      </c>
      <c r="O78">
        <v>1</v>
      </c>
      <c r="P78">
        <v>270</v>
      </c>
      <c r="Q78">
        <v>13</v>
      </c>
      <c r="R78">
        <v>1</v>
      </c>
      <c r="S78">
        <v>0</v>
      </c>
      <c r="T78">
        <v>46800</v>
      </c>
      <c r="U78">
        <v>173</v>
      </c>
      <c r="V78">
        <v>173</v>
      </c>
    </row>
    <row r="79" spans="1:22" x14ac:dyDescent="0.3">
      <c r="A79" t="s">
        <v>165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48600</v>
      </c>
      <c r="H79">
        <v>2430</v>
      </c>
      <c r="I79">
        <v>54</v>
      </c>
      <c r="J79">
        <v>0</v>
      </c>
      <c r="K79">
        <v>0</v>
      </c>
      <c r="L79">
        <v>0.13</v>
      </c>
      <c r="M79">
        <v>200</v>
      </c>
      <c r="N79">
        <v>10</v>
      </c>
      <c r="O79">
        <v>1</v>
      </c>
      <c r="P79">
        <v>240</v>
      </c>
      <c r="Q79">
        <v>12</v>
      </c>
      <c r="R79">
        <v>1</v>
      </c>
      <c r="S79">
        <v>0</v>
      </c>
      <c r="T79">
        <v>48600</v>
      </c>
      <c r="U79">
        <v>202</v>
      </c>
      <c r="V79">
        <v>202</v>
      </c>
    </row>
    <row r="80" spans="1:22" x14ac:dyDescent="0.3">
      <c r="A80" t="s">
        <v>165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165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34992</v>
      </c>
      <c r="H81">
        <v>2916</v>
      </c>
      <c r="I81">
        <v>81</v>
      </c>
      <c r="J81">
        <v>0</v>
      </c>
      <c r="K81">
        <v>0</v>
      </c>
      <c r="L81">
        <v>0.2</v>
      </c>
      <c r="M81">
        <v>480</v>
      </c>
      <c r="N81">
        <v>40</v>
      </c>
      <c r="O81">
        <v>2</v>
      </c>
      <c r="P81">
        <v>267</v>
      </c>
      <c r="Q81">
        <v>22</v>
      </c>
      <c r="R81">
        <v>1</v>
      </c>
      <c r="S81">
        <v>0</v>
      </c>
      <c r="T81">
        <v>34992</v>
      </c>
      <c r="U81">
        <v>131</v>
      </c>
      <c r="V81">
        <v>131</v>
      </c>
    </row>
    <row r="82" spans="1:22" x14ac:dyDescent="0.3">
      <c r="A82" t="s">
        <v>165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32400</v>
      </c>
      <c r="H82">
        <v>2700</v>
      </c>
      <c r="I82">
        <v>75</v>
      </c>
      <c r="J82">
        <v>0</v>
      </c>
      <c r="K82">
        <v>0</v>
      </c>
      <c r="L82">
        <v>0.18</v>
      </c>
      <c r="M82">
        <v>288</v>
      </c>
      <c r="N82">
        <v>24</v>
      </c>
      <c r="O82">
        <v>1</v>
      </c>
      <c r="P82">
        <v>1676</v>
      </c>
      <c r="Q82">
        <v>139</v>
      </c>
      <c r="R82">
        <v>4</v>
      </c>
      <c r="S82">
        <v>0</v>
      </c>
      <c r="T82">
        <v>32400</v>
      </c>
      <c r="U82">
        <v>19</v>
      </c>
      <c r="V82">
        <v>19</v>
      </c>
    </row>
    <row r="83" spans="1:22" x14ac:dyDescent="0.3">
      <c r="A83" t="s">
        <v>165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24264</v>
      </c>
      <c r="H83">
        <v>2022</v>
      </c>
      <c r="I83">
        <v>57</v>
      </c>
      <c r="J83">
        <v>0</v>
      </c>
      <c r="K83">
        <v>0</v>
      </c>
      <c r="L83">
        <v>0.14000000000000001</v>
      </c>
      <c r="M83">
        <v>240</v>
      </c>
      <c r="N83">
        <v>20</v>
      </c>
      <c r="O83">
        <v>1</v>
      </c>
      <c r="P83">
        <v>1008</v>
      </c>
      <c r="Q83">
        <v>84</v>
      </c>
      <c r="R83">
        <v>3</v>
      </c>
      <c r="S83">
        <v>0</v>
      </c>
      <c r="T83">
        <v>24264</v>
      </c>
      <c r="U83">
        <v>24</v>
      </c>
      <c r="V83">
        <v>24</v>
      </c>
    </row>
    <row r="84" spans="1:22" x14ac:dyDescent="0.3">
      <c r="A84" t="s">
        <v>165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141264</v>
      </c>
      <c r="H84">
        <v>11772</v>
      </c>
      <c r="I84">
        <v>327</v>
      </c>
      <c r="J84">
        <v>108864</v>
      </c>
      <c r="K84">
        <v>0</v>
      </c>
      <c r="L84">
        <v>0.81</v>
      </c>
      <c r="M84">
        <v>624</v>
      </c>
      <c r="N84">
        <v>52</v>
      </c>
      <c r="O84">
        <v>2</v>
      </c>
      <c r="P84">
        <v>3548</v>
      </c>
      <c r="Q84">
        <v>295</v>
      </c>
      <c r="R84">
        <v>9</v>
      </c>
      <c r="S84">
        <v>0</v>
      </c>
      <c r="T84">
        <v>32400</v>
      </c>
      <c r="U84">
        <v>9</v>
      </c>
      <c r="V84">
        <v>9</v>
      </c>
    </row>
    <row r="85" spans="1:22" x14ac:dyDescent="0.3">
      <c r="A85" t="s">
        <v>165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282288</v>
      </c>
      <c r="H85">
        <v>23524</v>
      </c>
      <c r="I85">
        <v>654</v>
      </c>
      <c r="J85">
        <v>0</v>
      </c>
      <c r="K85">
        <v>0</v>
      </c>
      <c r="L85">
        <v>1.63</v>
      </c>
      <c r="M85">
        <v>5376</v>
      </c>
      <c r="N85">
        <v>448</v>
      </c>
      <c r="O85">
        <v>13</v>
      </c>
      <c r="P85">
        <v>28183</v>
      </c>
      <c r="Q85">
        <v>2348</v>
      </c>
      <c r="R85">
        <v>66</v>
      </c>
      <c r="S85">
        <v>0</v>
      </c>
      <c r="T85">
        <v>282288</v>
      </c>
      <c r="U85">
        <v>10</v>
      </c>
      <c r="V85">
        <v>10</v>
      </c>
    </row>
    <row r="86" spans="1:22" x14ac:dyDescent="0.3">
      <c r="A86" t="s">
        <v>165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146016</v>
      </c>
      <c r="H86">
        <v>12168</v>
      </c>
      <c r="I86">
        <v>338</v>
      </c>
      <c r="J86">
        <v>0</v>
      </c>
      <c r="K86">
        <v>0</v>
      </c>
      <c r="L86">
        <v>0.84</v>
      </c>
      <c r="M86">
        <v>2208</v>
      </c>
      <c r="N86">
        <v>184</v>
      </c>
      <c r="O86">
        <v>6</v>
      </c>
      <c r="P86">
        <v>14760</v>
      </c>
      <c r="Q86">
        <v>1230</v>
      </c>
      <c r="R86">
        <v>35</v>
      </c>
      <c r="S86">
        <v>0</v>
      </c>
      <c r="T86">
        <v>146016</v>
      </c>
      <c r="U86">
        <v>9</v>
      </c>
      <c r="V86">
        <v>9</v>
      </c>
    </row>
    <row r="87" spans="1:22" x14ac:dyDescent="0.3">
      <c r="A87" t="s">
        <v>165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22560</v>
      </c>
      <c r="H87">
        <v>1880</v>
      </c>
      <c r="I87">
        <v>47</v>
      </c>
      <c r="J87">
        <v>0</v>
      </c>
      <c r="K87">
        <v>0</v>
      </c>
      <c r="L87">
        <v>0.11</v>
      </c>
      <c r="M87">
        <v>300</v>
      </c>
      <c r="N87">
        <v>25</v>
      </c>
      <c r="O87">
        <v>1</v>
      </c>
      <c r="P87">
        <v>2172</v>
      </c>
      <c r="Q87">
        <v>181</v>
      </c>
      <c r="R87">
        <v>5</v>
      </c>
      <c r="S87">
        <v>0</v>
      </c>
      <c r="T87">
        <v>22560</v>
      </c>
      <c r="U87">
        <v>10</v>
      </c>
      <c r="V87">
        <v>10</v>
      </c>
    </row>
    <row r="88" spans="1:22" x14ac:dyDescent="0.3">
      <c r="A88" t="s">
        <v>165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55680</v>
      </c>
      <c r="H88">
        <v>4640</v>
      </c>
      <c r="I88">
        <v>116</v>
      </c>
      <c r="J88">
        <v>0</v>
      </c>
      <c r="K88">
        <v>0</v>
      </c>
      <c r="L88">
        <v>0.28999999999999998</v>
      </c>
      <c r="M88">
        <v>60</v>
      </c>
      <c r="N88">
        <v>5</v>
      </c>
      <c r="O88">
        <v>1</v>
      </c>
      <c r="P88">
        <v>1872</v>
      </c>
      <c r="Q88">
        <v>156</v>
      </c>
      <c r="R88">
        <v>4</v>
      </c>
      <c r="S88">
        <v>0</v>
      </c>
      <c r="T88">
        <v>55680</v>
      </c>
      <c r="U88">
        <v>29</v>
      </c>
      <c r="V88">
        <v>29</v>
      </c>
    </row>
    <row r="89" spans="1:22" x14ac:dyDescent="0.3">
      <c r="A89" t="s">
        <v>165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28800</v>
      </c>
      <c r="H89">
        <v>2400</v>
      </c>
      <c r="I89">
        <v>60</v>
      </c>
      <c r="J89">
        <v>0</v>
      </c>
      <c r="K89">
        <v>0</v>
      </c>
      <c r="L89">
        <v>0.15</v>
      </c>
      <c r="M89">
        <v>120</v>
      </c>
      <c r="N89">
        <v>10</v>
      </c>
      <c r="O89">
        <v>1</v>
      </c>
      <c r="P89">
        <v>2082</v>
      </c>
      <c r="Q89">
        <v>173</v>
      </c>
      <c r="R89">
        <v>5</v>
      </c>
      <c r="S89">
        <v>0</v>
      </c>
      <c r="T89">
        <v>28800</v>
      </c>
      <c r="U89">
        <v>13</v>
      </c>
      <c r="V89">
        <v>13</v>
      </c>
    </row>
    <row r="90" spans="1:22" x14ac:dyDescent="0.3">
      <c r="A90" t="s">
        <v>165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220320</v>
      </c>
      <c r="H90">
        <v>18360</v>
      </c>
      <c r="I90">
        <v>459</v>
      </c>
      <c r="J90">
        <v>183840</v>
      </c>
      <c r="K90">
        <v>0</v>
      </c>
      <c r="L90">
        <v>1.1399999999999999</v>
      </c>
      <c r="M90">
        <v>3000</v>
      </c>
      <c r="N90">
        <v>250</v>
      </c>
      <c r="O90">
        <v>7</v>
      </c>
      <c r="P90">
        <v>25338</v>
      </c>
      <c r="Q90">
        <v>2111</v>
      </c>
      <c r="R90">
        <v>53</v>
      </c>
      <c r="S90">
        <v>0</v>
      </c>
      <c r="T90">
        <v>36480</v>
      </c>
      <c r="U90">
        <v>1</v>
      </c>
      <c r="V90">
        <v>1</v>
      </c>
    </row>
    <row r="91" spans="1:22" x14ac:dyDescent="0.3">
      <c r="A91" t="s">
        <v>165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190560</v>
      </c>
      <c r="H91">
        <v>15880</v>
      </c>
      <c r="I91">
        <v>397</v>
      </c>
      <c r="J91">
        <v>92160</v>
      </c>
      <c r="K91">
        <v>0</v>
      </c>
      <c r="L91">
        <v>0.99</v>
      </c>
      <c r="M91">
        <v>10080</v>
      </c>
      <c r="N91">
        <v>840</v>
      </c>
      <c r="O91">
        <v>21</v>
      </c>
      <c r="P91">
        <v>64950</v>
      </c>
      <c r="Q91">
        <v>5412</v>
      </c>
      <c r="R91">
        <v>136</v>
      </c>
      <c r="S91">
        <v>0</v>
      </c>
      <c r="T91">
        <v>98400</v>
      </c>
      <c r="U91">
        <v>1</v>
      </c>
      <c r="V91">
        <v>1</v>
      </c>
    </row>
    <row r="92" spans="1:22" x14ac:dyDescent="0.3">
      <c r="A92" t="s">
        <v>165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118080</v>
      </c>
      <c r="H92">
        <v>9840</v>
      </c>
      <c r="I92">
        <v>246</v>
      </c>
      <c r="J92">
        <v>0</v>
      </c>
      <c r="K92">
        <v>0</v>
      </c>
      <c r="L92">
        <v>0.61</v>
      </c>
      <c r="M92">
        <v>4080</v>
      </c>
      <c r="N92">
        <v>340</v>
      </c>
      <c r="O92">
        <v>9</v>
      </c>
      <c r="P92">
        <v>26472</v>
      </c>
      <c r="Q92">
        <v>2206</v>
      </c>
      <c r="R92">
        <v>56</v>
      </c>
      <c r="S92">
        <v>0</v>
      </c>
      <c r="T92">
        <v>118080</v>
      </c>
      <c r="U92">
        <v>4</v>
      </c>
      <c r="V92">
        <v>4</v>
      </c>
    </row>
    <row r="93" spans="1:22" x14ac:dyDescent="0.3">
      <c r="A93" t="s">
        <v>165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165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86400</v>
      </c>
      <c r="H94">
        <v>7200</v>
      </c>
      <c r="I94">
        <v>180</v>
      </c>
      <c r="J94">
        <v>0</v>
      </c>
      <c r="K94">
        <v>0</v>
      </c>
      <c r="L94">
        <v>0.45</v>
      </c>
      <c r="M94">
        <v>120</v>
      </c>
      <c r="N94">
        <v>10</v>
      </c>
      <c r="O94">
        <v>1</v>
      </c>
      <c r="P94">
        <v>4482</v>
      </c>
      <c r="Q94">
        <v>373</v>
      </c>
      <c r="R94">
        <v>10</v>
      </c>
      <c r="S94">
        <v>0</v>
      </c>
      <c r="T94">
        <v>86400</v>
      </c>
      <c r="U94">
        <v>19</v>
      </c>
      <c r="V94">
        <v>19</v>
      </c>
    </row>
    <row r="95" spans="1:22" x14ac:dyDescent="0.3">
      <c r="A95" t="s">
        <v>165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147516</v>
      </c>
      <c r="H95">
        <v>12293</v>
      </c>
      <c r="I95">
        <v>308</v>
      </c>
      <c r="J95">
        <v>0</v>
      </c>
      <c r="K95">
        <v>0</v>
      </c>
      <c r="L95">
        <v>0.77</v>
      </c>
      <c r="M95">
        <v>1080</v>
      </c>
      <c r="N95">
        <v>90</v>
      </c>
      <c r="O95">
        <v>3</v>
      </c>
      <c r="P95">
        <v>10284</v>
      </c>
      <c r="Q95">
        <v>857</v>
      </c>
      <c r="R95">
        <v>22</v>
      </c>
      <c r="S95">
        <v>0</v>
      </c>
      <c r="T95">
        <v>147516</v>
      </c>
      <c r="U95">
        <v>14</v>
      </c>
      <c r="V95">
        <v>14</v>
      </c>
    </row>
    <row r="96" spans="1:22" x14ac:dyDescent="0.3">
      <c r="A96" t="s">
        <v>165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276396</v>
      </c>
      <c r="H96">
        <v>23033</v>
      </c>
      <c r="I96">
        <v>576</v>
      </c>
      <c r="J96">
        <v>0</v>
      </c>
      <c r="K96">
        <v>0</v>
      </c>
      <c r="L96">
        <v>1.44</v>
      </c>
      <c r="M96">
        <v>1320</v>
      </c>
      <c r="N96">
        <v>110</v>
      </c>
      <c r="O96">
        <v>3</v>
      </c>
      <c r="P96">
        <v>20076</v>
      </c>
      <c r="Q96">
        <v>1673</v>
      </c>
      <c r="R96">
        <v>42</v>
      </c>
      <c r="S96">
        <v>0</v>
      </c>
      <c r="T96">
        <v>276396</v>
      </c>
      <c r="U96">
        <v>13</v>
      </c>
      <c r="V96">
        <v>13</v>
      </c>
    </row>
    <row r="97" spans="1:22" x14ac:dyDescent="0.3">
      <c r="A97" t="s">
        <v>165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97200</v>
      </c>
      <c r="H97">
        <v>8100</v>
      </c>
      <c r="I97">
        <v>225</v>
      </c>
      <c r="J97">
        <v>0</v>
      </c>
      <c r="K97">
        <v>0</v>
      </c>
      <c r="L97">
        <v>0.56000000000000005</v>
      </c>
      <c r="M97">
        <v>2208</v>
      </c>
      <c r="N97">
        <v>184</v>
      </c>
      <c r="O97">
        <v>6</v>
      </c>
      <c r="P97">
        <v>2932</v>
      </c>
      <c r="Q97">
        <v>244</v>
      </c>
      <c r="R97">
        <v>7</v>
      </c>
      <c r="S97">
        <v>0</v>
      </c>
      <c r="T97">
        <v>97200</v>
      </c>
      <c r="U97">
        <v>33</v>
      </c>
      <c r="V97">
        <v>33</v>
      </c>
    </row>
    <row r="98" spans="1:22" x14ac:dyDescent="0.3">
      <c r="A98" t="s">
        <v>165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195264</v>
      </c>
      <c r="H98">
        <v>16272</v>
      </c>
      <c r="I98">
        <v>452</v>
      </c>
      <c r="J98">
        <v>0</v>
      </c>
      <c r="K98">
        <v>0</v>
      </c>
      <c r="L98">
        <v>1.1299999999999999</v>
      </c>
      <c r="M98">
        <v>3552</v>
      </c>
      <c r="N98">
        <v>296</v>
      </c>
      <c r="O98">
        <v>9</v>
      </c>
      <c r="P98">
        <v>4658</v>
      </c>
      <c r="Q98">
        <v>388</v>
      </c>
      <c r="R98">
        <v>11</v>
      </c>
      <c r="S98">
        <v>0</v>
      </c>
      <c r="T98">
        <v>195264</v>
      </c>
      <c r="U98">
        <v>41</v>
      </c>
      <c r="V98">
        <v>41</v>
      </c>
    </row>
    <row r="99" spans="1:22" x14ac:dyDescent="0.3">
      <c r="A99" t="s">
        <v>165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165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165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165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165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165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210384</v>
      </c>
      <c r="H104">
        <v>17532</v>
      </c>
      <c r="I104">
        <v>487</v>
      </c>
      <c r="J104">
        <v>0</v>
      </c>
      <c r="K104">
        <v>0</v>
      </c>
      <c r="L104">
        <v>1.21</v>
      </c>
      <c r="M104">
        <v>240</v>
      </c>
      <c r="N104">
        <v>20</v>
      </c>
      <c r="O104">
        <v>1</v>
      </c>
      <c r="P104">
        <v>4456</v>
      </c>
      <c r="Q104">
        <v>371</v>
      </c>
      <c r="R104">
        <v>11</v>
      </c>
      <c r="S104">
        <v>0</v>
      </c>
      <c r="T104">
        <v>210384</v>
      </c>
      <c r="U104">
        <v>47</v>
      </c>
      <c r="V104">
        <v>47</v>
      </c>
    </row>
    <row r="105" spans="1:22" x14ac:dyDescent="0.3">
      <c r="A105" t="s">
        <v>165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51408</v>
      </c>
      <c r="H105">
        <v>4284</v>
      </c>
      <c r="I105">
        <v>119</v>
      </c>
      <c r="J105">
        <v>0</v>
      </c>
      <c r="K105">
        <v>0</v>
      </c>
      <c r="L105">
        <v>0.28999999999999998</v>
      </c>
      <c r="M105">
        <v>144</v>
      </c>
      <c r="N105">
        <v>12</v>
      </c>
      <c r="O105">
        <v>1</v>
      </c>
      <c r="P105">
        <v>3384</v>
      </c>
      <c r="Q105">
        <v>282</v>
      </c>
      <c r="R105">
        <v>8</v>
      </c>
      <c r="S105">
        <v>0</v>
      </c>
      <c r="T105">
        <v>51408</v>
      </c>
      <c r="U105">
        <v>15</v>
      </c>
      <c r="V105">
        <v>15</v>
      </c>
    </row>
    <row r="106" spans="1:22" x14ac:dyDescent="0.3">
      <c r="A106" t="s">
        <v>165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149184</v>
      </c>
      <c r="H106">
        <v>12432</v>
      </c>
      <c r="I106">
        <v>346</v>
      </c>
      <c r="J106">
        <v>129744</v>
      </c>
      <c r="K106">
        <v>0</v>
      </c>
      <c r="L106">
        <v>0.86</v>
      </c>
      <c r="M106">
        <v>288</v>
      </c>
      <c r="N106">
        <v>24</v>
      </c>
      <c r="O106">
        <v>1</v>
      </c>
      <c r="P106">
        <v>4561</v>
      </c>
      <c r="Q106">
        <v>380</v>
      </c>
      <c r="R106">
        <v>11</v>
      </c>
      <c r="S106">
        <v>0</v>
      </c>
      <c r="T106">
        <v>19440</v>
      </c>
      <c r="U106">
        <v>4</v>
      </c>
      <c r="V106">
        <v>4</v>
      </c>
    </row>
    <row r="107" spans="1:22" x14ac:dyDescent="0.3">
      <c r="A107" t="s">
        <v>165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717984</v>
      </c>
      <c r="H107">
        <v>59832</v>
      </c>
      <c r="I107">
        <v>1662</v>
      </c>
      <c r="J107">
        <v>0</v>
      </c>
      <c r="K107">
        <v>0</v>
      </c>
      <c r="L107">
        <v>4.1500000000000004</v>
      </c>
      <c r="M107">
        <v>6192</v>
      </c>
      <c r="N107">
        <v>516</v>
      </c>
      <c r="O107">
        <v>15</v>
      </c>
      <c r="P107">
        <v>84978</v>
      </c>
      <c r="Q107">
        <v>7081</v>
      </c>
      <c r="R107">
        <v>197</v>
      </c>
      <c r="S107">
        <v>0</v>
      </c>
      <c r="T107">
        <v>717984</v>
      </c>
      <c r="U107">
        <v>8</v>
      </c>
      <c r="V107">
        <v>8</v>
      </c>
    </row>
    <row r="108" spans="1:22" x14ac:dyDescent="0.3">
      <c r="A108" t="s">
        <v>165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578448</v>
      </c>
      <c r="H108">
        <v>48204</v>
      </c>
      <c r="I108">
        <v>1339</v>
      </c>
      <c r="J108">
        <v>0</v>
      </c>
      <c r="K108">
        <v>10800</v>
      </c>
      <c r="L108">
        <v>3.35</v>
      </c>
      <c r="M108">
        <v>9072</v>
      </c>
      <c r="N108">
        <v>756</v>
      </c>
      <c r="O108">
        <v>21</v>
      </c>
      <c r="P108">
        <v>122772</v>
      </c>
      <c r="Q108">
        <v>10231</v>
      </c>
      <c r="R108">
        <v>285</v>
      </c>
      <c r="S108">
        <v>0</v>
      </c>
      <c r="T108">
        <v>567648</v>
      </c>
      <c r="U108">
        <v>4</v>
      </c>
      <c r="V108">
        <v>4</v>
      </c>
    </row>
    <row r="109" spans="1:22" x14ac:dyDescent="0.3">
      <c r="A109" t="s">
        <v>165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165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97104</v>
      </c>
      <c r="H110">
        <v>16184</v>
      </c>
      <c r="I110">
        <v>112</v>
      </c>
      <c r="J110">
        <v>0</v>
      </c>
      <c r="K110">
        <v>0</v>
      </c>
      <c r="L110">
        <v>0.28000000000000003</v>
      </c>
      <c r="M110">
        <v>0</v>
      </c>
      <c r="N110">
        <v>0</v>
      </c>
      <c r="O110">
        <v>0</v>
      </c>
      <c r="P110">
        <v>5481</v>
      </c>
      <c r="Q110">
        <v>913</v>
      </c>
      <c r="R110">
        <v>7</v>
      </c>
      <c r="S110">
        <v>0</v>
      </c>
      <c r="T110">
        <v>97104</v>
      </c>
      <c r="U110">
        <v>17</v>
      </c>
      <c r="V110">
        <v>17</v>
      </c>
    </row>
    <row r="111" spans="1:22" x14ac:dyDescent="0.3">
      <c r="A111" t="s">
        <v>165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165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165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165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165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165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165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21984</v>
      </c>
      <c r="H117">
        <v>916</v>
      </c>
      <c r="I117">
        <v>10</v>
      </c>
      <c r="J117">
        <v>0</v>
      </c>
      <c r="K117">
        <v>0</v>
      </c>
      <c r="L117">
        <v>0.02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21984</v>
      </c>
      <c r="U117">
        <v>0</v>
      </c>
      <c r="V117">
        <v>0</v>
      </c>
    </row>
    <row r="118" spans="1:22" x14ac:dyDescent="0.3">
      <c r="A118" t="s">
        <v>165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203832</v>
      </c>
      <c r="H118">
        <v>8493</v>
      </c>
      <c r="I118">
        <v>86</v>
      </c>
      <c r="J118">
        <v>0</v>
      </c>
      <c r="K118">
        <v>0</v>
      </c>
      <c r="L118">
        <v>0.21</v>
      </c>
      <c r="M118">
        <v>0</v>
      </c>
      <c r="N118">
        <v>0</v>
      </c>
      <c r="O118">
        <v>0</v>
      </c>
      <c r="P118">
        <v>9741</v>
      </c>
      <c r="Q118">
        <v>405</v>
      </c>
      <c r="R118">
        <v>5</v>
      </c>
      <c r="S118">
        <v>0</v>
      </c>
      <c r="T118">
        <v>203832</v>
      </c>
      <c r="U118">
        <v>20</v>
      </c>
      <c r="V118">
        <v>20</v>
      </c>
    </row>
    <row r="119" spans="1:22" x14ac:dyDescent="0.3">
      <c r="A119" t="s">
        <v>165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17424</v>
      </c>
      <c r="H119">
        <v>726</v>
      </c>
      <c r="I119">
        <v>11</v>
      </c>
      <c r="J119">
        <v>0</v>
      </c>
      <c r="K119">
        <v>0</v>
      </c>
      <c r="L119">
        <v>0.02</v>
      </c>
      <c r="M119">
        <v>0</v>
      </c>
      <c r="N119">
        <v>0</v>
      </c>
      <c r="O119">
        <v>0</v>
      </c>
      <c r="P119">
        <v>316</v>
      </c>
      <c r="Q119">
        <v>13</v>
      </c>
      <c r="R119">
        <v>1</v>
      </c>
      <c r="S119">
        <v>0</v>
      </c>
      <c r="T119">
        <v>17424</v>
      </c>
      <c r="U119">
        <v>55</v>
      </c>
      <c r="V119">
        <v>55</v>
      </c>
    </row>
    <row r="120" spans="1:22" x14ac:dyDescent="0.3">
      <c r="A120" t="s">
        <v>165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165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165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165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165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66234</v>
      </c>
      <c r="H124">
        <v>11039</v>
      </c>
      <c r="I124">
        <v>77</v>
      </c>
      <c r="J124">
        <v>51330</v>
      </c>
      <c r="K124">
        <v>0</v>
      </c>
      <c r="L124">
        <v>0.19</v>
      </c>
      <c r="M124">
        <v>0</v>
      </c>
      <c r="N124">
        <v>0</v>
      </c>
      <c r="O124">
        <v>0</v>
      </c>
      <c r="P124">
        <v>1566</v>
      </c>
      <c r="Q124">
        <v>261</v>
      </c>
      <c r="R124">
        <v>2</v>
      </c>
      <c r="S124">
        <v>0</v>
      </c>
      <c r="T124">
        <v>14904</v>
      </c>
      <c r="U124">
        <v>9</v>
      </c>
      <c r="V124">
        <v>9</v>
      </c>
    </row>
    <row r="125" spans="1:22" x14ac:dyDescent="0.3">
      <c r="A125" t="s">
        <v>165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165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165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105156</v>
      </c>
      <c r="H127">
        <v>17526</v>
      </c>
      <c r="I127">
        <v>121</v>
      </c>
      <c r="J127">
        <v>0</v>
      </c>
      <c r="K127">
        <v>0</v>
      </c>
      <c r="L127">
        <v>0.3</v>
      </c>
      <c r="M127">
        <v>0</v>
      </c>
      <c r="N127">
        <v>0</v>
      </c>
      <c r="O127">
        <v>0</v>
      </c>
      <c r="P127">
        <v>3132</v>
      </c>
      <c r="Q127">
        <v>522</v>
      </c>
      <c r="R127">
        <v>4</v>
      </c>
      <c r="S127">
        <v>0</v>
      </c>
      <c r="T127">
        <v>105156</v>
      </c>
      <c r="U127">
        <v>33</v>
      </c>
      <c r="V127">
        <v>33</v>
      </c>
    </row>
    <row r="128" spans="1:22" x14ac:dyDescent="0.3">
      <c r="A128" t="s">
        <v>165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165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165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165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165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165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165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165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165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165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165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165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165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8946</v>
      </c>
      <c r="H140">
        <v>1491</v>
      </c>
      <c r="I140">
        <v>18</v>
      </c>
      <c r="J140">
        <v>0</v>
      </c>
      <c r="K140">
        <v>0</v>
      </c>
      <c r="L140">
        <v>0.04</v>
      </c>
      <c r="M140">
        <v>0</v>
      </c>
      <c r="N140">
        <v>0</v>
      </c>
      <c r="O140">
        <v>0</v>
      </c>
      <c r="P140">
        <v>957</v>
      </c>
      <c r="Q140">
        <v>159</v>
      </c>
      <c r="R140">
        <v>2</v>
      </c>
      <c r="S140">
        <v>0</v>
      </c>
      <c r="T140">
        <v>8946</v>
      </c>
      <c r="U140">
        <v>9</v>
      </c>
      <c r="V140">
        <v>9</v>
      </c>
    </row>
    <row r="141" spans="1:22" x14ac:dyDescent="0.3">
      <c r="A141" t="s">
        <v>165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15528</v>
      </c>
      <c r="H141">
        <v>2588</v>
      </c>
      <c r="I141">
        <v>31</v>
      </c>
      <c r="J141">
        <v>0</v>
      </c>
      <c r="K141">
        <v>0</v>
      </c>
      <c r="L141">
        <v>7.0000000000000007E-2</v>
      </c>
      <c r="M141">
        <v>0</v>
      </c>
      <c r="N141">
        <v>0</v>
      </c>
      <c r="O141">
        <v>0</v>
      </c>
      <c r="P141">
        <v>756</v>
      </c>
      <c r="Q141">
        <v>126</v>
      </c>
      <c r="R141">
        <v>2</v>
      </c>
      <c r="S141">
        <v>0</v>
      </c>
      <c r="T141">
        <v>15528</v>
      </c>
      <c r="U141">
        <v>20</v>
      </c>
      <c r="V141">
        <v>20</v>
      </c>
    </row>
    <row r="142" spans="1:22" x14ac:dyDescent="0.3">
      <c r="A142" t="s">
        <v>165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99522</v>
      </c>
      <c r="H142">
        <v>16587</v>
      </c>
      <c r="I142">
        <v>115</v>
      </c>
      <c r="J142">
        <v>51540</v>
      </c>
      <c r="K142">
        <v>0</v>
      </c>
      <c r="L142">
        <v>0.28000000000000003</v>
      </c>
      <c r="M142">
        <v>0</v>
      </c>
      <c r="N142">
        <v>0</v>
      </c>
      <c r="O142">
        <v>0</v>
      </c>
      <c r="P142">
        <v>2349</v>
      </c>
      <c r="Q142">
        <v>391</v>
      </c>
      <c r="R142">
        <v>3</v>
      </c>
      <c r="S142">
        <v>0</v>
      </c>
      <c r="T142">
        <v>47982</v>
      </c>
      <c r="U142">
        <v>20</v>
      </c>
      <c r="V142">
        <v>20</v>
      </c>
    </row>
    <row r="143" spans="1:22" x14ac:dyDescent="0.3">
      <c r="A143" t="s">
        <v>165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165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113616</v>
      </c>
      <c r="H144">
        <v>18936</v>
      </c>
      <c r="I144">
        <v>131</v>
      </c>
      <c r="J144">
        <v>0</v>
      </c>
      <c r="K144">
        <v>0</v>
      </c>
      <c r="L144">
        <v>0.32</v>
      </c>
      <c r="M144">
        <v>0</v>
      </c>
      <c r="N144">
        <v>0</v>
      </c>
      <c r="O144">
        <v>0</v>
      </c>
      <c r="P144">
        <v>2958</v>
      </c>
      <c r="Q144">
        <v>493</v>
      </c>
      <c r="R144">
        <v>4</v>
      </c>
      <c r="S144">
        <v>0</v>
      </c>
      <c r="T144">
        <v>113616</v>
      </c>
      <c r="U144">
        <v>38</v>
      </c>
      <c r="V144">
        <v>38</v>
      </c>
    </row>
    <row r="145" spans="1:22" x14ac:dyDescent="0.3">
      <c r="A145" t="s">
        <v>165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103854</v>
      </c>
      <c r="H145">
        <v>17309</v>
      </c>
      <c r="I145">
        <v>120</v>
      </c>
      <c r="J145">
        <v>18270</v>
      </c>
      <c r="K145">
        <v>0</v>
      </c>
      <c r="L145">
        <v>0.3</v>
      </c>
      <c r="M145">
        <v>0</v>
      </c>
      <c r="N145">
        <v>0</v>
      </c>
      <c r="O145">
        <v>0</v>
      </c>
      <c r="P145">
        <v>3828</v>
      </c>
      <c r="Q145">
        <v>638</v>
      </c>
      <c r="R145">
        <v>5</v>
      </c>
      <c r="S145">
        <v>0</v>
      </c>
      <c r="T145">
        <v>85584</v>
      </c>
      <c r="U145">
        <v>22</v>
      </c>
      <c r="V145">
        <v>22</v>
      </c>
    </row>
    <row r="146" spans="1:22" x14ac:dyDescent="0.3">
      <c r="A146" t="s">
        <v>165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165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165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7164</v>
      </c>
      <c r="H148">
        <v>1194</v>
      </c>
      <c r="I148">
        <v>15</v>
      </c>
      <c r="J148">
        <v>0</v>
      </c>
      <c r="K148">
        <v>0</v>
      </c>
      <c r="L148">
        <v>0.03</v>
      </c>
      <c r="M148">
        <v>0</v>
      </c>
      <c r="N148">
        <v>0</v>
      </c>
      <c r="O148">
        <v>0</v>
      </c>
      <c r="P148">
        <v>705</v>
      </c>
      <c r="Q148">
        <v>117</v>
      </c>
      <c r="R148">
        <v>2</v>
      </c>
      <c r="S148">
        <v>0</v>
      </c>
      <c r="T148">
        <v>7164</v>
      </c>
      <c r="U148">
        <v>10</v>
      </c>
      <c r="V148">
        <v>10</v>
      </c>
    </row>
    <row r="149" spans="1:22" x14ac:dyDescent="0.3">
      <c r="A149" t="s">
        <v>165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165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165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165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165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26</v>
      </c>
      <c r="H153">
        <v>26</v>
      </c>
      <c r="I153">
        <v>13</v>
      </c>
      <c r="J153">
        <v>0</v>
      </c>
      <c r="K153">
        <v>0</v>
      </c>
      <c r="L153">
        <v>0.03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26</v>
      </c>
      <c r="U153">
        <v>0</v>
      </c>
      <c r="V153">
        <v>0</v>
      </c>
    </row>
    <row r="154" spans="1:22" x14ac:dyDescent="0.3">
      <c r="A154" t="s">
        <v>165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165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165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165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165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165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165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165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165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165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165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165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165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165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165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165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165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165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165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165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165</v>
      </c>
      <c r="B174">
        <v>11588</v>
      </c>
      <c r="C174">
        <v>12</v>
      </c>
      <c r="D174" t="s">
        <v>33</v>
      </c>
      <c r="E174">
        <v>1</v>
      </c>
      <c r="F174" t="s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165</v>
      </c>
      <c r="B175">
        <v>11587</v>
      </c>
      <c r="C175">
        <v>11</v>
      </c>
      <c r="D175" t="s">
        <v>23</v>
      </c>
      <c r="E175">
        <v>1</v>
      </c>
      <c r="F175" t="s">
        <v>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165</v>
      </c>
      <c r="B176">
        <v>11586</v>
      </c>
      <c r="C176">
        <v>11</v>
      </c>
      <c r="D176" t="s">
        <v>23</v>
      </c>
      <c r="E176">
        <v>1</v>
      </c>
      <c r="F176" t="s">
        <v>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165</v>
      </c>
      <c r="B177">
        <v>11584</v>
      </c>
      <c r="C177">
        <v>11</v>
      </c>
      <c r="D177" t="s">
        <v>23</v>
      </c>
      <c r="E177">
        <v>1</v>
      </c>
      <c r="F177" t="s">
        <v>25</v>
      </c>
      <c r="G177">
        <v>40</v>
      </c>
      <c r="H177">
        <v>40</v>
      </c>
      <c r="I177">
        <v>10</v>
      </c>
      <c r="J177">
        <v>0</v>
      </c>
      <c r="K177">
        <v>0</v>
      </c>
      <c r="L177">
        <v>0.02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40</v>
      </c>
      <c r="U177">
        <v>0</v>
      </c>
      <c r="V177">
        <v>0</v>
      </c>
    </row>
    <row r="178" spans="1:22" x14ac:dyDescent="0.3">
      <c r="A178" t="s">
        <v>165</v>
      </c>
      <c r="B178">
        <v>11583</v>
      </c>
      <c r="C178">
        <v>11</v>
      </c>
      <c r="D178" t="s">
        <v>23</v>
      </c>
      <c r="E178">
        <v>1</v>
      </c>
      <c r="F178" t="s">
        <v>25</v>
      </c>
      <c r="G178">
        <v>600</v>
      </c>
      <c r="H178">
        <v>600</v>
      </c>
      <c r="I178">
        <v>150</v>
      </c>
      <c r="J178">
        <v>0</v>
      </c>
      <c r="K178">
        <v>0</v>
      </c>
      <c r="L178">
        <v>0.37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600</v>
      </c>
      <c r="U178">
        <v>0</v>
      </c>
      <c r="V178">
        <v>0</v>
      </c>
    </row>
    <row r="179" spans="1:22" x14ac:dyDescent="0.3">
      <c r="A179" t="s">
        <v>165</v>
      </c>
      <c r="B179">
        <v>11582</v>
      </c>
      <c r="C179">
        <v>11</v>
      </c>
      <c r="D179" t="s">
        <v>23</v>
      </c>
      <c r="E179">
        <v>1</v>
      </c>
      <c r="F179" t="s">
        <v>32</v>
      </c>
      <c r="G179">
        <v>60</v>
      </c>
      <c r="H179">
        <v>60</v>
      </c>
      <c r="I179">
        <v>30</v>
      </c>
      <c r="J179">
        <v>0</v>
      </c>
      <c r="K179">
        <v>50</v>
      </c>
      <c r="L179">
        <v>7.0000000000000007E-2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10</v>
      </c>
      <c r="U179">
        <v>0</v>
      </c>
      <c r="V179">
        <v>0</v>
      </c>
    </row>
    <row r="180" spans="1:22" x14ac:dyDescent="0.3">
      <c r="A180" t="s">
        <v>165</v>
      </c>
      <c r="B180">
        <v>11581</v>
      </c>
      <c r="C180">
        <v>11</v>
      </c>
      <c r="D180" t="s">
        <v>23</v>
      </c>
      <c r="E180">
        <v>1</v>
      </c>
      <c r="F180" t="s">
        <v>25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165</v>
      </c>
      <c r="B181">
        <v>11580</v>
      </c>
      <c r="C181">
        <v>11</v>
      </c>
      <c r="D181" t="s">
        <v>23</v>
      </c>
      <c r="E181">
        <v>0</v>
      </c>
      <c r="F181" t="s">
        <v>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165</v>
      </c>
      <c r="B182">
        <v>11580</v>
      </c>
      <c r="C182">
        <v>12</v>
      </c>
      <c r="D182" t="s">
        <v>33</v>
      </c>
      <c r="E182">
        <v>0</v>
      </c>
      <c r="F182" t="s">
        <v>34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165</v>
      </c>
      <c r="B183">
        <v>11579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165</v>
      </c>
      <c r="B184">
        <v>11579</v>
      </c>
      <c r="C184">
        <v>12</v>
      </c>
      <c r="D184" t="s">
        <v>33</v>
      </c>
      <c r="E184">
        <v>0</v>
      </c>
      <c r="F184" t="s">
        <v>34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</row>
    <row r="185" spans="1:22" x14ac:dyDescent="0.3">
      <c r="A185" t="s">
        <v>165</v>
      </c>
      <c r="B185">
        <v>11578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165</v>
      </c>
      <c r="B186">
        <v>11578</v>
      </c>
      <c r="C186">
        <v>12</v>
      </c>
      <c r="D186" t="s">
        <v>33</v>
      </c>
      <c r="E186">
        <v>0</v>
      </c>
      <c r="F186" t="s">
        <v>34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</row>
    <row r="187" spans="1:22" x14ac:dyDescent="0.3">
      <c r="A187" t="s">
        <v>165</v>
      </c>
      <c r="B187">
        <v>11577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165</v>
      </c>
      <c r="B188">
        <v>11577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165</v>
      </c>
      <c r="B189">
        <v>11576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165</v>
      </c>
      <c r="B190">
        <v>11576</v>
      </c>
      <c r="C190">
        <v>12</v>
      </c>
      <c r="D190" t="s">
        <v>33</v>
      </c>
      <c r="E190">
        <v>0</v>
      </c>
      <c r="F190" t="s">
        <v>34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</row>
    <row r="191" spans="1:22" x14ac:dyDescent="0.3">
      <c r="A191" t="s">
        <v>165</v>
      </c>
      <c r="B191">
        <v>11575</v>
      </c>
      <c r="C191">
        <v>11</v>
      </c>
      <c r="D191" t="s">
        <v>23</v>
      </c>
      <c r="E191">
        <v>0</v>
      </c>
      <c r="F191" t="s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165</v>
      </c>
      <c r="B192">
        <v>11575</v>
      </c>
      <c r="C192">
        <v>12</v>
      </c>
      <c r="D192" t="s">
        <v>33</v>
      </c>
      <c r="E192">
        <v>0</v>
      </c>
      <c r="F192" t="s">
        <v>34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</row>
    <row r="193" spans="1:22" x14ac:dyDescent="0.3">
      <c r="A193" t="s">
        <v>165</v>
      </c>
      <c r="B193">
        <v>11574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165</v>
      </c>
      <c r="B194">
        <v>11573</v>
      </c>
      <c r="C194">
        <v>11</v>
      </c>
      <c r="D194" t="s">
        <v>23</v>
      </c>
      <c r="E194">
        <v>0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165</v>
      </c>
      <c r="B195">
        <v>11572</v>
      </c>
      <c r="C195">
        <v>11</v>
      </c>
      <c r="D195" t="s">
        <v>23</v>
      </c>
      <c r="E195">
        <v>0</v>
      </c>
      <c r="F195" t="s">
        <v>25</v>
      </c>
      <c r="G195">
        <v>56</v>
      </c>
      <c r="H195">
        <v>56</v>
      </c>
      <c r="I195">
        <v>14</v>
      </c>
      <c r="J195">
        <v>0</v>
      </c>
      <c r="K195">
        <v>4</v>
      </c>
      <c r="L195">
        <v>0.03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52</v>
      </c>
      <c r="U195">
        <v>0</v>
      </c>
      <c r="V195">
        <v>0</v>
      </c>
    </row>
    <row r="196" spans="1:22" x14ac:dyDescent="0.3">
      <c r="A196" t="s">
        <v>165</v>
      </c>
      <c r="B196">
        <v>11571</v>
      </c>
      <c r="C196">
        <v>11</v>
      </c>
      <c r="D196" t="s">
        <v>23</v>
      </c>
      <c r="E196">
        <v>0</v>
      </c>
      <c r="F196" t="s">
        <v>25</v>
      </c>
      <c r="G196">
        <v>8</v>
      </c>
      <c r="H196">
        <v>8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</v>
      </c>
      <c r="U196">
        <v>0</v>
      </c>
      <c r="V196">
        <v>0</v>
      </c>
    </row>
    <row r="197" spans="1:22" x14ac:dyDescent="0.3">
      <c r="A197" t="s">
        <v>165</v>
      </c>
      <c r="B197">
        <v>11569</v>
      </c>
      <c r="C197">
        <v>11</v>
      </c>
      <c r="D197" t="s">
        <v>23</v>
      </c>
      <c r="E197">
        <v>0</v>
      </c>
      <c r="F197" t="s">
        <v>25</v>
      </c>
      <c r="G197">
        <v>64</v>
      </c>
      <c r="H197">
        <v>64</v>
      </c>
      <c r="I197">
        <v>16</v>
      </c>
      <c r="J197">
        <v>0</v>
      </c>
      <c r="K197">
        <v>0</v>
      </c>
      <c r="L197">
        <v>0.04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64</v>
      </c>
      <c r="U197">
        <v>0</v>
      </c>
      <c r="V197">
        <v>0</v>
      </c>
    </row>
    <row r="198" spans="1:22" x14ac:dyDescent="0.3">
      <c r="A198" t="s">
        <v>165</v>
      </c>
      <c r="B198">
        <v>11568</v>
      </c>
      <c r="C198">
        <v>11</v>
      </c>
      <c r="D198" t="s">
        <v>23</v>
      </c>
      <c r="E198">
        <v>0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165</v>
      </c>
      <c r="B199">
        <v>11567</v>
      </c>
      <c r="C199">
        <v>11</v>
      </c>
      <c r="D199" t="s">
        <v>23</v>
      </c>
      <c r="E199">
        <v>0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165</v>
      </c>
      <c r="B200">
        <v>11566</v>
      </c>
      <c r="C200">
        <v>11</v>
      </c>
      <c r="D200" t="s">
        <v>23</v>
      </c>
      <c r="E200">
        <v>0</v>
      </c>
      <c r="F200" t="s">
        <v>32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165</v>
      </c>
      <c r="B201">
        <v>11565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165</v>
      </c>
      <c r="B202">
        <v>11564</v>
      </c>
      <c r="C202">
        <v>11</v>
      </c>
      <c r="D202" t="s">
        <v>23</v>
      </c>
      <c r="E202">
        <v>1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165</v>
      </c>
      <c r="B203">
        <v>11563</v>
      </c>
      <c r="C203">
        <v>11</v>
      </c>
      <c r="D203" t="s">
        <v>23</v>
      </c>
      <c r="E203">
        <v>0</v>
      </c>
      <c r="F203" t="s">
        <v>25</v>
      </c>
      <c r="G203">
        <v>64</v>
      </c>
      <c r="H203">
        <v>64</v>
      </c>
      <c r="I203">
        <v>16</v>
      </c>
      <c r="J203">
        <v>0</v>
      </c>
      <c r="K203">
        <v>0</v>
      </c>
      <c r="L203">
        <v>0.04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64</v>
      </c>
      <c r="U203">
        <v>0</v>
      </c>
      <c r="V203">
        <v>0</v>
      </c>
    </row>
    <row r="204" spans="1:22" x14ac:dyDescent="0.3">
      <c r="A204" t="s">
        <v>165</v>
      </c>
      <c r="B204">
        <v>11562</v>
      </c>
      <c r="C204">
        <v>11</v>
      </c>
      <c r="D204" t="s">
        <v>23</v>
      </c>
      <c r="E204">
        <v>0</v>
      </c>
      <c r="F204" t="s">
        <v>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165</v>
      </c>
      <c r="B205">
        <v>11561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165</v>
      </c>
      <c r="B206">
        <v>11560</v>
      </c>
      <c r="C206">
        <v>11</v>
      </c>
      <c r="D206" t="s">
        <v>23</v>
      </c>
      <c r="E206">
        <v>0</v>
      </c>
      <c r="F206" t="s">
        <v>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165</v>
      </c>
      <c r="B207">
        <v>11559</v>
      </c>
      <c r="C207">
        <v>11</v>
      </c>
      <c r="D207" t="s">
        <v>23</v>
      </c>
      <c r="E207">
        <v>0</v>
      </c>
      <c r="F207" t="s">
        <v>24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165</v>
      </c>
      <c r="B208">
        <v>11559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165</v>
      </c>
      <c r="B209">
        <v>11558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165</v>
      </c>
      <c r="B210">
        <v>11558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165</v>
      </c>
      <c r="B211">
        <v>11557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165</v>
      </c>
      <c r="B212">
        <v>11557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165</v>
      </c>
      <c r="B213">
        <v>11556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165</v>
      </c>
      <c r="B214">
        <v>11556</v>
      </c>
      <c r="C214">
        <v>11</v>
      </c>
      <c r="D214" t="s">
        <v>23</v>
      </c>
      <c r="E214">
        <v>0</v>
      </c>
      <c r="F214" t="s">
        <v>25</v>
      </c>
      <c r="G214">
        <v>20</v>
      </c>
      <c r="H214">
        <v>20</v>
      </c>
      <c r="I214">
        <v>5</v>
      </c>
      <c r="J214">
        <v>0</v>
      </c>
      <c r="K214">
        <v>16</v>
      </c>
      <c r="L214">
        <v>0.01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  <c r="U214">
        <v>0</v>
      </c>
      <c r="V214">
        <v>0</v>
      </c>
    </row>
    <row r="215" spans="1:22" x14ac:dyDescent="0.3">
      <c r="A215" t="s">
        <v>165</v>
      </c>
      <c r="B215">
        <v>11555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165</v>
      </c>
      <c r="B216">
        <v>11555</v>
      </c>
      <c r="C216">
        <v>11</v>
      </c>
      <c r="D216" t="s">
        <v>23</v>
      </c>
      <c r="E216">
        <v>0</v>
      </c>
      <c r="F216" t="s">
        <v>32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165</v>
      </c>
      <c r="B217">
        <v>11555</v>
      </c>
      <c r="C217">
        <v>12</v>
      </c>
      <c r="D217" t="s">
        <v>33</v>
      </c>
      <c r="E217">
        <v>0</v>
      </c>
      <c r="F217" t="s">
        <v>34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165</v>
      </c>
      <c r="B218">
        <v>11554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165</v>
      </c>
      <c r="B219">
        <v>11554</v>
      </c>
      <c r="C219">
        <v>11</v>
      </c>
      <c r="D219" t="s">
        <v>23</v>
      </c>
      <c r="E219">
        <v>0</v>
      </c>
      <c r="F219" t="s">
        <v>25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165</v>
      </c>
      <c r="B220">
        <v>11550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165</v>
      </c>
      <c r="B221">
        <v>11550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165</v>
      </c>
      <c r="B222">
        <v>11549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165</v>
      </c>
      <c r="B223">
        <v>11549</v>
      </c>
      <c r="C223">
        <v>11</v>
      </c>
      <c r="D223" t="s">
        <v>23</v>
      </c>
      <c r="E223">
        <v>0</v>
      </c>
      <c r="F223" t="s">
        <v>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165</v>
      </c>
      <c r="B224">
        <v>11549</v>
      </c>
      <c r="C224">
        <v>12</v>
      </c>
      <c r="D224" t="s">
        <v>33</v>
      </c>
      <c r="E224">
        <v>0</v>
      </c>
      <c r="F224" t="s">
        <v>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165</v>
      </c>
      <c r="B225">
        <v>11548</v>
      </c>
      <c r="C225">
        <v>11</v>
      </c>
      <c r="D225" t="s">
        <v>23</v>
      </c>
      <c r="E225">
        <v>0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165</v>
      </c>
      <c r="B226">
        <v>11548</v>
      </c>
      <c r="C226">
        <v>11</v>
      </c>
      <c r="D226" t="s">
        <v>23</v>
      </c>
      <c r="E226">
        <v>0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165</v>
      </c>
      <c r="B227">
        <v>11548</v>
      </c>
      <c r="C227">
        <v>12</v>
      </c>
      <c r="D227" t="s">
        <v>33</v>
      </c>
      <c r="E227">
        <v>0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165</v>
      </c>
      <c r="B228">
        <v>11547</v>
      </c>
      <c r="C228">
        <v>11</v>
      </c>
      <c r="D228" t="s">
        <v>23</v>
      </c>
      <c r="E228">
        <v>0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165</v>
      </c>
      <c r="B229">
        <v>11547</v>
      </c>
      <c r="C229">
        <v>11</v>
      </c>
      <c r="D229" t="s">
        <v>23</v>
      </c>
      <c r="E229">
        <v>0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165</v>
      </c>
      <c r="B230">
        <v>11547</v>
      </c>
      <c r="C230">
        <v>12</v>
      </c>
      <c r="D230" t="s">
        <v>33</v>
      </c>
      <c r="E230">
        <v>0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165</v>
      </c>
      <c r="B231">
        <v>11546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165</v>
      </c>
      <c r="B232">
        <v>11546</v>
      </c>
      <c r="C232">
        <v>11</v>
      </c>
      <c r="D232" t="s">
        <v>23</v>
      </c>
      <c r="E232">
        <v>0</v>
      </c>
      <c r="F232" t="s">
        <v>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165</v>
      </c>
      <c r="B233">
        <v>11545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165</v>
      </c>
      <c r="B234">
        <v>11545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165</v>
      </c>
      <c r="B235">
        <v>11544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165</v>
      </c>
      <c r="B236">
        <v>11544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165</v>
      </c>
      <c r="B237">
        <v>11540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165</v>
      </c>
      <c r="B238">
        <v>11540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165</v>
      </c>
      <c r="B239">
        <v>11539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165</v>
      </c>
      <c r="B240">
        <v>11539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165</v>
      </c>
      <c r="B241">
        <v>11538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165</v>
      </c>
      <c r="B242">
        <v>11538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165</v>
      </c>
      <c r="B243">
        <v>11537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165</v>
      </c>
      <c r="B244">
        <v>11537</v>
      </c>
      <c r="C244">
        <v>12</v>
      </c>
      <c r="D244" t="s">
        <v>33</v>
      </c>
      <c r="E244">
        <v>0</v>
      </c>
      <c r="F244" t="s">
        <v>34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165</v>
      </c>
      <c r="B245">
        <v>11536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165</v>
      </c>
      <c r="B246">
        <v>11536</v>
      </c>
      <c r="C246">
        <v>11</v>
      </c>
      <c r="D246" t="s">
        <v>23</v>
      </c>
      <c r="E246">
        <v>0</v>
      </c>
      <c r="F246" t="s">
        <v>25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165</v>
      </c>
      <c r="B247">
        <v>11534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165</v>
      </c>
      <c r="B248">
        <v>11534</v>
      </c>
      <c r="C248">
        <v>11</v>
      </c>
      <c r="D248" t="s">
        <v>23</v>
      </c>
      <c r="E248">
        <v>0</v>
      </c>
      <c r="F248" t="s">
        <v>25</v>
      </c>
      <c r="G248">
        <v>16</v>
      </c>
      <c r="H248">
        <v>16</v>
      </c>
      <c r="I248">
        <v>4</v>
      </c>
      <c r="J248">
        <v>0</v>
      </c>
      <c r="K248">
        <v>0</v>
      </c>
      <c r="L248">
        <v>0.01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16</v>
      </c>
      <c r="U248">
        <v>0</v>
      </c>
      <c r="V248">
        <v>0</v>
      </c>
    </row>
    <row r="249" spans="1:22" x14ac:dyDescent="0.3">
      <c r="A249" t="s">
        <v>165</v>
      </c>
      <c r="B249">
        <v>11533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165</v>
      </c>
      <c r="B250">
        <v>11533</v>
      </c>
      <c r="C250">
        <v>11</v>
      </c>
      <c r="D250" t="s">
        <v>23</v>
      </c>
      <c r="E250">
        <v>0</v>
      </c>
      <c r="F250" t="s">
        <v>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165</v>
      </c>
      <c r="B251">
        <v>11533</v>
      </c>
      <c r="C251">
        <v>12</v>
      </c>
      <c r="D251" t="s">
        <v>33</v>
      </c>
      <c r="E251">
        <v>0</v>
      </c>
      <c r="F251" t="s">
        <v>34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165</v>
      </c>
      <c r="B252">
        <v>11532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165</v>
      </c>
      <c r="B253">
        <v>11532</v>
      </c>
      <c r="C253">
        <v>11</v>
      </c>
      <c r="D253" t="s">
        <v>23</v>
      </c>
      <c r="E253">
        <v>0</v>
      </c>
      <c r="F253" t="s">
        <v>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165</v>
      </c>
      <c r="B254">
        <v>11531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165</v>
      </c>
      <c r="B255">
        <v>11531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165</v>
      </c>
      <c r="B256">
        <v>11530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165</v>
      </c>
      <c r="B257">
        <v>11530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165</v>
      </c>
      <c r="B258">
        <v>11529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165</v>
      </c>
      <c r="B259">
        <v>11529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165</v>
      </c>
      <c r="B260">
        <v>11528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165</v>
      </c>
      <c r="B261">
        <v>11528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165</v>
      </c>
      <c r="B262">
        <v>11527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165</v>
      </c>
      <c r="B263">
        <v>11527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165</v>
      </c>
      <c r="B264">
        <v>11526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165</v>
      </c>
      <c r="B265">
        <v>11526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165</v>
      </c>
      <c r="B266">
        <v>11525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165</v>
      </c>
      <c r="B267">
        <v>11525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165</v>
      </c>
      <c r="B268">
        <v>11524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165</v>
      </c>
      <c r="B269">
        <v>11524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165</v>
      </c>
      <c r="B270">
        <v>11523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165</v>
      </c>
      <c r="B271">
        <v>11523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165</v>
      </c>
      <c r="B272">
        <v>11521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165</v>
      </c>
      <c r="B273">
        <v>11521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165</v>
      </c>
      <c r="B274">
        <v>11520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165</v>
      </c>
      <c r="B275">
        <v>11520</v>
      </c>
      <c r="C275">
        <v>11</v>
      </c>
      <c r="D275" t="s">
        <v>23</v>
      </c>
      <c r="E275">
        <v>0</v>
      </c>
      <c r="F275" t="s">
        <v>25</v>
      </c>
      <c r="G275">
        <v>28</v>
      </c>
      <c r="H275">
        <v>28</v>
      </c>
      <c r="I275">
        <v>7</v>
      </c>
      <c r="J275">
        <v>0</v>
      </c>
      <c r="K275">
        <v>0</v>
      </c>
      <c r="L275">
        <v>0.01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28</v>
      </c>
      <c r="U275">
        <v>0</v>
      </c>
      <c r="V275">
        <v>0</v>
      </c>
    </row>
    <row r="276" spans="1:22" x14ac:dyDescent="0.3">
      <c r="A276" t="s">
        <v>165</v>
      </c>
      <c r="B276">
        <v>11519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165</v>
      </c>
      <c r="B277">
        <v>11519</v>
      </c>
      <c r="C277">
        <v>11</v>
      </c>
      <c r="D277" t="s">
        <v>23</v>
      </c>
      <c r="E277">
        <v>0</v>
      </c>
      <c r="F277" t="s">
        <v>25</v>
      </c>
      <c r="G277">
        <v>56</v>
      </c>
      <c r="H277">
        <v>56</v>
      </c>
      <c r="I277">
        <v>14</v>
      </c>
      <c r="J277">
        <v>0</v>
      </c>
      <c r="K277">
        <v>0</v>
      </c>
      <c r="L277">
        <v>0.03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56</v>
      </c>
      <c r="U277">
        <v>56</v>
      </c>
      <c r="V277">
        <v>56</v>
      </c>
    </row>
    <row r="278" spans="1:22" x14ac:dyDescent="0.3">
      <c r="A278" t="s">
        <v>165</v>
      </c>
      <c r="B278">
        <v>11518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165</v>
      </c>
      <c r="B279">
        <v>11518</v>
      </c>
      <c r="C279">
        <v>11</v>
      </c>
      <c r="D279" t="s">
        <v>23</v>
      </c>
      <c r="E279">
        <v>0</v>
      </c>
      <c r="F279" t="s">
        <v>25</v>
      </c>
      <c r="G279">
        <v>62</v>
      </c>
      <c r="H279">
        <v>62</v>
      </c>
      <c r="I279">
        <v>16</v>
      </c>
      <c r="J279">
        <v>0</v>
      </c>
      <c r="K279">
        <v>0</v>
      </c>
      <c r="L279">
        <v>0.04</v>
      </c>
      <c r="M279">
        <v>0</v>
      </c>
      <c r="N279">
        <v>0</v>
      </c>
      <c r="O279">
        <v>0</v>
      </c>
      <c r="P279">
        <v>3</v>
      </c>
      <c r="Q279">
        <v>3</v>
      </c>
      <c r="R279">
        <v>1</v>
      </c>
      <c r="S279">
        <v>0</v>
      </c>
      <c r="T279">
        <v>62</v>
      </c>
      <c r="U279">
        <v>20</v>
      </c>
      <c r="V279">
        <v>20</v>
      </c>
    </row>
    <row r="280" spans="1:22" x14ac:dyDescent="0.3">
      <c r="A280" t="s">
        <v>165</v>
      </c>
      <c r="B280">
        <v>11517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165</v>
      </c>
      <c r="B281">
        <v>11517</v>
      </c>
      <c r="C281">
        <v>11</v>
      </c>
      <c r="D281" t="s">
        <v>23</v>
      </c>
      <c r="E281">
        <v>0</v>
      </c>
      <c r="F281" t="s">
        <v>25</v>
      </c>
      <c r="G281">
        <v>38</v>
      </c>
      <c r="H281">
        <v>38</v>
      </c>
      <c r="I281">
        <v>10</v>
      </c>
      <c r="J281">
        <v>0</v>
      </c>
      <c r="K281">
        <v>0</v>
      </c>
      <c r="L281">
        <v>0.02</v>
      </c>
      <c r="M281">
        <v>0</v>
      </c>
      <c r="N281">
        <v>0</v>
      </c>
      <c r="O281">
        <v>0</v>
      </c>
      <c r="P281">
        <v>2</v>
      </c>
      <c r="Q281">
        <v>2</v>
      </c>
      <c r="R281">
        <v>1</v>
      </c>
      <c r="S281">
        <v>0</v>
      </c>
      <c r="T281">
        <v>38</v>
      </c>
      <c r="U281">
        <v>19</v>
      </c>
      <c r="V281">
        <v>19</v>
      </c>
    </row>
    <row r="282" spans="1:22" x14ac:dyDescent="0.3">
      <c r="A282" t="s">
        <v>165</v>
      </c>
      <c r="B282">
        <v>11513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165</v>
      </c>
      <c r="B283">
        <v>11513</v>
      </c>
      <c r="C283">
        <v>11</v>
      </c>
      <c r="D283" t="s">
        <v>23</v>
      </c>
      <c r="E283">
        <v>0</v>
      </c>
      <c r="F283" t="s">
        <v>46</v>
      </c>
      <c r="G283">
        <v>2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</row>
    <row r="284" spans="1:22" x14ac:dyDescent="0.3">
      <c r="A284" t="s">
        <v>165</v>
      </c>
      <c r="B284">
        <v>11512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165</v>
      </c>
      <c r="B285">
        <v>11512</v>
      </c>
      <c r="C285">
        <v>11</v>
      </c>
      <c r="D285" t="s">
        <v>23</v>
      </c>
      <c r="E285">
        <v>0</v>
      </c>
      <c r="F285" t="s">
        <v>35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165</v>
      </c>
      <c r="B286">
        <v>11511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165</v>
      </c>
      <c r="B287">
        <v>11511</v>
      </c>
      <c r="C287">
        <v>11</v>
      </c>
      <c r="D287" t="s">
        <v>23</v>
      </c>
      <c r="E287">
        <v>0</v>
      </c>
      <c r="F287" t="s">
        <v>25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165</v>
      </c>
      <c r="B288">
        <v>11510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165</v>
      </c>
      <c r="B289">
        <v>11510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165</v>
      </c>
      <c r="B290">
        <v>11509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165</v>
      </c>
      <c r="B291">
        <v>11509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165</v>
      </c>
      <c r="B292">
        <v>11508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165</v>
      </c>
      <c r="B293">
        <v>11508</v>
      </c>
      <c r="C293">
        <v>11</v>
      </c>
      <c r="D293" t="s">
        <v>23</v>
      </c>
      <c r="E293">
        <v>0</v>
      </c>
      <c r="F293" t="s">
        <v>32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165</v>
      </c>
      <c r="B294">
        <v>11508</v>
      </c>
      <c r="C294">
        <v>12</v>
      </c>
      <c r="D294" t="s">
        <v>33</v>
      </c>
      <c r="E294">
        <v>0</v>
      </c>
      <c r="F294" t="s">
        <v>34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165</v>
      </c>
      <c r="B295">
        <v>11507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165</v>
      </c>
      <c r="B296">
        <v>11507</v>
      </c>
      <c r="C296">
        <v>11</v>
      </c>
      <c r="D296" t="s">
        <v>23</v>
      </c>
      <c r="E296">
        <v>0</v>
      </c>
      <c r="F296" t="s">
        <v>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165</v>
      </c>
      <c r="B297">
        <v>11506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165</v>
      </c>
      <c r="B298">
        <v>11506</v>
      </c>
      <c r="C298">
        <v>12</v>
      </c>
      <c r="D298" t="s">
        <v>33</v>
      </c>
      <c r="E298">
        <v>0</v>
      </c>
      <c r="F298" t="s">
        <v>44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165</v>
      </c>
      <c r="B299">
        <v>11503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165</v>
      </c>
      <c r="B300">
        <v>11503</v>
      </c>
      <c r="C300">
        <v>11</v>
      </c>
      <c r="D300" t="s">
        <v>23</v>
      </c>
      <c r="E300">
        <v>0</v>
      </c>
      <c r="F300" t="s">
        <v>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165</v>
      </c>
      <c r="B301">
        <v>11501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165</v>
      </c>
      <c r="B302">
        <v>11501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165</v>
      </c>
      <c r="B303">
        <v>11500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165</v>
      </c>
      <c r="B304">
        <v>11500</v>
      </c>
      <c r="C304">
        <v>11</v>
      </c>
      <c r="D304" t="s">
        <v>23</v>
      </c>
      <c r="E304">
        <v>0</v>
      </c>
      <c r="F304" t="s">
        <v>32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165</v>
      </c>
      <c r="B305">
        <v>11500</v>
      </c>
      <c r="C305">
        <v>12</v>
      </c>
      <c r="D305" t="s">
        <v>33</v>
      </c>
      <c r="E305">
        <v>0</v>
      </c>
      <c r="F305" t="s">
        <v>34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165</v>
      </c>
      <c r="B306">
        <v>11195</v>
      </c>
      <c r="C306">
        <v>11</v>
      </c>
      <c r="D306" t="s">
        <v>23</v>
      </c>
      <c r="E306">
        <v>1</v>
      </c>
      <c r="F306" t="s">
        <v>28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165</v>
      </c>
      <c r="B307">
        <v>10969</v>
      </c>
      <c r="C307">
        <v>11</v>
      </c>
      <c r="D307" t="s">
        <v>23</v>
      </c>
      <c r="E307">
        <v>1</v>
      </c>
      <c r="F307" t="s">
        <v>47</v>
      </c>
      <c r="G307">
        <v>612</v>
      </c>
      <c r="H307">
        <v>17</v>
      </c>
      <c r="I307">
        <v>17</v>
      </c>
      <c r="J307">
        <v>0</v>
      </c>
      <c r="K307">
        <v>0</v>
      </c>
      <c r="L307">
        <v>0.04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612</v>
      </c>
      <c r="U307">
        <v>0</v>
      </c>
      <c r="V307">
        <v>0</v>
      </c>
    </row>
    <row r="308" spans="1:22" x14ac:dyDescent="0.3">
      <c r="A308" t="s">
        <v>165</v>
      </c>
      <c r="B308">
        <v>10969</v>
      </c>
      <c r="C308">
        <v>11</v>
      </c>
      <c r="D308" t="s">
        <v>23</v>
      </c>
      <c r="E308">
        <v>1</v>
      </c>
      <c r="F308" t="s">
        <v>48</v>
      </c>
      <c r="G308">
        <v>9658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</v>
      </c>
      <c r="Q308">
        <v>0</v>
      </c>
      <c r="R308">
        <v>1</v>
      </c>
      <c r="S308">
        <v>0</v>
      </c>
      <c r="T308">
        <v>9658</v>
      </c>
      <c r="U308">
        <v>2414</v>
      </c>
      <c r="V308">
        <v>2414</v>
      </c>
    </row>
    <row r="309" spans="1:22" x14ac:dyDescent="0.3">
      <c r="A309" t="s">
        <v>165</v>
      </c>
      <c r="B309">
        <v>10959</v>
      </c>
      <c r="C309">
        <v>11</v>
      </c>
      <c r="D309" t="s">
        <v>23</v>
      </c>
      <c r="E309">
        <v>0</v>
      </c>
      <c r="F309" t="s">
        <v>30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165</v>
      </c>
      <c r="B310">
        <v>10958</v>
      </c>
      <c r="C310">
        <v>11</v>
      </c>
      <c r="D310" t="s">
        <v>23</v>
      </c>
      <c r="E310">
        <v>0</v>
      </c>
      <c r="F310" t="s">
        <v>30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165</v>
      </c>
      <c r="B311">
        <v>10599</v>
      </c>
      <c r="C311">
        <v>11</v>
      </c>
      <c r="D311" t="s">
        <v>23</v>
      </c>
      <c r="E311">
        <v>1</v>
      </c>
      <c r="F311" t="s">
        <v>49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165</v>
      </c>
      <c r="B312">
        <v>10599</v>
      </c>
      <c r="C312">
        <v>11</v>
      </c>
      <c r="D312" t="s">
        <v>23</v>
      </c>
      <c r="E312">
        <v>1</v>
      </c>
      <c r="F312" t="s">
        <v>50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165</v>
      </c>
      <c r="B313">
        <v>10599</v>
      </c>
      <c r="C313">
        <v>11</v>
      </c>
      <c r="D313" t="s">
        <v>23</v>
      </c>
      <c r="E313">
        <v>1</v>
      </c>
      <c r="F313" t="s">
        <v>39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165</v>
      </c>
      <c r="B314">
        <v>10599</v>
      </c>
      <c r="C314">
        <v>11</v>
      </c>
      <c r="D314" t="s">
        <v>23</v>
      </c>
      <c r="E314">
        <v>1</v>
      </c>
      <c r="F314" t="s">
        <v>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165</v>
      </c>
      <c r="B315">
        <v>10599</v>
      </c>
      <c r="C315">
        <v>11</v>
      </c>
      <c r="D315" t="s">
        <v>23</v>
      </c>
      <c r="E315">
        <v>1</v>
      </c>
      <c r="F315" t="s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165</v>
      </c>
      <c r="B316">
        <v>10599</v>
      </c>
      <c r="C316">
        <v>11</v>
      </c>
      <c r="D316" t="s">
        <v>23</v>
      </c>
      <c r="E316">
        <v>1</v>
      </c>
      <c r="F316" t="s">
        <v>36</v>
      </c>
      <c r="G316">
        <v>1308</v>
      </c>
      <c r="H316">
        <v>218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417</v>
      </c>
      <c r="Q316">
        <v>69</v>
      </c>
      <c r="R316">
        <v>1</v>
      </c>
      <c r="S316">
        <v>0</v>
      </c>
      <c r="T316">
        <v>1308</v>
      </c>
      <c r="U316">
        <v>3</v>
      </c>
      <c r="V316">
        <v>3</v>
      </c>
    </row>
    <row r="317" spans="1:22" x14ac:dyDescent="0.3">
      <c r="A317" t="s">
        <v>165</v>
      </c>
      <c r="B317">
        <v>10598</v>
      </c>
      <c r="C317">
        <v>11</v>
      </c>
      <c r="D317" t="s">
        <v>23</v>
      </c>
      <c r="E317">
        <v>1</v>
      </c>
      <c r="F317" t="s">
        <v>49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165</v>
      </c>
      <c r="B318">
        <v>10598</v>
      </c>
      <c r="C318">
        <v>11</v>
      </c>
      <c r="D318" t="s">
        <v>23</v>
      </c>
      <c r="E318">
        <v>1</v>
      </c>
      <c r="F318" t="s">
        <v>50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165</v>
      </c>
      <c r="B319">
        <v>10598</v>
      </c>
      <c r="C319">
        <v>11</v>
      </c>
      <c r="D319" t="s">
        <v>23</v>
      </c>
      <c r="E319">
        <v>1</v>
      </c>
      <c r="F319" t="s">
        <v>39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165</v>
      </c>
      <c r="B320">
        <v>10598</v>
      </c>
      <c r="C320">
        <v>11</v>
      </c>
      <c r="D320" t="s">
        <v>23</v>
      </c>
      <c r="E320">
        <v>1</v>
      </c>
      <c r="F320" t="s">
        <v>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165</v>
      </c>
      <c r="B321">
        <v>10598</v>
      </c>
      <c r="C321">
        <v>11</v>
      </c>
      <c r="D321" t="s">
        <v>23</v>
      </c>
      <c r="E321">
        <v>1</v>
      </c>
      <c r="F321" t="s">
        <v>40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165</v>
      </c>
      <c r="B322">
        <v>10598</v>
      </c>
      <c r="C322">
        <v>11</v>
      </c>
      <c r="D322" t="s">
        <v>23</v>
      </c>
      <c r="E322">
        <v>1</v>
      </c>
      <c r="F322" t="s">
        <v>52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165</v>
      </c>
      <c r="B323">
        <v>10598</v>
      </c>
      <c r="C323">
        <v>11</v>
      </c>
      <c r="D323" t="s">
        <v>23</v>
      </c>
      <c r="E323">
        <v>1</v>
      </c>
      <c r="F323" t="s">
        <v>36</v>
      </c>
      <c r="G323">
        <v>74442</v>
      </c>
      <c r="H323">
        <v>12407</v>
      </c>
      <c r="I323">
        <v>72</v>
      </c>
      <c r="J323">
        <v>35496</v>
      </c>
      <c r="K323">
        <v>35190</v>
      </c>
      <c r="L323">
        <v>0.18</v>
      </c>
      <c r="M323">
        <v>0</v>
      </c>
      <c r="N323">
        <v>0</v>
      </c>
      <c r="O323">
        <v>0</v>
      </c>
      <c r="P323">
        <v>1983</v>
      </c>
      <c r="Q323">
        <v>330</v>
      </c>
      <c r="R323">
        <v>2</v>
      </c>
      <c r="S323">
        <v>0</v>
      </c>
      <c r="T323">
        <v>3756</v>
      </c>
      <c r="U323">
        <v>1</v>
      </c>
      <c r="V323">
        <v>1</v>
      </c>
    </row>
    <row r="324" spans="1:22" x14ac:dyDescent="0.3">
      <c r="A324" t="s">
        <v>165</v>
      </c>
      <c r="B324">
        <v>10597</v>
      </c>
      <c r="C324">
        <v>11</v>
      </c>
      <c r="D324" t="s">
        <v>23</v>
      </c>
      <c r="E324">
        <v>1</v>
      </c>
      <c r="F324" t="s">
        <v>49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165</v>
      </c>
      <c r="B325">
        <v>10597</v>
      </c>
      <c r="C325">
        <v>11</v>
      </c>
      <c r="D325" t="s">
        <v>23</v>
      </c>
      <c r="E325">
        <v>1</v>
      </c>
      <c r="F325" t="s">
        <v>53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165</v>
      </c>
      <c r="B326">
        <v>10597</v>
      </c>
      <c r="C326">
        <v>11</v>
      </c>
      <c r="D326" t="s">
        <v>23</v>
      </c>
      <c r="E326">
        <v>1</v>
      </c>
      <c r="F326" t="s">
        <v>50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165</v>
      </c>
      <c r="B327">
        <v>10597</v>
      </c>
      <c r="C327">
        <v>11</v>
      </c>
      <c r="D327" t="s">
        <v>23</v>
      </c>
      <c r="E327">
        <v>1</v>
      </c>
      <c r="F327" t="s">
        <v>39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165</v>
      </c>
      <c r="B328">
        <v>10597</v>
      </c>
      <c r="C328">
        <v>11</v>
      </c>
      <c r="D328" t="s">
        <v>23</v>
      </c>
      <c r="E328">
        <v>1</v>
      </c>
      <c r="F328" t="s">
        <v>54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165</v>
      </c>
      <c r="B329">
        <v>10597</v>
      </c>
      <c r="C329">
        <v>11</v>
      </c>
      <c r="D329" t="s">
        <v>23</v>
      </c>
      <c r="E329">
        <v>1</v>
      </c>
      <c r="F329" t="s">
        <v>55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165</v>
      </c>
      <c r="B330">
        <v>10597</v>
      </c>
      <c r="C330">
        <v>11</v>
      </c>
      <c r="D330" t="s">
        <v>23</v>
      </c>
      <c r="E330">
        <v>1</v>
      </c>
      <c r="F330" t="s">
        <v>51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165</v>
      </c>
      <c r="B331">
        <v>10597</v>
      </c>
      <c r="C331">
        <v>11</v>
      </c>
      <c r="D331" t="s">
        <v>23</v>
      </c>
      <c r="E331">
        <v>1</v>
      </c>
      <c r="F331" t="s">
        <v>40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165</v>
      </c>
      <c r="B332">
        <v>10597</v>
      </c>
      <c r="C332">
        <v>11</v>
      </c>
      <c r="D332" t="s">
        <v>23</v>
      </c>
      <c r="E332">
        <v>1</v>
      </c>
      <c r="F332" t="s">
        <v>52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165</v>
      </c>
      <c r="B333">
        <v>10597</v>
      </c>
      <c r="C333">
        <v>11</v>
      </c>
      <c r="D333" t="s">
        <v>23</v>
      </c>
      <c r="E333">
        <v>1</v>
      </c>
      <c r="F333" t="s">
        <v>36</v>
      </c>
      <c r="G333">
        <v>54462</v>
      </c>
      <c r="H333">
        <v>9077</v>
      </c>
      <c r="I333">
        <v>53</v>
      </c>
      <c r="J333">
        <v>39642</v>
      </c>
      <c r="K333">
        <v>0</v>
      </c>
      <c r="L333">
        <v>0.13</v>
      </c>
      <c r="M333">
        <v>0</v>
      </c>
      <c r="N333">
        <v>0</v>
      </c>
      <c r="O333">
        <v>0</v>
      </c>
      <c r="P333">
        <v>2124</v>
      </c>
      <c r="Q333">
        <v>354</v>
      </c>
      <c r="R333">
        <v>3</v>
      </c>
      <c r="S333">
        <v>0</v>
      </c>
      <c r="T333">
        <v>14820</v>
      </c>
      <c r="U333">
        <v>6</v>
      </c>
      <c r="V333">
        <v>6</v>
      </c>
    </row>
    <row r="334" spans="1:22" x14ac:dyDescent="0.3">
      <c r="A334" t="s">
        <v>165</v>
      </c>
      <c r="B334">
        <v>10596</v>
      </c>
      <c r="C334">
        <v>11</v>
      </c>
      <c r="D334" t="s">
        <v>23</v>
      </c>
      <c r="E334">
        <v>0</v>
      </c>
      <c r="F334" t="s">
        <v>53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165</v>
      </c>
      <c r="B335">
        <v>10596</v>
      </c>
      <c r="C335">
        <v>11</v>
      </c>
      <c r="D335" t="s">
        <v>23</v>
      </c>
      <c r="E335">
        <v>0</v>
      </c>
      <c r="F335" t="s">
        <v>54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165</v>
      </c>
      <c r="B336">
        <v>10596</v>
      </c>
      <c r="C336">
        <v>11</v>
      </c>
      <c r="D336" t="s">
        <v>23</v>
      </c>
      <c r="E336">
        <v>0</v>
      </c>
      <c r="F336" t="s">
        <v>55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165</v>
      </c>
      <c r="B337">
        <v>10596</v>
      </c>
      <c r="C337">
        <v>11</v>
      </c>
      <c r="D337" t="s">
        <v>23</v>
      </c>
      <c r="E337">
        <v>0</v>
      </c>
      <c r="F337" t="s">
        <v>52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165</v>
      </c>
      <c r="B338">
        <v>10596</v>
      </c>
      <c r="C338">
        <v>11</v>
      </c>
      <c r="D338" t="s">
        <v>23</v>
      </c>
      <c r="E338">
        <v>0</v>
      </c>
      <c r="F338" t="s">
        <v>36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165</v>
      </c>
      <c r="B339">
        <v>10595</v>
      </c>
      <c r="C339">
        <v>11</v>
      </c>
      <c r="D339" t="s">
        <v>23</v>
      </c>
      <c r="E339">
        <v>1</v>
      </c>
      <c r="F339" t="s">
        <v>49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165</v>
      </c>
      <c r="B340">
        <v>10595</v>
      </c>
      <c r="C340">
        <v>11</v>
      </c>
      <c r="D340" t="s">
        <v>23</v>
      </c>
      <c r="E340">
        <v>1</v>
      </c>
      <c r="F340" t="s">
        <v>53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165</v>
      </c>
      <c r="B341">
        <v>10595</v>
      </c>
      <c r="C341">
        <v>11</v>
      </c>
      <c r="D341" t="s">
        <v>23</v>
      </c>
      <c r="E341">
        <v>1</v>
      </c>
      <c r="F341" t="s">
        <v>50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165</v>
      </c>
      <c r="B342">
        <v>10595</v>
      </c>
      <c r="C342">
        <v>11</v>
      </c>
      <c r="D342" t="s">
        <v>23</v>
      </c>
      <c r="E342">
        <v>1</v>
      </c>
      <c r="F342" t="s">
        <v>39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165</v>
      </c>
      <c r="B343">
        <v>10595</v>
      </c>
      <c r="C343">
        <v>11</v>
      </c>
      <c r="D343" t="s">
        <v>23</v>
      </c>
      <c r="E343">
        <v>1</v>
      </c>
      <c r="F343" t="s">
        <v>54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165</v>
      </c>
      <c r="B344">
        <v>10595</v>
      </c>
      <c r="C344">
        <v>11</v>
      </c>
      <c r="D344" t="s">
        <v>23</v>
      </c>
      <c r="E344">
        <v>1</v>
      </c>
      <c r="F344" t="s">
        <v>55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165</v>
      </c>
      <c r="B345">
        <v>10595</v>
      </c>
      <c r="C345">
        <v>11</v>
      </c>
      <c r="D345" t="s">
        <v>23</v>
      </c>
      <c r="E345">
        <v>1</v>
      </c>
      <c r="F345" t="s">
        <v>51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165</v>
      </c>
      <c r="B346">
        <v>10595</v>
      </c>
      <c r="C346">
        <v>11</v>
      </c>
      <c r="D346" t="s">
        <v>23</v>
      </c>
      <c r="E346">
        <v>1</v>
      </c>
      <c r="F346" t="s">
        <v>40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165</v>
      </c>
      <c r="B347">
        <v>10595</v>
      </c>
      <c r="C347">
        <v>11</v>
      </c>
      <c r="D347" t="s">
        <v>23</v>
      </c>
      <c r="E347">
        <v>1</v>
      </c>
      <c r="F347" t="s">
        <v>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165</v>
      </c>
      <c r="B348">
        <v>10595</v>
      </c>
      <c r="C348">
        <v>11</v>
      </c>
      <c r="D348" t="s">
        <v>23</v>
      </c>
      <c r="E348">
        <v>1</v>
      </c>
      <c r="F348" t="s">
        <v>36</v>
      </c>
      <c r="G348">
        <v>30276</v>
      </c>
      <c r="H348">
        <v>5046</v>
      </c>
      <c r="I348">
        <v>29</v>
      </c>
      <c r="J348">
        <v>0</v>
      </c>
      <c r="K348">
        <v>0</v>
      </c>
      <c r="L348">
        <v>7.0000000000000007E-2</v>
      </c>
      <c r="M348">
        <v>0</v>
      </c>
      <c r="N348">
        <v>0</v>
      </c>
      <c r="O348">
        <v>0</v>
      </c>
      <c r="P348">
        <v>1774</v>
      </c>
      <c r="Q348">
        <v>295</v>
      </c>
      <c r="R348">
        <v>2</v>
      </c>
      <c r="S348">
        <v>0</v>
      </c>
      <c r="T348">
        <v>30276</v>
      </c>
      <c r="U348">
        <v>17</v>
      </c>
      <c r="V348">
        <v>17</v>
      </c>
    </row>
    <row r="349" spans="1:22" x14ac:dyDescent="0.3">
      <c r="A349" t="s">
        <v>165</v>
      </c>
      <c r="B349">
        <v>10594</v>
      </c>
      <c r="C349">
        <v>11</v>
      </c>
      <c r="D349" t="s">
        <v>23</v>
      </c>
      <c r="E349">
        <v>1</v>
      </c>
      <c r="F349" t="s">
        <v>49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165</v>
      </c>
      <c r="B350">
        <v>10594</v>
      </c>
      <c r="C350">
        <v>11</v>
      </c>
      <c r="D350" t="s">
        <v>23</v>
      </c>
      <c r="E350">
        <v>1</v>
      </c>
      <c r="F350" t="s">
        <v>50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165</v>
      </c>
      <c r="B351">
        <v>10594</v>
      </c>
      <c r="C351">
        <v>11</v>
      </c>
      <c r="D351" t="s">
        <v>23</v>
      </c>
      <c r="E351">
        <v>1</v>
      </c>
      <c r="F351" t="s">
        <v>39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165</v>
      </c>
      <c r="B352">
        <v>10594</v>
      </c>
      <c r="C352">
        <v>11</v>
      </c>
      <c r="D352" t="s">
        <v>23</v>
      </c>
      <c r="E352">
        <v>1</v>
      </c>
      <c r="F352" t="s">
        <v>51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165</v>
      </c>
      <c r="B353">
        <v>10594</v>
      </c>
      <c r="C353">
        <v>11</v>
      </c>
      <c r="D353" t="s">
        <v>23</v>
      </c>
      <c r="E353">
        <v>1</v>
      </c>
      <c r="F353" t="s">
        <v>40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165</v>
      </c>
      <c r="B354">
        <v>10594</v>
      </c>
      <c r="C354">
        <v>11</v>
      </c>
      <c r="D354" t="s">
        <v>23</v>
      </c>
      <c r="E354">
        <v>1</v>
      </c>
      <c r="F354" t="s">
        <v>36</v>
      </c>
      <c r="G354">
        <v>122952</v>
      </c>
      <c r="H354">
        <v>20492</v>
      </c>
      <c r="I354">
        <v>118</v>
      </c>
      <c r="J354">
        <v>0</v>
      </c>
      <c r="K354">
        <v>0</v>
      </c>
      <c r="L354">
        <v>0.28999999999999998</v>
      </c>
      <c r="M354">
        <v>0</v>
      </c>
      <c r="N354">
        <v>0</v>
      </c>
      <c r="O354">
        <v>0</v>
      </c>
      <c r="P354">
        <v>1879</v>
      </c>
      <c r="Q354">
        <v>313</v>
      </c>
      <c r="R354">
        <v>2</v>
      </c>
      <c r="S354">
        <v>0</v>
      </c>
      <c r="T354">
        <v>122952</v>
      </c>
      <c r="U354">
        <v>65</v>
      </c>
      <c r="V354">
        <v>65</v>
      </c>
    </row>
    <row r="355" spans="1:22" x14ac:dyDescent="0.3">
      <c r="A355" t="s">
        <v>165</v>
      </c>
      <c r="B355">
        <v>10589</v>
      </c>
      <c r="C355">
        <v>11</v>
      </c>
      <c r="D355" t="s">
        <v>23</v>
      </c>
      <c r="E355">
        <v>1</v>
      </c>
      <c r="F355" t="s">
        <v>56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165</v>
      </c>
      <c r="B356">
        <v>10589</v>
      </c>
      <c r="C356">
        <v>11</v>
      </c>
      <c r="D356" t="s">
        <v>23</v>
      </c>
      <c r="E356">
        <v>1</v>
      </c>
      <c r="F356" t="s">
        <v>57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165</v>
      </c>
      <c r="B357">
        <v>10589</v>
      </c>
      <c r="C357">
        <v>11</v>
      </c>
      <c r="D357" t="s">
        <v>23</v>
      </c>
      <c r="E357">
        <v>1</v>
      </c>
      <c r="F357" t="s">
        <v>58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165</v>
      </c>
      <c r="B358">
        <v>10589</v>
      </c>
      <c r="C358">
        <v>11</v>
      </c>
      <c r="D358" t="s">
        <v>23</v>
      </c>
      <c r="E358">
        <v>1</v>
      </c>
      <c r="F358" t="s">
        <v>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165</v>
      </c>
      <c r="B359">
        <v>10589</v>
      </c>
      <c r="C359">
        <v>11</v>
      </c>
      <c r="D359" t="s">
        <v>23</v>
      </c>
      <c r="E359">
        <v>1</v>
      </c>
      <c r="F359" t="s">
        <v>60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165</v>
      </c>
      <c r="B360">
        <v>10589</v>
      </c>
      <c r="C360">
        <v>11</v>
      </c>
      <c r="D360" t="s">
        <v>23</v>
      </c>
      <c r="E360">
        <v>1</v>
      </c>
      <c r="F360" t="s">
        <v>61</v>
      </c>
      <c r="G360">
        <v>39378</v>
      </c>
      <c r="H360">
        <v>6563</v>
      </c>
      <c r="I360">
        <v>87</v>
      </c>
      <c r="J360">
        <v>0</v>
      </c>
      <c r="K360">
        <v>0</v>
      </c>
      <c r="L360">
        <v>0.21</v>
      </c>
      <c r="M360">
        <v>0</v>
      </c>
      <c r="N360">
        <v>0</v>
      </c>
      <c r="O360">
        <v>0</v>
      </c>
      <c r="P360">
        <v>3648</v>
      </c>
      <c r="Q360">
        <v>608</v>
      </c>
      <c r="R360">
        <v>8</v>
      </c>
      <c r="S360">
        <v>0</v>
      </c>
      <c r="T360">
        <v>39378</v>
      </c>
      <c r="U360">
        <v>10</v>
      </c>
      <c r="V360">
        <v>10</v>
      </c>
    </row>
    <row r="361" spans="1:22" x14ac:dyDescent="0.3">
      <c r="A361" t="s">
        <v>165</v>
      </c>
      <c r="B361">
        <v>10588</v>
      </c>
      <c r="C361">
        <v>11</v>
      </c>
      <c r="D361" t="s">
        <v>23</v>
      </c>
      <c r="E361">
        <v>1</v>
      </c>
      <c r="F361" t="s">
        <v>56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165</v>
      </c>
      <c r="B362">
        <v>10588</v>
      </c>
      <c r="C362">
        <v>11</v>
      </c>
      <c r="D362" t="s">
        <v>23</v>
      </c>
      <c r="E362">
        <v>1</v>
      </c>
      <c r="F362" t="s">
        <v>57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165</v>
      </c>
      <c r="B363">
        <v>10588</v>
      </c>
      <c r="C363">
        <v>11</v>
      </c>
      <c r="D363" t="s">
        <v>23</v>
      </c>
      <c r="E363">
        <v>1</v>
      </c>
      <c r="F363" t="s">
        <v>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165</v>
      </c>
      <c r="B364">
        <v>10588</v>
      </c>
      <c r="C364">
        <v>11</v>
      </c>
      <c r="D364" t="s">
        <v>23</v>
      </c>
      <c r="E364">
        <v>1</v>
      </c>
      <c r="F364" t="s">
        <v>59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165</v>
      </c>
      <c r="B365">
        <v>10588</v>
      </c>
      <c r="C365">
        <v>11</v>
      </c>
      <c r="D365" t="s">
        <v>23</v>
      </c>
      <c r="E365">
        <v>1</v>
      </c>
      <c r="F365" t="s">
        <v>60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165</v>
      </c>
      <c r="B366">
        <v>10588</v>
      </c>
      <c r="C366">
        <v>11</v>
      </c>
      <c r="D366" t="s">
        <v>23</v>
      </c>
      <c r="E366">
        <v>1</v>
      </c>
      <c r="F366" t="s">
        <v>61</v>
      </c>
      <c r="G366">
        <v>92586</v>
      </c>
      <c r="H366">
        <v>15431</v>
      </c>
      <c r="I366">
        <v>204</v>
      </c>
      <c r="J366">
        <v>0</v>
      </c>
      <c r="K366">
        <v>0</v>
      </c>
      <c r="L366">
        <v>0.51</v>
      </c>
      <c r="M366">
        <v>0</v>
      </c>
      <c r="N366">
        <v>0</v>
      </c>
      <c r="O366">
        <v>0</v>
      </c>
      <c r="P366">
        <v>6019</v>
      </c>
      <c r="Q366">
        <v>1003</v>
      </c>
      <c r="R366">
        <v>14</v>
      </c>
      <c r="S366">
        <v>0</v>
      </c>
      <c r="T366">
        <v>92586</v>
      </c>
      <c r="U366">
        <v>15</v>
      </c>
      <c r="V366">
        <v>15</v>
      </c>
    </row>
    <row r="367" spans="1:22" x14ac:dyDescent="0.3">
      <c r="A367" t="s">
        <v>165</v>
      </c>
      <c r="B367">
        <v>10587</v>
      </c>
      <c r="C367">
        <v>11</v>
      </c>
      <c r="D367" t="s">
        <v>23</v>
      </c>
      <c r="E367">
        <v>1</v>
      </c>
      <c r="F367" t="s">
        <v>56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165</v>
      </c>
      <c r="B368">
        <v>10587</v>
      </c>
      <c r="C368">
        <v>11</v>
      </c>
      <c r="D368" t="s">
        <v>23</v>
      </c>
      <c r="E368">
        <v>1</v>
      </c>
      <c r="F368" t="s">
        <v>57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165</v>
      </c>
      <c r="B369">
        <v>10587</v>
      </c>
      <c r="C369">
        <v>11</v>
      </c>
      <c r="D369" t="s">
        <v>23</v>
      </c>
      <c r="E369">
        <v>1</v>
      </c>
      <c r="F369" t="s">
        <v>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165</v>
      </c>
      <c r="B370">
        <v>10587</v>
      </c>
      <c r="C370">
        <v>11</v>
      </c>
      <c r="D370" t="s">
        <v>23</v>
      </c>
      <c r="E370">
        <v>1</v>
      </c>
      <c r="F370" t="s">
        <v>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165</v>
      </c>
      <c r="B371">
        <v>10587</v>
      </c>
      <c r="C371">
        <v>11</v>
      </c>
      <c r="D371" t="s">
        <v>23</v>
      </c>
      <c r="E371">
        <v>1</v>
      </c>
      <c r="F371" t="s">
        <v>60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165</v>
      </c>
      <c r="B372">
        <v>10587</v>
      </c>
      <c r="C372">
        <v>11</v>
      </c>
      <c r="D372" t="s">
        <v>23</v>
      </c>
      <c r="E372">
        <v>1</v>
      </c>
      <c r="F372" t="s">
        <v>61</v>
      </c>
      <c r="G372">
        <v>50280</v>
      </c>
      <c r="H372">
        <v>8380</v>
      </c>
      <c r="I372">
        <v>111</v>
      </c>
      <c r="J372">
        <v>0</v>
      </c>
      <c r="K372">
        <v>0</v>
      </c>
      <c r="L372">
        <v>0.27</v>
      </c>
      <c r="M372">
        <v>0</v>
      </c>
      <c r="N372">
        <v>0</v>
      </c>
      <c r="O372">
        <v>0</v>
      </c>
      <c r="P372">
        <v>3876</v>
      </c>
      <c r="Q372">
        <v>646</v>
      </c>
      <c r="R372">
        <v>9</v>
      </c>
      <c r="S372">
        <v>0</v>
      </c>
      <c r="T372">
        <v>50280</v>
      </c>
      <c r="U372">
        <v>12</v>
      </c>
      <c r="V372">
        <v>12</v>
      </c>
    </row>
    <row r="373" spans="1:22" x14ac:dyDescent="0.3">
      <c r="A373" t="s">
        <v>165</v>
      </c>
      <c r="B373">
        <v>10579</v>
      </c>
      <c r="C373">
        <v>11</v>
      </c>
      <c r="D373" t="s">
        <v>23</v>
      </c>
      <c r="E373">
        <v>1</v>
      </c>
      <c r="F373" t="s">
        <v>56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165</v>
      </c>
      <c r="B374">
        <v>10579</v>
      </c>
      <c r="C374">
        <v>11</v>
      </c>
      <c r="D374" t="s">
        <v>23</v>
      </c>
      <c r="E374">
        <v>1</v>
      </c>
      <c r="F374" t="s">
        <v>57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165</v>
      </c>
      <c r="B375">
        <v>10579</v>
      </c>
      <c r="C375">
        <v>11</v>
      </c>
      <c r="D375" t="s">
        <v>23</v>
      </c>
      <c r="E375">
        <v>1</v>
      </c>
      <c r="F375" t="s">
        <v>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165</v>
      </c>
      <c r="B376">
        <v>10579</v>
      </c>
      <c r="C376">
        <v>11</v>
      </c>
      <c r="D376" t="s">
        <v>23</v>
      </c>
      <c r="E376">
        <v>1</v>
      </c>
      <c r="F376" t="s">
        <v>61</v>
      </c>
      <c r="G376">
        <v>16452</v>
      </c>
      <c r="H376">
        <v>2742</v>
      </c>
      <c r="I376">
        <v>37</v>
      </c>
      <c r="J376">
        <v>0</v>
      </c>
      <c r="K376">
        <v>0</v>
      </c>
      <c r="L376">
        <v>0.09</v>
      </c>
      <c r="M376">
        <v>0</v>
      </c>
      <c r="N376">
        <v>0</v>
      </c>
      <c r="O376">
        <v>0</v>
      </c>
      <c r="P376">
        <v>45</v>
      </c>
      <c r="Q376">
        <v>7</v>
      </c>
      <c r="R376">
        <v>1</v>
      </c>
      <c r="S376">
        <v>0</v>
      </c>
      <c r="T376">
        <v>16452</v>
      </c>
      <c r="U376">
        <v>365</v>
      </c>
      <c r="V376">
        <v>365</v>
      </c>
    </row>
    <row r="377" spans="1:22" x14ac:dyDescent="0.3">
      <c r="A377" t="s">
        <v>165</v>
      </c>
      <c r="B377">
        <v>10578</v>
      </c>
      <c r="C377">
        <v>11</v>
      </c>
      <c r="D377" t="s">
        <v>23</v>
      </c>
      <c r="E377">
        <v>1</v>
      </c>
      <c r="F377" t="s">
        <v>56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165</v>
      </c>
      <c r="B378">
        <v>10578</v>
      </c>
      <c r="C378">
        <v>11</v>
      </c>
      <c r="D378" t="s">
        <v>23</v>
      </c>
      <c r="E378">
        <v>1</v>
      </c>
      <c r="F378" t="s">
        <v>57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165</v>
      </c>
      <c r="B379">
        <v>10578</v>
      </c>
      <c r="C379">
        <v>11</v>
      </c>
      <c r="D379" t="s">
        <v>23</v>
      </c>
      <c r="E379">
        <v>1</v>
      </c>
      <c r="F379" t="s">
        <v>58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165</v>
      </c>
      <c r="B380">
        <v>10578</v>
      </c>
      <c r="C380">
        <v>11</v>
      </c>
      <c r="D380" t="s">
        <v>23</v>
      </c>
      <c r="E380">
        <v>1</v>
      </c>
      <c r="F380" t="s">
        <v>61</v>
      </c>
      <c r="G380">
        <v>36</v>
      </c>
      <c r="H380">
        <v>6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36</v>
      </c>
      <c r="U380">
        <v>0</v>
      </c>
      <c r="V380">
        <v>0</v>
      </c>
    </row>
    <row r="381" spans="1:22" x14ac:dyDescent="0.3">
      <c r="A381" t="s">
        <v>165</v>
      </c>
      <c r="B381">
        <v>10577</v>
      </c>
      <c r="C381">
        <v>11</v>
      </c>
      <c r="D381" t="s">
        <v>23</v>
      </c>
      <c r="E381">
        <v>1</v>
      </c>
      <c r="F381" t="s">
        <v>56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165</v>
      </c>
      <c r="B382">
        <v>10577</v>
      </c>
      <c r="C382">
        <v>11</v>
      </c>
      <c r="D382" t="s">
        <v>23</v>
      </c>
      <c r="E382">
        <v>1</v>
      </c>
      <c r="F382" t="s">
        <v>57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165</v>
      </c>
      <c r="B383">
        <v>10577</v>
      </c>
      <c r="C383">
        <v>11</v>
      </c>
      <c r="D383" t="s">
        <v>23</v>
      </c>
      <c r="E383">
        <v>1</v>
      </c>
      <c r="F383" t="s">
        <v>58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165</v>
      </c>
      <c r="B384">
        <v>10577</v>
      </c>
      <c r="C384">
        <v>11</v>
      </c>
      <c r="D384" t="s">
        <v>23</v>
      </c>
      <c r="E384">
        <v>1</v>
      </c>
      <c r="F384" t="s">
        <v>61</v>
      </c>
      <c r="G384">
        <v>6738</v>
      </c>
      <c r="H384">
        <v>1123</v>
      </c>
      <c r="I384">
        <v>15</v>
      </c>
      <c r="J384">
        <v>0</v>
      </c>
      <c r="K384">
        <v>0</v>
      </c>
      <c r="L384">
        <v>0.03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6738</v>
      </c>
      <c r="U384">
        <v>0</v>
      </c>
      <c r="V384">
        <v>0</v>
      </c>
    </row>
    <row r="385" spans="1:22" x14ac:dyDescent="0.3">
      <c r="A385" t="s">
        <v>165</v>
      </c>
      <c r="B385">
        <v>10571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165</v>
      </c>
      <c r="B386">
        <v>10567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165</v>
      </c>
      <c r="B387">
        <v>10566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165</v>
      </c>
      <c r="B388">
        <v>10565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165</v>
      </c>
      <c r="B389">
        <v>10564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165</v>
      </c>
      <c r="B390">
        <v>10563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165</v>
      </c>
      <c r="B391">
        <v>10562</v>
      </c>
      <c r="C391">
        <v>11</v>
      </c>
      <c r="D391" t="s">
        <v>23</v>
      </c>
      <c r="E391">
        <v>1</v>
      </c>
      <c r="F391" t="s">
        <v>49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165</v>
      </c>
      <c r="B392">
        <v>10562</v>
      </c>
      <c r="C392">
        <v>11</v>
      </c>
      <c r="D392" t="s">
        <v>23</v>
      </c>
      <c r="E392">
        <v>1</v>
      </c>
      <c r="F392" t="s">
        <v>50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165</v>
      </c>
      <c r="B393">
        <v>10562</v>
      </c>
      <c r="C393">
        <v>11</v>
      </c>
      <c r="D393" t="s">
        <v>23</v>
      </c>
      <c r="E393">
        <v>1</v>
      </c>
      <c r="F393" t="s">
        <v>39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165</v>
      </c>
      <c r="B394">
        <v>10562</v>
      </c>
      <c r="C394">
        <v>11</v>
      </c>
      <c r="D394" t="s">
        <v>23</v>
      </c>
      <c r="E394">
        <v>1</v>
      </c>
      <c r="F394" t="s">
        <v>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165</v>
      </c>
      <c r="B395">
        <v>10562</v>
      </c>
      <c r="C395">
        <v>11</v>
      </c>
      <c r="D395" t="s">
        <v>23</v>
      </c>
      <c r="E395">
        <v>1</v>
      </c>
      <c r="F395" t="s">
        <v>40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165</v>
      </c>
      <c r="B396">
        <v>10562</v>
      </c>
      <c r="C396">
        <v>11</v>
      </c>
      <c r="D396" t="s">
        <v>23</v>
      </c>
      <c r="E396">
        <v>1</v>
      </c>
      <c r="F396" t="s">
        <v>36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165</v>
      </c>
      <c r="B397">
        <v>10561</v>
      </c>
      <c r="C397">
        <v>11</v>
      </c>
      <c r="D397" t="s">
        <v>23</v>
      </c>
      <c r="E397">
        <v>1</v>
      </c>
      <c r="F397" t="s">
        <v>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165</v>
      </c>
      <c r="B398">
        <v>10561</v>
      </c>
      <c r="C398">
        <v>11</v>
      </c>
      <c r="D398" t="s">
        <v>23</v>
      </c>
      <c r="E398">
        <v>1</v>
      </c>
      <c r="F398" t="s">
        <v>50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165</v>
      </c>
      <c r="B399">
        <v>10561</v>
      </c>
      <c r="C399">
        <v>11</v>
      </c>
      <c r="D399" t="s">
        <v>23</v>
      </c>
      <c r="E399">
        <v>1</v>
      </c>
      <c r="F399" t="s">
        <v>39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165</v>
      </c>
      <c r="B400">
        <v>10561</v>
      </c>
      <c r="C400">
        <v>11</v>
      </c>
      <c r="D400" t="s">
        <v>23</v>
      </c>
      <c r="E400">
        <v>1</v>
      </c>
      <c r="F400" t="s">
        <v>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165</v>
      </c>
      <c r="B401">
        <v>10561</v>
      </c>
      <c r="C401">
        <v>11</v>
      </c>
      <c r="D401" t="s">
        <v>23</v>
      </c>
      <c r="E401">
        <v>1</v>
      </c>
      <c r="F401" t="s">
        <v>40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165</v>
      </c>
      <c r="B402">
        <v>10561</v>
      </c>
      <c r="C402">
        <v>11</v>
      </c>
      <c r="D402" t="s">
        <v>23</v>
      </c>
      <c r="E402">
        <v>1</v>
      </c>
      <c r="F402" t="s">
        <v>36</v>
      </c>
      <c r="G402">
        <v>41190</v>
      </c>
      <c r="H402">
        <v>6865</v>
      </c>
      <c r="I402">
        <v>40</v>
      </c>
      <c r="J402">
        <v>0</v>
      </c>
      <c r="K402">
        <v>0</v>
      </c>
      <c r="L402">
        <v>0.1</v>
      </c>
      <c r="M402">
        <v>0</v>
      </c>
      <c r="N402">
        <v>0</v>
      </c>
      <c r="O402">
        <v>0</v>
      </c>
      <c r="P402">
        <v>2644</v>
      </c>
      <c r="Q402">
        <v>440</v>
      </c>
      <c r="R402">
        <v>3</v>
      </c>
      <c r="S402">
        <v>0</v>
      </c>
      <c r="T402">
        <v>41190</v>
      </c>
      <c r="U402">
        <v>15</v>
      </c>
      <c r="V402">
        <v>15</v>
      </c>
    </row>
    <row r="403" spans="1:22" x14ac:dyDescent="0.3">
      <c r="A403" t="s">
        <v>165</v>
      </c>
      <c r="B403">
        <v>10560</v>
      </c>
      <c r="C403">
        <v>11</v>
      </c>
      <c r="D403" t="s">
        <v>23</v>
      </c>
      <c r="E403">
        <v>1</v>
      </c>
      <c r="F403" t="s">
        <v>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165</v>
      </c>
      <c r="B404">
        <v>10560</v>
      </c>
      <c r="C404">
        <v>11</v>
      </c>
      <c r="D404" t="s">
        <v>23</v>
      </c>
      <c r="E404">
        <v>1</v>
      </c>
      <c r="F404" t="s">
        <v>50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165</v>
      </c>
      <c r="B405">
        <v>10560</v>
      </c>
      <c r="C405">
        <v>11</v>
      </c>
      <c r="D405" t="s">
        <v>23</v>
      </c>
      <c r="E405">
        <v>1</v>
      </c>
      <c r="F405" t="s">
        <v>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165</v>
      </c>
      <c r="B406">
        <v>10560</v>
      </c>
      <c r="C406">
        <v>11</v>
      </c>
      <c r="D406" t="s">
        <v>23</v>
      </c>
      <c r="E406">
        <v>1</v>
      </c>
      <c r="F406" t="s">
        <v>51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165</v>
      </c>
      <c r="B407">
        <v>10560</v>
      </c>
      <c r="C407">
        <v>11</v>
      </c>
      <c r="D407" t="s">
        <v>23</v>
      </c>
      <c r="E407">
        <v>1</v>
      </c>
      <c r="F407" t="s">
        <v>40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165</v>
      </c>
      <c r="B408">
        <v>10560</v>
      </c>
      <c r="C408">
        <v>11</v>
      </c>
      <c r="D408" t="s">
        <v>23</v>
      </c>
      <c r="E408">
        <v>1</v>
      </c>
      <c r="F408" t="s">
        <v>36</v>
      </c>
      <c r="G408">
        <v>33696</v>
      </c>
      <c r="H408">
        <v>5616</v>
      </c>
      <c r="I408">
        <v>33</v>
      </c>
      <c r="J408">
        <v>0</v>
      </c>
      <c r="K408">
        <v>0</v>
      </c>
      <c r="L408">
        <v>0.08</v>
      </c>
      <c r="M408">
        <v>0</v>
      </c>
      <c r="N408">
        <v>0</v>
      </c>
      <c r="O408">
        <v>0</v>
      </c>
      <c r="P408">
        <v>2662</v>
      </c>
      <c r="Q408">
        <v>443</v>
      </c>
      <c r="R408">
        <v>3</v>
      </c>
      <c r="S408">
        <v>0</v>
      </c>
      <c r="T408">
        <v>33696</v>
      </c>
      <c r="U408">
        <v>12</v>
      </c>
      <c r="V408">
        <v>12</v>
      </c>
    </row>
    <row r="409" spans="1:22" x14ac:dyDescent="0.3">
      <c r="A409" t="s">
        <v>165</v>
      </c>
      <c r="B409">
        <v>10559</v>
      </c>
      <c r="C409">
        <v>11</v>
      </c>
      <c r="D409" t="s">
        <v>23</v>
      </c>
      <c r="E409">
        <v>1</v>
      </c>
      <c r="F409" t="s">
        <v>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165</v>
      </c>
      <c r="B410">
        <v>10559</v>
      </c>
      <c r="C410">
        <v>11</v>
      </c>
      <c r="D410" t="s">
        <v>23</v>
      </c>
      <c r="E410">
        <v>1</v>
      </c>
      <c r="F410" t="s">
        <v>50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165</v>
      </c>
      <c r="B411">
        <v>10559</v>
      </c>
      <c r="C411">
        <v>11</v>
      </c>
      <c r="D411" t="s">
        <v>23</v>
      </c>
      <c r="E411">
        <v>1</v>
      </c>
      <c r="F411" t="s">
        <v>39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165</v>
      </c>
      <c r="B412">
        <v>10559</v>
      </c>
      <c r="C412">
        <v>11</v>
      </c>
      <c r="D412" t="s">
        <v>23</v>
      </c>
      <c r="E412">
        <v>1</v>
      </c>
      <c r="F412" t="s">
        <v>51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165</v>
      </c>
      <c r="B413">
        <v>10559</v>
      </c>
      <c r="C413">
        <v>11</v>
      </c>
      <c r="D413" t="s">
        <v>23</v>
      </c>
      <c r="E413">
        <v>1</v>
      </c>
      <c r="F413" t="s">
        <v>40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165</v>
      </c>
      <c r="B414">
        <v>10559</v>
      </c>
      <c r="C414">
        <v>11</v>
      </c>
      <c r="D414" t="s">
        <v>23</v>
      </c>
      <c r="E414">
        <v>1</v>
      </c>
      <c r="F414" t="s">
        <v>36</v>
      </c>
      <c r="G414">
        <v>40278</v>
      </c>
      <c r="H414">
        <v>6713</v>
      </c>
      <c r="I414">
        <v>39</v>
      </c>
      <c r="J414">
        <v>0</v>
      </c>
      <c r="K414">
        <v>2088</v>
      </c>
      <c r="L414">
        <v>0.09</v>
      </c>
      <c r="M414">
        <v>0</v>
      </c>
      <c r="N414">
        <v>0</v>
      </c>
      <c r="O414">
        <v>0</v>
      </c>
      <c r="P414">
        <v>6478</v>
      </c>
      <c r="Q414">
        <v>1079</v>
      </c>
      <c r="R414">
        <v>7</v>
      </c>
      <c r="S414">
        <v>0</v>
      </c>
      <c r="T414">
        <v>38190</v>
      </c>
      <c r="U414">
        <v>5</v>
      </c>
      <c r="V414">
        <v>5</v>
      </c>
    </row>
    <row r="415" spans="1:22" x14ac:dyDescent="0.3">
      <c r="A415" t="s">
        <v>165</v>
      </c>
      <c r="B415">
        <v>10558</v>
      </c>
      <c r="C415">
        <v>11</v>
      </c>
      <c r="D415" t="s">
        <v>23</v>
      </c>
      <c r="E415">
        <v>1</v>
      </c>
      <c r="F415" t="s">
        <v>49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165</v>
      </c>
      <c r="B416">
        <v>10558</v>
      </c>
      <c r="C416">
        <v>11</v>
      </c>
      <c r="D416" t="s">
        <v>23</v>
      </c>
      <c r="E416">
        <v>1</v>
      </c>
      <c r="F416" t="s">
        <v>50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165</v>
      </c>
      <c r="B417">
        <v>10558</v>
      </c>
      <c r="C417">
        <v>11</v>
      </c>
      <c r="D417" t="s">
        <v>23</v>
      </c>
      <c r="E417">
        <v>1</v>
      </c>
      <c r="F417" t="s">
        <v>39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165</v>
      </c>
      <c r="B418">
        <v>10558</v>
      </c>
      <c r="C418">
        <v>11</v>
      </c>
      <c r="D418" t="s">
        <v>23</v>
      </c>
      <c r="E418">
        <v>1</v>
      </c>
      <c r="F418" t="s">
        <v>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165</v>
      </c>
      <c r="B419">
        <v>10558</v>
      </c>
      <c r="C419">
        <v>11</v>
      </c>
      <c r="D419" t="s">
        <v>23</v>
      </c>
      <c r="E419">
        <v>1</v>
      </c>
      <c r="F419" t="s">
        <v>40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165</v>
      </c>
      <c r="B420">
        <v>10558</v>
      </c>
      <c r="C420">
        <v>11</v>
      </c>
      <c r="D420" t="s">
        <v>23</v>
      </c>
      <c r="E420">
        <v>1</v>
      </c>
      <c r="F420" t="s">
        <v>36</v>
      </c>
      <c r="G420">
        <v>117858</v>
      </c>
      <c r="H420">
        <v>19643</v>
      </c>
      <c r="I420">
        <v>113</v>
      </c>
      <c r="J420">
        <v>0</v>
      </c>
      <c r="K420">
        <v>0</v>
      </c>
      <c r="L420">
        <v>0.28000000000000003</v>
      </c>
      <c r="M420">
        <v>0</v>
      </c>
      <c r="N420">
        <v>0</v>
      </c>
      <c r="O420">
        <v>0</v>
      </c>
      <c r="P420">
        <v>11385</v>
      </c>
      <c r="Q420">
        <v>1897</v>
      </c>
      <c r="R420">
        <v>11</v>
      </c>
      <c r="S420">
        <v>0</v>
      </c>
      <c r="T420">
        <v>117858</v>
      </c>
      <c r="U420">
        <v>10</v>
      </c>
      <c r="V420">
        <v>10</v>
      </c>
    </row>
    <row r="421" spans="1:22" x14ac:dyDescent="0.3">
      <c r="A421" t="s">
        <v>165</v>
      </c>
      <c r="B421">
        <v>10557</v>
      </c>
      <c r="C421">
        <v>11</v>
      </c>
      <c r="D421" t="s">
        <v>23</v>
      </c>
      <c r="E421">
        <v>1</v>
      </c>
      <c r="F421" t="s">
        <v>49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165</v>
      </c>
      <c r="B422">
        <v>10557</v>
      </c>
      <c r="C422">
        <v>11</v>
      </c>
      <c r="D422" t="s">
        <v>23</v>
      </c>
      <c r="E422">
        <v>1</v>
      </c>
      <c r="F422" t="s">
        <v>50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165</v>
      </c>
      <c r="B423">
        <v>10557</v>
      </c>
      <c r="C423">
        <v>11</v>
      </c>
      <c r="D423" t="s">
        <v>23</v>
      </c>
      <c r="E423">
        <v>1</v>
      </c>
      <c r="F423" t="s">
        <v>39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165</v>
      </c>
      <c r="B424">
        <v>10557</v>
      </c>
      <c r="C424">
        <v>11</v>
      </c>
      <c r="D424" t="s">
        <v>23</v>
      </c>
      <c r="E424">
        <v>1</v>
      </c>
      <c r="F424" t="s">
        <v>51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165</v>
      </c>
      <c r="B425">
        <v>10557</v>
      </c>
      <c r="C425">
        <v>11</v>
      </c>
      <c r="D425" t="s">
        <v>23</v>
      </c>
      <c r="E425">
        <v>1</v>
      </c>
      <c r="F425" t="s">
        <v>40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165</v>
      </c>
      <c r="B426">
        <v>10557</v>
      </c>
      <c r="C426">
        <v>11</v>
      </c>
      <c r="D426" t="s">
        <v>23</v>
      </c>
      <c r="E426">
        <v>1</v>
      </c>
      <c r="F426" t="s">
        <v>36</v>
      </c>
      <c r="G426">
        <v>117236</v>
      </c>
      <c r="H426">
        <v>19539</v>
      </c>
      <c r="I426">
        <v>113</v>
      </c>
      <c r="J426">
        <v>63192</v>
      </c>
      <c r="K426">
        <v>26100</v>
      </c>
      <c r="L426">
        <v>0.28000000000000003</v>
      </c>
      <c r="M426">
        <v>0</v>
      </c>
      <c r="N426">
        <v>0</v>
      </c>
      <c r="O426">
        <v>0</v>
      </c>
      <c r="P426">
        <v>8143</v>
      </c>
      <c r="Q426">
        <v>1357</v>
      </c>
      <c r="R426">
        <v>8</v>
      </c>
      <c r="S426">
        <v>0</v>
      </c>
      <c r="T426">
        <v>27944</v>
      </c>
      <c r="U426">
        <v>3</v>
      </c>
      <c r="V426">
        <v>3</v>
      </c>
    </row>
    <row r="427" spans="1:22" x14ac:dyDescent="0.3">
      <c r="A427" t="s">
        <v>165</v>
      </c>
      <c r="B427">
        <v>10553</v>
      </c>
      <c r="C427">
        <v>11</v>
      </c>
      <c r="D427" t="s">
        <v>23</v>
      </c>
      <c r="E427">
        <v>1</v>
      </c>
      <c r="F427" t="s">
        <v>49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165</v>
      </c>
      <c r="B428">
        <v>10553</v>
      </c>
      <c r="C428">
        <v>11</v>
      </c>
      <c r="D428" t="s">
        <v>23</v>
      </c>
      <c r="E428">
        <v>1</v>
      </c>
      <c r="F428" t="s">
        <v>50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165</v>
      </c>
      <c r="B429">
        <v>10553</v>
      </c>
      <c r="C429">
        <v>11</v>
      </c>
      <c r="D429" t="s">
        <v>23</v>
      </c>
      <c r="E429">
        <v>1</v>
      </c>
      <c r="F429" t="s">
        <v>39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165</v>
      </c>
      <c r="B430">
        <v>10553</v>
      </c>
      <c r="C430">
        <v>11</v>
      </c>
      <c r="D430" t="s">
        <v>23</v>
      </c>
      <c r="E430">
        <v>1</v>
      </c>
      <c r="F430" t="s">
        <v>51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165</v>
      </c>
      <c r="B431">
        <v>10553</v>
      </c>
      <c r="C431">
        <v>11</v>
      </c>
      <c r="D431" t="s">
        <v>23</v>
      </c>
      <c r="E431">
        <v>1</v>
      </c>
      <c r="F431" t="s">
        <v>40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165</v>
      </c>
      <c r="B432">
        <v>10553</v>
      </c>
      <c r="C432">
        <v>11</v>
      </c>
      <c r="D432" t="s">
        <v>23</v>
      </c>
      <c r="E432">
        <v>1</v>
      </c>
      <c r="F432" t="s">
        <v>36</v>
      </c>
      <c r="G432">
        <v>25698</v>
      </c>
      <c r="H432">
        <v>4283</v>
      </c>
      <c r="I432">
        <v>25</v>
      </c>
      <c r="J432">
        <v>19938</v>
      </c>
      <c r="K432">
        <v>0</v>
      </c>
      <c r="L432">
        <v>0.06</v>
      </c>
      <c r="M432">
        <v>0</v>
      </c>
      <c r="N432">
        <v>0</v>
      </c>
      <c r="O432">
        <v>0</v>
      </c>
      <c r="P432">
        <v>1500</v>
      </c>
      <c r="Q432">
        <v>250</v>
      </c>
      <c r="R432">
        <v>2</v>
      </c>
      <c r="S432">
        <v>0</v>
      </c>
      <c r="T432">
        <v>5760</v>
      </c>
      <c r="U432">
        <v>3</v>
      </c>
      <c r="V432">
        <v>3</v>
      </c>
    </row>
    <row r="433" spans="1:22" x14ac:dyDescent="0.3">
      <c r="A433" t="s">
        <v>165</v>
      </c>
      <c r="B433">
        <v>10552</v>
      </c>
      <c r="C433">
        <v>11</v>
      </c>
      <c r="D433" t="s">
        <v>23</v>
      </c>
      <c r="E433">
        <v>1</v>
      </c>
      <c r="F433" t="s">
        <v>49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165</v>
      </c>
      <c r="B434">
        <v>10552</v>
      </c>
      <c r="C434">
        <v>11</v>
      </c>
      <c r="D434" t="s">
        <v>23</v>
      </c>
      <c r="E434">
        <v>1</v>
      </c>
      <c r="F434" t="s">
        <v>50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165</v>
      </c>
      <c r="B435">
        <v>10552</v>
      </c>
      <c r="C435">
        <v>11</v>
      </c>
      <c r="D435" t="s">
        <v>23</v>
      </c>
      <c r="E435">
        <v>1</v>
      </c>
      <c r="F435" t="s">
        <v>39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165</v>
      </c>
      <c r="B436">
        <v>10552</v>
      </c>
      <c r="C436">
        <v>11</v>
      </c>
      <c r="D436" t="s">
        <v>23</v>
      </c>
      <c r="E436">
        <v>1</v>
      </c>
      <c r="F436" t="s">
        <v>51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165</v>
      </c>
      <c r="B437">
        <v>10552</v>
      </c>
      <c r="C437">
        <v>11</v>
      </c>
      <c r="D437" t="s">
        <v>23</v>
      </c>
      <c r="E437">
        <v>1</v>
      </c>
      <c r="F437" t="s">
        <v>40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165</v>
      </c>
      <c r="B438">
        <v>10552</v>
      </c>
      <c r="C438">
        <v>11</v>
      </c>
      <c r="D438" t="s">
        <v>23</v>
      </c>
      <c r="E438">
        <v>1</v>
      </c>
      <c r="F438" t="s">
        <v>36</v>
      </c>
      <c r="G438">
        <v>23046</v>
      </c>
      <c r="H438">
        <v>3841</v>
      </c>
      <c r="I438">
        <v>23</v>
      </c>
      <c r="J438">
        <v>0</v>
      </c>
      <c r="K438">
        <v>2088</v>
      </c>
      <c r="L438">
        <v>0.05</v>
      </c>
      <c r="M438">
        <v>0</v>
      </c>
      <c r="N438">
        <v>0</v>
      </c>
      <c r="O438">
        <v>0</v>
      </c>
      <c r="P438">
        <v>976</v>
      </c>
      <c r="Q438">
        <v>162</v>
      </c>
      <c r="R438">
        <v>1</v>
      </c>
      <c r="S438">
        <v>0</v>
      </c>
      <c r="T438">
        <v>20958</v>
      </c>
      <c r="U438">
        <v>21</v>
      </c>
      <c r="V438">
        <v>21</v>
      </c>
    </row>
    <row r="439" spans="1:22" x14ac:dyDescent="0.3">
      <c r="A439" t="s">
        <v>165</v>
      </c>
      <c r="B439">
        <v>10551</v>
      </c>
      <c r="C439">
        <v>11</v>
      </c>
      <c r="D439" t="s">
        <v>23</v>
      </c>
      <c r="E439">
        <v>1</v>
      </c>
      <c r="F439" t="s">
        <v>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165</v>
      </c>
      <c r="B440">
        <v>10551</v>
      </c>
      <c r="C440">
        <v>11</v>
      </c>
      <c r="D440" t="s">
        <v>23</v>
      </c>
      <c r="E440">
        <v>1</v>
      </c>
      <c r="F440" t="s">
        <v>50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165</v>
      </c>
      <c r="B441">
        <v>10551</v>
      </c>
      <c r="C441">
        <v>11</v>
      </c>
      <c r="D441" t="s">
        <v>23</v>
      </c>
      <c r="E441">
        <v>1</v>
      </c>
      <c r="F441" t="s">
        <v>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165</v>
      </c>
      <c r="B442">
        <v>10551</v>
      </c>
      <c r="C442">
        <v>11</v>
      </c>
      <c r="D442" t="s">
        <v>23</v>
      </c>
      <c r="E442">
        <v>1</v>
      </c>
      <c r="F442" t="s">
        <v>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165</v>
      </c>
      <c r="B443">
        <v>10551</v>
      </c>
      <c r="C443">
        <v>11</v>
      </c>
      <c r="D443" t="s">
        <v>23</v>
      </c>
      <c r="E443">
        <v>1</v>
      </c>
      <c r="F443" t="s">
        <v>40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165</v>
      </c>
      <c r="B444">
        <v>10551</v>
      </c>
      <c r="C444">
        <v>11</v>
      </c>
      <c r="D444" t="s">
        <v>23</v>
      </c>
      <c r="E444">
        <v>1</v>
      </c>
      <c r="F444" t="s">
        <v>36</v>
      </c>
      <c r="G444">
        <v>83226</v>
      </c>
      <c r="H444">
        <v>13871</v>
      </c>
      <c r="I444">
        <v>80</v>
      </c>
      <c r="J444">
        <v>0</v>
      </c>
      <c r="K444">
        <v>0</v>
      </c>
      <c r="L444">
        <v>0.2</v>
      </c>
      <c r="M444">
        <v>0</v>
      </c>
      <c r="N444">
        <v>0</v>
      </c>
      <c r="O444">
        <v>0</v>
      </c>
      <c r="P444">
        <v>1395</v>
      </c>
      <c r="Q444">
        <v>232</v>
      </c>
      <c r="R444">
        <v>2</v>
      </c>
      <c r="S444">
        <v>0</v>
      </c>
      <c r="T444">
        <v>83226</v>
      </c>
      <c r="U444">
        <v>59</v>
      </c>
      <c r="V444">
        <v>59</v>
      </c>
    </row>
    <row r="445" spans="1:22" x14ac:dyDescent="0.3">
      <c r="A445" t="s">
        <v>165</v>
      </c>
      <c r="B445">
        <v>10550</v>
      </c>
      <c r="C445">
        <v>11</v>
      </c>
      <c r="D445" t="s">
        <v>23</v>
      </c>
      <c r="E445">
        <v>1</v>
      </c>
      <c r="F445" t="s">
        <v>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165</v>
      </c>
      <c r="B446">
        <v>10550</v>
      </c>
      <c r="C446">
        <v>11</v>
      </c>
      <c r="D446" t="s">
        <v>23</v>
      </c>
      <c r="E446">
        <v>1</v>
      </c>
      <c r="F446" t="s">
        <v>50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165</v>
      </c>
      <c r="B447">
        <v>10550</v>
      </c>
      <c r="C447">
        <v>11</v>
      </c>
      <c r="D447" t="s">
        <v>23</v>
      </c>
      <c r="E447">
        <v>1</v>
      </c>
      <c r="F447" t="s">
        <v>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165</v>
      </c>
      <c r="B448">
        <v>10550</v>
      </c>
      <c r="C448">
        <v>11</v>
      </c>
      <c r="D448" t="s">
        <v>23</v>
      </c>
      <c r="E448">
        <v>1</v>
      </c>
      <c r="F448" t="s">
        <v>51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165</v>
      </c>
      <c r="B449">
        <v>10550</v>
      </c>
      <c r="C449">
        <v>11</v>
      </c>
      <c r="D449" t="s">
        <v>23</v>
      </c>
      <c r="E449">
        <v>1</v>
      </c>
      <c r="F449" t="s">
        <v>40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165</v>
      </c>
      <c r="B450">
        <v>10550</v>
      </c>
      <c r="C450">
        <v>11</v>
      </c>
      <c r="D450" t="s">
        <v>23</v>
      </c>
      <c r="E450">
        <v>1</v>
      </c>
      <c r="F450" t="s">
        <v>36</v>
      </c>
      <c r="G450">
        <v>21372</v>
      </c>
      <c r="H450">
        <v>3562</v>
      </c>
      <c r="I450">
        <v>21</v>
      </c>
      <c r="J450">
        <v>0</v>
      </c>
      <c r="K450">
        <v>0</v>
      </c>
      <c r="L450">
        <v>0.05</v>
      </c>
      <c r="M450">
        <v>0</v>
      </c>
      <c r="N450">
        <v>0</v>
      </c>
      <c r="O450">
        <v>0</v>
      </c>
      <c r="P450">
        <v>976</v>
      </c>
      <c r="Q450">
        <v>162</v>
      </c>
      <c r="R450">
        <v>1</v>
      </c>
      <c r="S450">
        <v>0</v>
      </c>
      <c r="T450">
        <v>21372</v>
      </c>
      <c r="U450">
        <v>21</v>
      </c>
      <c r="V450">
        <v>21</v>
      </c>
    </row>
    <row r="451" spans="1:22" x14ac:dyDescent="0.3">
      <c r="A451" t="s">
        <v>165</v>
      </c>
      <c r="B451">
        <v>10549</v>
      </c>
      <c r="C451">
        <v>11</v>
      </c>
      <c r="D451" t="s">
        <v>23</v>
      </c>
      <c r="E451">
        <v>1</v>
      </c>
      <c r="F451" t="s">
        <v>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165</v>
      </c>
      <c r="B452">
        <v>10548</v>
      </c>
      <c r="C452">
        <v>11</v>
      </c>
      <c r="D452" t="s">
        <v>23</v>
      </c>
      <c r="E452">
        <v>1</v>
      </c>
      <c r="F452" t="s">
        <v>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165</v>
      </c>
      <c r="B453">
        <v>10547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165</v>
      </c>
      <c r="B454">
        <v>10546</v>
      </c>
      <c r="C454">
        <v>11</v>
      </c>
      <c r="D454" t="s">
        <v>23</v>
      </c>
      <c r="E454">
        <v>1</v>
      </c>
      <c r="F454" t="s">
        <v>63</v>
      </c>
      <c r="G454">
        <v>414</v>
      </c>
      <c r="H454">
        <v>207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414</v>
      </c>
      <c r="U454">
        <v>0</v>
      </c>
      <c r="V454">
        <v>0</v>
      </c>
    </row>
    <row r="455" spans="1:22" x14ac:dyDescent="0.3">
      <c r="A455" t="s">
        <v>165</v>
      </c>
      <c r="B455">
        <v>10545</v>
      </c>
      <c r="C455">
        <v>11</v>
      </c>
      <c r="D455" t="s">
        <v>23</v>
      </c>
      <c r="E455">
        <v>1</v>
      </c>
      <c r="F455" t="s">
        <v>63</v>
      </c>
      <c r="G455">
        <v>1290</v>
      </c>
      <c r="H455">
        <v>645</v>
      </c>
      <c r="I455">
        <v>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1290</v>
      </c>
      <c r="U455">
        <v>0</v>
      </c>
      <c r="V455">
        <v>0</v>
      </c>
    </row>
    <row r="456" spans="1:22" x14ac:dyDescent="0.3">
      <c r="A456" t="s">
        <v>165</v>
      </c>
      <c r="B456">
        <v>10544</v>
      </c>
      <c r="C456">
        <v>11</v>
      </c>
      <c r="D456" t="s">
        <v>23</v>
      </c>
      <c r="E456">
        <v>1</v>
      </c>
      <c r="F456" t="s">
        <v>63</v>
      </c>
      <c r="G456">
        <v>1274</v>
      </c>
      <c r="H456">
        <v>637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1274</v>
      </c>
      <c r="U456">
        <v>0</v>
      </c>
      <c r="V456">
        <v>0</v>
      </c>
    </row>
    <row r="457" spans="1:22" x14ac:dyDescent="0.3">
      <c r="A457" t="s">
        <v>165</v>
      </c>
      <c r="B457">
        <v>10522</v>
      </c>
      <c r="C457">
        <v>11</v>
      </c>
      <c r="D457" t="s">
        <v>23</v>
      </c>
      <c r="E457">
        <v>1</v>
      </c>
      <c r="F457" t="s">
        <v>36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165</v>
      </c>
      <c r="B458">
        <v>10521</v>
      </c>
      <c r="C458">
        <v>11</v>
      </c>
      <c r="D458" t="s">
        <v>23</v>
      </c>
      <c r="E458">
        <v>1</v>
      </c>
      <c r="F458" t="s">
        <v>49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165</v>
      </c>
      <c r="B459">
        <v>10521</v>
      </c>
      <c r="C459">
        <v>11</v>
      </c>
      <c r="D459" t="s">
        <v>23</v>
      </c>
      <c r="E459">
        <v>1</v>
      </c>
      <c r="F459" t="s">
        <v>50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165</v>
      </c>
      <c r="B460">
        <v>10521</v>
      </c>
      <c r="C460">
        <v>11</v>
      </c>
      <c r="D460" t="s">
        <v>23</v>
      </c>
      <c r="E460">
        <v>1</v>
      </c>
      <c r="F460" t="s">
        <v>39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165</v>
      </c>
      <c r="B461">
        <v>10521</v>
      </c>
      <c r="C461">
        <v>11</v>
      </c>
      <c r="D461" t="s">
        <v>23</v>
      </c>
      <c r="E461">
        <v>1</v>
      </c>
      <c r="F461" t="s">
        <v>51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165</v>
      </c>
      <c r="B462">
        <v>10521</v>
      </c>
      <c r="C462">
        <v>11</v>
      </c>
      <c r="D462" t="s">
        <v>23</v>
      </c>
      <c r="E462">
        <v>1</v>
      </c>
      <c r="F462" t="s">
        <v>40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165</v>
      </c>
      <c r="B463">
        <v>10521</v>
      </c>
      <c r="C463">
        <v>11</v>
      </c>
      <c r="D463" t="s">
        <v>23</v>
      </c>
      <c r="E463">
        <v>1</v>
      </c>
      <c r="F463" t="s">
        <v>36</v>
      </c>
      <c r="G463">
        <v>38766</v>
      </c>
      <c r="H463">
        <v>6461</v>
      </c>
      <c r="I463">
        <v>38</v>
      </c>
      <c r="J463">
        <v>0</v>
      </c>
      <c r="K463">
        <v>0</v>
      </c>
      <c r="L463">
        <v>0.09</v>
      </c>
      <c r="M463">
        <v>0</v>
      </c>
      <c r="N463">
        <v>0</v>
      </c>
      <c r="O463">
        <v>0</v>
      </c>
      <c r="P463">
        <v>116</v>
      </c>
      <c r="Q463">
        <v>19</v>
      </c>
      <c r="R463">
        <v>1</v>
      </c>
      <c r="S463">
        <v>0</v>
      </c>
      <c r="T463">
        <v>38766</v>
      </c>
      <c r="U463">
        <v>334</v>
      </c>
      <c r="V463">
        <v>334</v>
      </c>
    </row>
    <row r="464" spans="1:22" x14ac:dyDescent="0.3">
      <c r="A464" t="s">
        <v>165</v>
      </c>
      <c r="B464">
        <v>10520</v>
      </c>
      <c r="C464">
        <v>11</v>
      </c>
      <c r="D464" t="s">
        <v>23</v>
      </c>
      <c r="E464">
        <v>1</v>
      </c>
      <c r="F464" t="s">
        <v>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165</v>
      </c>
      <c r="B465">
        <v>10520</v>
      </c>
      <c r="C465">
        <v>11</v>
      </c>
      <c r="D465" t="s">
        <v>23</v>
      </c>
      <c r="E465">
        <v>1</v>
      </c>
      <c r="F465" t="s">
        <v>50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165</v>
      </c>
      <c r="B466">
        <v>10520</v>
      </c>
      <c r="C466">
        <v>11</v>
      </c>
      <c r="D466" t="s">
        <v>23</v>
      </c>
      <c r="E466">
        <v>1</v>
      </c>
      <c r="F466" t="s">
        <v>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165</v>
      </c>
      <c r="B467">
        <v>10520</v>
      </c>
      <c r="C467">
        <v>11</v>
      </c>
      <c r="D467" t="s">
        <v>23</v>
      </c>
      <c r="E467">
        <v>1</v>
      </c>
      <c r="F467" t="s">
        <v>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165</v>
      </c>
      <c r="B468">
        <v>10520</v>
      </c>
      <c r="C468">
        <v>11</v>
      </c>
      <c r="D468" t="s">
        <v>23</v>
      </c>
      <c r="E468">
        <v>1</v>
      </c>
      <c r="F468" t="s">
        <v>40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165</v>
      </c>
      <c r="B469">
        <v>10520</v>
      </c>
      <c r="C469">
        <v>11</v>
      </c>
      <c r="D469" t="s">
        <v>23</v>
      </c>
      <c r="E469">
        <v>1</v>
      </c>
      <c r="F469" t="s">
        <v>36</v>
      </c>
      <c r="G469">
        <v>22140</v>
      </c>
      <c r="H469">
        <v>3690</v>
      </c>
      <c r="I469">
        <v>22</v>
      </c>
      <c r="J469">
        <v>0</v>
      </c>
      <c r="K469">
        <v>0</v>
      </c>
      <c r="L469">
        <v>0.05</v>
      </c>
      <c r="M469">
        <v>0</v>
      </c>
      <c r="N469">
        <v>0</v>
      </c>
      <c r="O469">
        <v>0</v>
      </c>
      <c r="P469">
        <v>435</v>
      </c>
      <c r="Q469">
        <v>72</v>
      </c>
      <c r="R469">
        <v>1</v>
      </c>
      <c r="S469">
        <v>0</v>
      </c>
      <c r="T469">
        <v>22140</v>
      </c>
      <c r="U469">
        <v>50</v>
      </c>
      <c r="V469">
        <v>50</v>
      </c>
    </row>
    <row r="470" spans="1:22" x14ac:dyDescent="0.3">
      <c r="A470" t="s">
        <v>165</v>
      </c>
      <c r="B470">
        <v>10499</v>
      </c>
      <c r="C470">
        <v>11</v>
      </c>
      <c r="D470" t="s">
        <v>23</v>
      </c>
      <c r="E470">
        <v>1</v>
      </c>
      <c r="F470" t="s">
        <v>27</v>
      </c>
      <c r="G470">
        <v>221280</v>
      </c>
      <c r="H470">
        <v>18440</v>
      </c>
      <c r="I470">
        <v>461</v>
      </c>
      <c r="J470">
        <v>0</v>
      </c>
      <c r="K470">
        <v>0</v>
      </c>
      <c r="L470">
        <v>1.1499999999999999</v>
      </c>
      <c r="M470">
        <v>60</v>
      </c>
      <c r="N470">
        <v>5</v>
      </c>
      <c r="O470">
        <v>1</v>
      </c>
      <c r="P470">
        <v>11026</v>
      </c>
      <c r="Q470">
        <v>918</v>
      </c>
      <c r="R470">
        <v>23</v>
      </c>
      <c r="S470">
        <v>0</v>
      </c>
      <c r="T470">
        <v>221280</v>
      </c>
      <c r="U470">
        <v>20</v>
      </c>
      <c r="V470">
        <v>20</v>
      </c>
    </row>
    <row r="471" spans="1:22" x14ac:dyDescent="0.3">
      <c r="A471" t="s">
        <v>165</v>
      </c>
      <c r="B471">
        <v>10489</v>
      </c>
      <c r="C471">
        <v>11</v>
      </c>
      <c r="D471" t="s">
        <v>23</v>
      </c>
      <c r="E471">
        <v>1</v>
      </c>
      <c r="F471" t="s">
        <v>37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165</v>
      </c>
      <c r="B472">
        <v>10488</v>
      </c>
      <c r="C472">
        <v>11</v>
      </c>
      <c r="D472" t="s">
        <v>23</v>
      </c>
      <c r="E472">
        <v>1</v>
      </c>
      <c r="F472" t="s">
        <v>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165</v>
      </c>
      <c r="B473">
        <v>10472</v>
      </c>
      <c r="C473">
        <v>11</v>
      </c>
      <c r="D473" t="s">
        <v>23</v>
      </c>
      <c r="E473">
        <v>1</v>
      </c>
      <c r="F473" t="s">
        <v>27</v>
      </c>
      <c r="G473">
        <v>59040</v>
      </c>
      <c r="H473">
        <v>4920</v>
      </c>
      <c r="I473">
        <v>123</v>
      </c>
      <c r="J473">
        <v>0</v>
      </c>
      <c r="K473">
        <v>25440</v>
      </c>
      <c r="L473">
        <v>0.3</v>
      </c>
      <c r="M473">
        <v>0</v>
      </c>
      <c r="N473">
        <v>0</v>
      </c>
      <c r="O473">
        <v>0</v>
      </c>
      <c r="P473">
        <v>2019</v>
      </c>
      <c r="Q473">
        <v>168</v>
      </c>
      <c r="R473">
        <v>5</v>
      </c>
      <c r="S473">
        <v>0</v>
      </c>
      <c r="T473">
        <v>33600</v>
      </c>
      <c r="U473">
        <v>16</v>
      </c>
      <c r="V473">
        <v>16</v>
      </c>
    </row>
    <row r="474" spans="1:22" x14ac:dyDescent="0.3">
      <c r="A474" t="s">
        <v>165</v>
      </c>
      <c r="B474">
        <v>10471</v>
      </c>
      <c r="C474">
        <v>11</v>
      </c>
      <c r="D474" t="s">
        <v>23</v>
      </c>
      <c r="E474">
        <v>1</v>
      </c>
      <c r="F474" t="s">
        <v>27</v>
      </c>
      <c r="G474">
        <v>36960</v>
      </c>
      <c r="H474">
        <v>3080</v>
      </c>
      <c r="I474">
        <v>77</v>
      </c>
      <c r="J474">
        <v>0</v>
      </c>
      <c r="K474">
        <v>0</v>
      </c>
      <c r="L474">
        <v>0.19</v>
      </c>
      <c r="M474">
        <v>120</v>
      </c>
      <c r="N474">
        <v>10</v>
      </c>
      <c r="O474">
        <v>1</v>
      </c>
      <c r="P474">
        <v>2148</v>
      </c>
      <c r="Q474">
        <v>179</v>
      </c>
      <c r="R474">
        <v>5</v>
      </c>
      <c r="S474">
        <v>0</v>
      </c>
      <c r="T474">
        <v>36960</v>
      </c>
      <c r="U474">
        <v>17</v>
      </c>
      <c r="V474">
        <v>17</v>
      </c>
    </row>
    <row r="475" spans="1:22" x14ac:dyDescent="0.3">
      <c r="A475" t="s">
        <v>165</v>
      </c>
      <c r="B475">
        <v>10470</v>
      </c>
      <c r="C475">
        <v>11</v>
      </c>
      <c r="D475" t="s">
        <v>23</v>
      </c>
      <c r="E475">
        <v>1</v>
      </c>
      <c r="F475" t="s">
        <v>27</v>
      </c>
      <c r="G475">
        <v>10080</v>
      </c>
      <c r="H475">
        <v>840</v>
      </c>
      <c r="I475">
        <v>21</v>
      </c>
      <c r="J475">
        <v>0</v>
      </c>
      <c r="K475">
        <v>0</v>
      </c>
      <c r="L475">
        <v>0.05</v>
      </c>
      <c r="M475">
        <v>60</v>
      </c>
      <c r="N475">
        <v>5</v>
      </c>
      <c r="O475">
        <v>1</v>
      </c>
      <c r="P475">
        <v>1299</v>
      </c>
      <c r="Q475">
        <v>108</v>
      </c>
      <c r="R475">
        <v>3</v>
      </c>
      <c r="S475">
        <v>0</v>
      </c>
      <c r="T475">
        <v>10080</v>
      </c>
      <c r="U475">
        <v>7</v>
      </c>
      <c r="V475">
        <v>7</v>
      </c>
    </row>
    <row r="476" spans="1:22" x14ac:dyDescent="0.3">
      <c r="A476" t="s">
        <v>165</v>
      </c>
      <c r="B476">
        <v>10469</v>
      </c>
      <c r="C476">
        <v>11</v>
      </c>
      <c r="D476" t="s">
        <v>23</v>
      </c>
      <c r="E476">
        <v>1</v>
      </c>
      <c r="F476" t="s">
        <v>27</v>
      </c>
      <c r="G476">
        <v>98880</v>
      </c>
      <c r="H476">
        <v>8240</v>
      </c>
      <c r="I476">
        <v>206</v>
      </c>
      <c r="J476">
        <v>0</v>
      </c>
      <c r="K476">
        <v>0</v>
      </c>
      <c r="L476">
        <v>0.51</v>
      </c>
      <c r="M476">
        <v>780</v>
      </c>
      <c r="N476">
        <v>65</v>
      </c>
      <c r="O476">
        <v>2</v>
      </c>
      <c r="P476">
        <v>9243</v>
      </c>
      <c r="Q476">
        <v>770</v>
      </c>
      <c r="R476">
        <v>20</v>
      </c>
      <c r="S476">
        <v>0</v>
      </c>
      <c r="T476">
        <v>98880</v>
      </c>
      <c r="U476">
        <v>10</v>
      </c>
      <c r="V476">
        <v>10</v>
      </c>
    </row>
    <row r="477" spans="1:22" x14ac:dyDescent="0.3">
      <c r="A477" t="s">
        <v>165</v>
      </c>
      <c r="B477">
        <v>10468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165</v>
      </c>
      <c r="B478">
        <v>10467</v>
      </c>
      <c r="C478">
        <v>11</v>
      </c>
      <c r="D478" t="s">
        <v>23</v>
      </c>
      <c r="E478">
        <v>1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165</v>
      </c>
      <c r="B479">
        <v>10466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165</v>
      </c>
      <c r="B480">
        <v>10438</v>
      </c>
      <c r="C480">
        <v>11</v>
      </c>
      <c r="D480" t="s">
        <v>23</v>
      </c>
      <c r="E480">
        <v>1</v>
      </c>
      <c r="F480" t="s">
        <v>27</v>
      </c>
      <c r="G480">
        <v>29280</v>
      </c>
      <c r="H480">
        <v>2440</v>
      </c>
      <c r="I480">
        <v>61</v>
      </c>
      <c r="J480">
        <v>0</v>
      </c>
      <c r="K480">
        <v>0</v>
      </c>
      <c r="L480">
        <v>0.15</v>
      </c>
      <c r="M480">
        <v>360</v>
      </c>
      <c r="N480">
        <v>30</v>
      </c>
      <c r="O480">
        <v>1</v>
      </c>
      <c r="P480">
        <v>7918</v>
      </c>
      <c r="Q480">
        <v>659</v>
      </c>
      <c r="R480">
        <v>17</v>
      </c>
      <c r="S480">
        <v>0</v>
      </c>
      <c r="T480">
        <v>29280</v>
      </c>
      <c r="U480">
        <v>3</v>
      </c>
      <c r="V480">
        <v>3</v>
      </c>
    </row>
    <row r="481" spans="1:22" x14ac:dyDescent="0.3">
      <c r="A481" t="s">
        <v>165</v>
      </c>
      <c r="B481">
        <v>10429</v>
      </c>
      <c r="C481">
        <v>11</v>
      </c>
      <c r="D481" t="s">
        <v>23</v>
      </c>
      <c r="E481">
        <v>1</v>
      </c>
      <c r="F481" t="s">
        <v>29</v>
      </c>
      <c r="G481">
        <v>14400</v>
      </c>
      <c r="H481">
        <v>1200</v>
      </c>
      <c r="I481">
        <v>24</v>
      </c>
      <c r="J481">
        <v>0</v>
      </c>
      <c r="K481">
        <v>0</v>
      </c>
      <c r="L481">
        <v>0.06</v>
      </c>
      <c r="M481">
        <v>0</v>
      </c>
      <c r="N481">
        <v>0</v>
      </c>
      <c r="O481">
        <v>0</v>
      </c>
      <c r="P481">
        <v>759</v>
      </c>
      <c r="Q481">
        <v>63</v>
      </c>
      <c r="R481">
        <v>2</v>
      </c>
      <c r="S481">
        <v>0</v>
      </c>
      <c r="T481">
        <v>14400</v>
      </c>
      <c r="U481">
        <v>18</v>
      </c>
      <c r="V481">
        <v>18</v>
      </c>
    </row>
    <row r="482" spans="1:22" x14ac:dyDescent="0.3">
      <c r="A482" t="s">
        <v>165</v>
      </c>
      <c r="B482">
        <v>10428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165</v>
      </c>
      <c r="B483">
        <v>10427</v>
      </c>
      <c r="C483">
        <v>11</v>
      </c>
      <c r="D483" t="s">
        <v>23</v>
      </c>
      <c r="E483">
        <v>1</v>
      </c>
      <c r="F483" t="s">
        <v>27</v>
      </c>
      <c r="G483">
        <v>108816</v>
      </c>
      <c r="H483">
        <v>9068</v>
      </c>
      <c r="I483">
        <v>227</v>
      </c>
      <c r="J483">
        <v>0</v>
      </c>
      <c r="K483">
        <v>0</v>
      </c>
      <c r="L483">
        <v>0.56000000000000005</v>
      </c>
      <c r="M483">
        <v>1200</v>
      </c>
      <c r="N483">
        <v>100</v>
      </c>
      <c r="O483">
        <v>3</v>
      </c>
      <c r="P483">
        <v>17571</v>
      </c>
      <c r="Q483">
        <v>1464</v>
      </c>
      <c r="R483">
        <v>37</v>
      </c>
      <c r="S483">
        <v>0</v>
      </c>
      <c r="T483">
        <v>108816</v>
      </c>
      <c r="U483">
        <v>6</v>
      </c>
      <c r="V483">
        <v>6</v>
      </c>
    </row>
    <row r="484" spans="1:22" x14ac:dyDescent="0.3">
      <c r="A484" t="s">
        <v>165</v>
      </c>
      <c r="B484">
        <v>10426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165</v>
      </c>
      <c r="B485">
        <v>10424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165</v>
      </c>
      <c r="B486">
        <v>10423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165</v>
      </c>
      <c r="B487">
        <v>10422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165</v>
      </c>
      <c r="B488">
        <v>10420</v>
      </c>
      <c r="C488">
        <v>11</v>
      </c>
      <c r="D488" t="s">
        <v>23</v>
      </c>
      <c r="E488">
        <v>1</v>
      </c>
      <c r="F488" t="s">
        <v>29</v>
      </c>
      <c r="G488">
        <v>31200</v>
      </c>
      <c r="H488">
        <v>2600</v>
      </c>
      <c r="I488">
        <v>52</v>
      </c>
      <c r="J488">
        <v>0</v>
      </c>
      <c r="K488">
        <v>0</v>
      </c>
      <c r="L488">
        <v>0.13</v>
      </c>
      <c r="M488">
        <v>0</v>
      </c>
      <c r="N488">
        <v>0</v>
      </c>
      <c r="O488">
        <v>0</v>
      </c>
      <c r="P488">
        <v>1034</v>
      </c>
      <c r="Q488">
        <v>86</v>
      </c>
      <c r="R488">
        <v>2</v>
      </c>
      <c r="S488">
        <v>0</v>
      </c>
      <c r="T488">
        <v>31200</v>
      </c>
      <c r="U488">
        <v>30</v>
      </c>
      <c r="V488">
        <v>30</v>
      </c>
    </row>
    <row r="489" spans="1:22" x14ac:dyDescent="0.3">
      <c r="A489" t="s">
        <v>165</v>
      </c>
      <c r="B489">
        <v>10419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165</v>
      </c>
      <c r="B490">
        <v>10418</v>
      </c>
      <c r="C490">
        <v>11</v>
      </c>
      <c r="D490" t="s">
        <v>23</v>
      </c>
      <c r="E490">
        <v>1</v>
      </c>
      <c r="F490" t="s">
        <v>29</v>
      </c>
      <c r="G490">
        <v>15600</v>
      </c>
      <c r="H490">
        <v>1300</v>
      </c>
      <c r="I490">
        <v>26</v>
      </c>
      <c r="J490">
        <v>0</v>
      </c>
      <c r="K490">
        <v>1200</v>
      </c>
      <c r="L490">
        <v>0.06</v>
      </c>
      <c r="M490">
        <v>0</v>
      </c>
      <c r="N490">
        <v>0</v>
      </c>
      <c r="O490">
        <v>0</v>
      </c>
      <c r="P490">
        <v>382</v>
      </c>
      <c r="Q490">
        <v>31</v>
      </c>
      <c r="R490">
        <v>1</v>
      </c>
      <c r="S490">
        <v>0</v>
      </c>
      <c r="T490">
        <v>14400</v>
      </c>
      <c r="U490">
        <v>37</v>
      </c>
      <c r="V490">
        <v>37</v>
      </c>
    </row>
    <row r="491" spans="1:22" x14ac:dyDescent="0.3">
      <c r="A491" t="s">
        <v>165</v>
      </c>
      <c r="B491">
        <v>10417</v>
      </c>
      <c r="C491">
        <v>11</v>
      </c>
      <c r="D491" t="s">
        <v>23</v>
      </c>
      <c r="E491">
        <v>1</v>
      </c>
      <c r="F491" t="s">
        <v>27</v>
      </c>
      <c r="G491">
        <v>29760</v>
      </c>
      <c r="H491">
        <v>2480</v>
      </c>
      <c r="I491">
        <v>62</v>
      </c>
      <c r="J491">
        <v>0</v>
      </c>
      <c r="K491">
        <v>0</v>
      </c>
      <c r="L491">
        <v>0.15</v>
      </c>
      <c r="M491">
        <v>300</v>
      </c>
      <c r="N491">
        <v>25</v>
      </c>
      <c r="O491">
        <v>1</v>
      </c>
      <c r="P491">
        <v>10628</v>
      </c>
      <c r="Q491">
        <v>885</v>
      </c>
      <c r="R491">
        <v>23</v>
      </c>
      <c r="S491">
        <v>0</v>
      </c>
      <c r="T491">
        <v>29760</v>
      </c>
      <c r="U491">
        <v>2</v>
      </c>
      <c r="V491">
        <v>2</v>
      </c>
    </row>
    <row r="492" spans="1:22" x14ac:dyDescent="0.3">
      <c r="A492" t="s">
        <v>165</v>
      </c>
      <c r="B492">
        <v>10416</v>
      </c>
      <c r="C492">
        <v>11</v>
      </c>
      <c r="D492" t="s">
        <v>23</v>
      </c>
      <c r="E492">
        <v>1</v>
      </c>
      <c r="F492" t="s">
        <v>29</v>
      </c>
      <c r="G492">
        <v>33600</v>
      </c>
      <c r="H492">
        <v>2800</v>
      </c>
      <c r="I492">
        <v>56</v>
      </c>
      <c r="J492">
        <v>0</v>
      </c>
      <c r="K492">
        <v>0</v>
      </c>
      <c r="L492">
        <v>0.14000000000000001</v>
      </c>
      <c r="M492">
        <v>60</v>
      </c>
      <c r="N492">
        <v>5</v>
      </c>
      <c r="O492">
        <v>1</v>
      </c>
      <c r="P492">
        <v>4058</v>
      </c>
      <c r="Q492">
        <v>338</v>
      </c>
      <c r="R492">
        <v>7</v>
      </c>
      <c r="S492">
        <v>0</v>
      </c>
      <c r="T492">
        <v>33600</v>
      </c>
      <c r="U492">
        <v>8</v>
      </c>
      <c r="V492">
        <v>8</v>
      </c>
    </row>
    <row r="493" spans="1:22" x14ac:dyDescent="0.3">
      <c r="A493" t="s">
        <v>165</v>
      </c>
      <c r="B493">
        <v>10414</v>
      </c>
      <c r="C493">
        <v>11</v>
      </c>
      <c r="D493" t="s">
        <v>23</v>
      </c>
      <c r="E493">
        <v>1</v>
      </c>
      <c r="F493" t="s">
        <v>29</v>
      </c>
      <c r="G493">
        <v>10800</v>
      </c>
      <c r="H493">
        <v>900</v>
      </c>
      <c r="I493">
        <v>18</v>
      </c>
      <c r="J493">
        <v>0</v>
      </c>
      <c r="K493">
        <v>0</v>
      </c>
      <c r="L493">
        <v>0.04</v>
      </c>
      <c r="M493">
        <v>0</v>
      </c>
      <c r="N493">
        <v>0</v>
      </c>
      <c r="O493">
        <v>0</v>
      </c>
      <c r="P493">
        <v>946</v>
      </c>
      <c r="Q493">
        <v>78</v>
      </c>
      <c r="R493">
        <v>2</v>
      </c>
      <c r="S493">
        <v>0</v>
      </c>
      <c r="T493">
        <v>10800</v>
      </c>
      <c r="U493">
        <v>11</v>
      </c>
      <c r="V493">
        <v>11</v>
      </c>
    </row>
    <row r="494" spans="1:22" x14ac:dyDescent="0.3">
      <c r="A494" t="s">
        <v>165</v>
      </c>
      <c r="B494">
        <v>10413</v>
      </c>
      <c r="C494">
        <v>11</v>
      </c>
      <c r="D494" t="s">
        <v>23</v>
      </c>
      <c r="E494">
        <v>1</v>
      </c>
      <c r="F494" t="s">
        <v>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 t="s">
        <v>165</v>
      </c>
      <c r="B495">
        <v>10412</v>
      </c>
      <c r="C495">
        <v>11</v>
      </c>
      <c r="D495" t="s">
        <v>23</v>
      </c>
      <c r="E495">
        <v>1</v>
      </c>
      <c r="F495" t="s">
        <v>29</v>
      </c>
      <c r="G495">
        <v>21600</v>
      </c>
      <c r="H495">
        <v>1800</v>
      </c>
      <c r="I495">
        <v>36</v>
      </c>
      <c r="J495">
        <v>0</v>
      </c>
      <c r="K495">
        <v>0</v>
      </c>
      <c r="L495">
        <v>0.09</v>
      </c>
      <c r="M495">
        <v>60</v>
      </c>
      <c r="N495">
        <v>5</v>
      </c>
      <c r="O495">
        <v>1</v>
      </c>
      <c r="P495">
        <v>1498</v>
      </c>
      <c r="Q495">
        <v>124</v>
      </c>
      <c r="R495">
        <v>3</v>
      </c>
      <c r="S495">
        <v>0</v>
      </c>
      <c r="T495">
        <v>21600</v>
      </c>
      <c r="U495">
        <v>14</v>
      </c>
      <c r="V495">
        <v>14</v>
      </c>
    </row>
    <row r="496" spans="1:22" x14ac:dyDescent="0.3">
      <c r="A496" t="s">
        <v>165</v>
      </c>
      <c r="B496">
        <v>10410</v>
      </c>
      <c r="C496">
        <v>11</v>
      </c>
      <c r="D496" t="s">
        <v>23</v>
      </c>
      <c r="E496">
        <v>1</v>
      </c>
      <c r="F496" t="s">
        <v>27</v>
      </c>
      <c r="G496">
        <v>26880</v>
      </c>
      <c r="H496">
        <v>2240</v>
      </c>
      <c r="I496">
        <v>56</v>
      </c>
      <c r="J496">
        <v>0</v>
      </c>
      <c r="K496">
        <v>0</v>
      </c>
      <c r="L496">
        <v>0.14000000000000001</v>
      </c>
      <c r="M496">
        <v>1560</v>
      </c>
      <c r="N496">
        <v>130</v>
      </c>
      <c r="O496">
        <v>4</v>
      </c>
      <c r="P496">
        <v>3891</v>
      </c>
      <c r="Q496">
        <v>324</v>
      </c>
      <c r="R496">
        <v>9</v>
      </c>
      <c r="S496">
        <v>0</v>
      </c>
      <c r="T496">
        <v>26880</v>
      </c>
      <c r="U496">
        <v>6</v>
      </c>
      <c r="V496">
        <v>6</v>
      </c>
    </row>
    <row r="497" spans="1:22" x14ac:dyDescent="0.3">
      <c r="A497" t="s">
        <v>165</v>
      </c>
      <c r="B497">
        <v>10409</v>
      </c>
      <c r="C497">
        <v>11</v>
      </c>
      <c r="D497" t="s">
        <v>23</v>
      </c>
      <c r="E497">
        <v>1</v>
      </c>
      <c r="F497" t="s">
        <v>27</v>
      </c>
      <c r="G497">
        <v>530880</v>
      </c>
      <c r="H497">
        <v>44240</v>
      </c>
      <c r="I497">
        <v>1106</v>
      </c>
      <c r="J497">
        <v>448800</v>
      </c>
      <c r="K497">
        <v>0</v>
      </c>
      <c r="L497">
        <v>2.76</v>
      </c>
      <c r="M497">
        <v>1320</v>
      </c>
      <c r="N497">
        <v>110</v>
      </c>
      <c r="O497">
        <v>3</v>
      </c>
      <c r="P497">
        <v>62610</v>
      </c>
      <c r="Q497">
        <v>5217</v>
      </c>
      <c r="R497">
        <v>131</v>
      </c>
      <c r="S497">
        <v>0</v>
      </c>
      <c r="T497">
        <v>82080</v>
      </c>
      <c r="U497">
        <v>1</v>
      </c>
      <c r="V497">
        <v>1</v>
      </c>
    </row>
    <row r="498" spans="1:22" x14ac:dyDescent="0.3">
      <c r="A498" t="s">
        <v>165</v>
      </c>
      <c r="B498">
        <v>10408</v>
      </c>
      <c r="C498">
        <v>11</v>
      </c>
      <c r="D498" t="s">
        <v>23</v>
      </c>
      <c r="E498">
        <v>1</v>
      </c>
      <c r="F498" t="s">
        <v>27</v>
      </c>
      <c r="G498">
        <v>3465828</v>
      </c>
      <c r="H498">
        <v>288819</v>
      </c>
      <c r="I498">
        <v>7221</v>
      </c>
      <c r="J498">
        <v>0</v>
      </c>
      <c r="K498">
        <v>0</v>
      </c>
      <c r="L498">
        <v>18.07</v>
      </c>
      <c r="M498">
        <v>5940</v>
      </c>
      <c r="N498">
        <v>495</v>
      </c>
      <c r="O498">
        <v>13</v>
      </c>
      <c r="P498">
        <v>200811</v>
      </c>
      <c r="Q498">
        <v>16734</v>
      </c>
      <c r="R498">
        <v>419</v>
      </c>
      <c r="S498">
        <v>0</v>
      </c>
      <c r="T498">
        <v>3465828</v>
      </c>
      <c r="U498">
        <v>17</v>
      </c>
      <c r="V498">
        <v>17</v>
      </c>
    </row>
    <row r="499" spans="1:22" x14ac:dyDescent="0.3">
      <c r="A499" t="s">
        <v>165</v>
      </c>
      <c r="B499">
        <v>10407</v>
      </c>
      <c r="C499">
        <v>11</v>
      </c>
      <c r="D499" t="s">
        <v>23</v>
      </c>
      <c r="E499">
        <v>1</v>
      </c>
      <c r="F499" t="s">
        <v>27</v>
      </c>
      <c r="G499">
        <v>1244640</v>
      </c>
      <c r="H499">
        <v>103720</v>
      </c>
      <c r="I499">
        <v>2593</v>
      </c>
      <c r="J499">
        <v>490560</v>
      </c>
      <c r="K499">
        <v>0</v>
      </c>
      <c r="L499">
        <v>6.48</v>
      </c>
      <c r="M499">
        <v>2640</v>
      </c>
      <c r="N499">
        <v>220</v>
      </c>
      <c r="O499">
        <v>6</v>
      </c>
      <c r="P499">
        <v>118446</v>
      </c>
      <c r="Q499">
        <v>9870</v>
      </c>
      <c r="R499">
        <v>247</v>
      </c>
      <c r="S499">
        <v>0</v>
      </c>
      <c r="T499">
        <v>754080</v>
      </c>
      <c r="U499">
        <v>6</v>
      </c>
      <c r="V499">
        <v>6</v>
      </c>
    </row>
    <row r="500" spans="1:22" x14ac:dyDescent="0.3">
      <c r="A500" t="s">
        <v>165</v>
      </c>
      <c r="B500">
        <v>10406</v>
      </c>
      <c r="C500">
        <v>11</v>
      </c>
      <c r="D500" t="s">
        <v>23</v>
      </c>
      <c r="E500">
        <v>1</v>
      </c>
      <c r="F500" t="s">
        <v>29</v>
      </c>
      <c r="G500">
        <v>65400</v>
      </c>
      <c r="H500">
        <v>5450</v>
      </c>
      <c r="I500">
        <v>109</v>
      </c>
      <c r="J500">
        <v>0</v>
      </c>
      <c r="K500">
        <v>29400</v>
      </c>
      <c r="L500">
        <v>0.27</v>
      </c>
      <c r="M500">
        <v>0</v>
      </c>
      <c r="N500">
        <v>0</v>
      </c>
      <c r="O500">
        <v>0</v>
      </c>
      <c r="P500">
        <v>1626</v>
      </c>
      <c r="Q500">
        <v>135</v>
      </c>
      <c r="R500">
        <v>3</v>
      </c>
      <c r="S500">
        <v>0</v>
      </c>
      <c r="T500">
        <v>36000</v>
      </c>
      <c r="U500">
        <v>22</v>
      </c>
      <c r="V500">
        <v>22</v>
      </c>
    </row>
    <row r="501" spans="1:22" x14ac:dyDescent="0.3">
      <c r="A501" t="s">
        <v>165</v>
      </c>
      <c r="B501">
        <v>10405</v>
      </c>
      <c r="C501">
        <v>11</v>
      </c>
      <c r="D501" t="s">
        <v>23</v>
      </c>
      <c r="E501">
        <v>1</v>
      </c>
      <c r="F501" t="s">
        <v>29</v>
      </c>
      <c r="G501">
        <v>73200</v>
      </c>
      <c r="H501">
        <v>6100</v>
      </c>
      <c r="I501">
        <v>122</v>
      </c>
      <c r="J501">
        <v>0</v>
      </c>
      <c r="K501">
        <v>0</v>
      </c>
      <c r="L501">
        <v>0.3</v>
      </c>
      <c r="M501">
        <v>0</v>
      </c>
      <c r="N501">
        <v>0</v>
      </c>
      <c r="O501">
        <v>0</v>
      </c>
      <c r="P501">
        <v>2353</v>
      </c>
      <c r="Q501">
        <v>196</v>
      </c>
      <c r="R501">
        <v>4</v>
      </c>
      <c r="S501">
        <v>0</v>
      </c>
      <c r="T501">
        <v>73200</v>
      </c>
      <c r="U501">
        <v>31</v>
      </c>
      <c r="V501">
        <v>31</v>
      </c>
    </row>
    <row r="502" spans="1:22" x14ac:dyDescent="0.3">
      <c r="A502" t="s">
        <v>165</v>
      </c>
      <c r="B502">
        <v>10404</v>
      </c>
      <c r="C502">
        <v>11</v>
      </c>
      <c r="D502" t="s">
        <v>23</v>
      </c>
      <c r="E502">
        <v>1</v>
      </c>
      <c r="F502" t="s">
        <v>29</v>
      </c>
      <c r="G502">
        <v>60000</v>
      </c>
      <c r="H502">
        <v>5000</v>
      </c>
      <c r="I502">
        <v>100</v>
      </c>
      <c r="J502">
        <v>0</v>
      </c>
      <c r="K502">
        <v>0</v>
      </c>
      <c r="L502">
        <v>0.25</v>
      </c>
      <c r="M502">
        <v>0</v>
      </c>
      <c r="N502">
        <v>0</v>
      </c>
      <c r="O502">
        <v>0</v>
      </c>
      <c r="P502">
        <v>3055</v>
      </c>
      <c r="Q502">
        <v>254</v>
      </c>
      <c r="R502">
        <v>6</v>
      </c>
      <c r="S502">
        <v>0</v>
      </c>
      <c r="T502">
        <v>60000</v>
      </c>
      <c r="U502">
        <v>19</v>
      </c>
      <c r="V502">
        <v>19</v>
      </c>
    </row>
    <row r="503" spans="1:22" x14ac:dyDescent="0.3">
      <c r="A503" t="s">
        <v>165</v>
      </c>
      <c r="B503">
        <v>10403</v>
      </c>
      <c r="C503">
        <v>11</v>
      </c>
      <c r="D503" t="s">
        <v>23</v>
      </c>
      <c r="E503">
        <v>1</v>
      </c>
      <c r="F503" t="s">
        <v>29</v>
      </c>
      <c r="G503">
        <v>55416</v>
      </c>
      <c r="H503">
        <v>4618</v>
      </c>
      <c r="I503">
        <v>93</v>
      </c>
      <c r="J503">
        <v>0</v>
      </c>
      <c r="K503">
        <v>0</v>
      </c>
      <c r="L503">
        <v>0.23</v>
      </c>
      <c r="M503">
        <v>0</v>
      </c>
      <c r="N503">
        <v>0</v>
      </c>
      <c r="O503">
        <v>0</v>
      </c>
      <c r="P503">
        <v>1080</v>
      </c>
      <c r="Q503">
        <v>90</v>
      </c>
      <c r="R503">
        <v>2</v>
      </c>
      <c r="S503">
        <v>0</v>
      </c>
      <c r="T503">
        <v>55416</v>
      </c>
      <c r="U503">
        <v>51</v>
      </c>
      <c r="V503">
        <v>51</v>
      </c>
    </row>
    <row r="504" spans="1:22" x14ac:dyDescent="0.3">
      <c r="A504" t="s">
        <v>165</v>
      </c>
      <c r="B504">
        <v>10402</v>
      </c>
      <c r="C504">
        <v>11</v>
      </c>
      <c r="D504" t="s">
        <v>23</v>
      </c>
      <c r="E504">
        <v>1</v>
      </c>
      <c r="F504" t="s">
        <v>29</v>
      </c>
      <c r="G504">
        <v>161304</v>
      </c>
      <c r="H504">
        <v>13442</v>
      </c>
      <c r="I504">
        <v>269</v>
      </c>
      <c r="J504">
        <v>0</v>
      </c>
      <c r="K504">
        <v>0</v>
      </c>
      <c r="L504">
        <v>0.67</v>
      </c>
      <c r="M504">
        <v>480</v>
      </c>
      <c r="N504">
        <v>40</v>
      </c>
      <c r="O504">
        <v>1</v>
      </c>
      <c r="P504">
        <v>12208</v>
      </c>
      <c r="Q504">
        <v>1017</v>
      </c>
      <c r="R504">
        <v>21</v>
      </c>
      <c r="S504">
        <v>0</v>
      </c>
      <c r="T504">
        <v>161304</v>
      </c>
      <c r="U504">
        <v>13</v>
      </c>
      <c r="V504">
        <v>13</v>
      </c>
    </row>
    <row r="505" spans="1:22" x14ac:dyDescent="0.3">
      <c r="A505" t="s">
        <v>165</v>
      </c>
      <c r="B505">
        <v>10401</v>
      </c>
      <c r="C505">
        <v>11</v>
      </c>
      <c r="D505" t="s">
        <v>23</v>
      </c>
      <c r="E505">
        <v>1</v>
      </c>
      <c r="F505" t="s">
        <v>29</v>
      </c>
      <c r="G505">
        <v>624408</v>
      </c>
      <c r="H505">
        <v>52034</v>
      </c>
      <c r="I505">
        <v>1041</v>
      </c>
      <c r="J505">
        <v>0</v>
      </c>
      <c r="K505">
        <v>0</v>
      </c>
      <c r="L505">
        <v>2.6</v>
      </c>
      <c r="M505">
        <v>600</v>
      </c>
      <c r="N505">
        <v>50</v>
      </c>
      <c r="O505">
        <v>1</v>
      </c>
      <c r="P505">
        <v>34970</v>
      </c>
      <c r="Q505">
        <v>2914</v>
      </c>
      <c r="R505">
        <v>59</v>
      </c>
      <c r="S505">
        <v>0</v>
      </c>
      <c r="T505">
        <v>624408</v>
      </c>
      <c r="U505">
        <v>17</v>
      </c>
      <c r="V505">
        <v>17</v>
      </c>
    </row>
    <row r="506" spans="1:22" x14ac:dyDescent="0.3">
      <c r="A506" t="s">
        <v>165</v>
      </c>
      <c r="B506">
        <v>10400</v>
      </c>
      <c r="C506">
        <v>11</v>
      </c>
      <c r="D506" t="s">
        <v>23</v>
      </c>
      <c r="E506">
        <v>1</v>
      </c>
      <c r="F506" t="s">
        <v>29</v>
      </c>
      <c r="G506">
        <v>331560</v>
      </c>
      <c r="H506">
        <v>27630</v>
      </c>
      <c r="I506">
        <v>553</v>
      </c>
      <c r="J506">
        <v>0</v>
      </c>
      <c r="K506">
        <v>0</v>
      </c>
      <c r="L506">
        <v>1.38</v>
      </c>
      <c r="M506">
        <v>720</v>
      </c>
      <c r="N506">
        <v>60</v>
      </c>
      <c r="O506">
        <v>2</v>
      </c>
      <c r="P506">
        <v>24330</v>
      </c>
      <c r="Q506">
        <v>2027</v>
      </c>
      <c r="R506">
        <v>41</v>
      </c>
      <c r="S506">
        <v>0</v>
      </c>
      <c r="T506">
        <v>331560</v>
      </c>
      <c r="U506">
        <v>13</v>
      </c>
      <c r="V506">
        <v>13</v>
      </c>
    </row>
    <row r="507" spans="1:22" x14ac:dyDescent="0.3">
      <c r="A507" t="s">
        <v>165</v>
      </c>
      <c r="B507">
        <v>10363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165</v>
      </c>
      <c r="B508">
        <v>10362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165</v>
      </c>
      <c r="B509">
        <v>10361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165</v>
      </c>
      <c r="B510">
        <v>10352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165</v>
      </c>
      <c r="B511">
        <v>10351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165</v>
      </c>
      <c r="B512">
        <v>10349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165</v>
      </c>
      <c r="B513">
        <v>10348</v>
      </c>
      <c r="C513">
        <v>11</v>
      </c>
      <c r="D513" t="s">
        <v>23</v>
      </c>
      <c r="E513">
        <v>0</v>
      </c>
      <c r="F513" t="s">
        <v>30</v>
      </c>
      <c r="G513">
        <v>1920</v>
      </c>
      <c r="H513">
        <v>80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1920</v>
      </c>
      <c r="U513">
        <v>0</v>
      </c>
      <c r="V513">
        <v>0</v>
      </c>
    </row>
    <row r="514" spans="1:22" x14ac:dyDescent="0.3">
      <c r="A514" t="s">
        <v>165</v>
      </c>
      <c r="B514">
        <v>10347</v>
      </c>
      <c r="C514">
        <v>11</v>
      </c>
      <c r="D514" t="s">
        <v>23</v>
      </c>
      <c r="E514">
        <v>0</v>
      </c>
      <c r="F514" t="s">
        <v>30</v>
      </c>
      <c r="G514">
        <v>1920</v>
      </c>
      <c r="H514">
        <v>80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1920</v>
      </c>
      <c r="U514">
        <v>0</v>
      </c>
      <c r="V514">
        <v>0</v>
      </c>
    </row>
    <row r="515" spans="1:22" x14ac:dyDescent="0.3">
      <c r="A515" t="s">
        <v>165</v>
      </c>
      <c r="B515">
        <v>10346</v>
      </c>
      <c r="C515">
        <v>11</v>
      </c>
      <c r="D515" t="s">
        <v>23</v>
      </c>
      <c r="E515">
        <v>0</v>
      </c>
      <c r="F515" t="s">
        <v>30</v>
      </c>
      <c r="G515">
        <v>960</v>
      </c>
      <c r="H515">
        <v>40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960</v>
      </c>
      <c r="U515">
        <v>0</v>
      </c>
      <c r="V515">
        <v>0</v>
      </c>
    </row>
    <row r="516" spans="1:22" x14ac:dyDescent="0.3">
      <c r="A516" t="s">
        <v>165</v>
      </c>
      <c r="B516">
        <v>10345</v>
      </c>
      <c r="C516">
        <v>11</v>
      </c>
      <c r="D516" t="s">
        <v>23</v>
      </c>
      <c r="E516">
        <v>0</v>
      </c>
      <c r="F516" t="s">
        <v>30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 t="s">
        <v>165</v>
      </c>
      <c r="B517">
        <v>10344</v>
      </c>
      <c r="C517">
        <v>11</v>
      </c>
      <c r="D517" t="s">
        <v>23</v>
      </c>
      <c r="E517">
        <v>0</v>
      </c>
      <c r="F517" t="s">
        <v>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165</v>
      </c>
      <c r="B518">
        <v>10338</v>
      </c>
      <c r="C518">
        <v>11</v>
      </c>
      <c r="D518" t="s">
        <v>23</v>
      </c>
      <c r="E518">
        <v>1</v>
      </c>
      <c r="F518" t="s">
        <v>30</v>
      </c>
      <c r="G518">
        <v>10512</v>
      </c>
      <c r="H518">
        <v>438</v>
      </c>
      <c r="I518">
        <v>11</v>
      </c>
      <c r="J518">
        <v>0</v>
      </c>
      <c r="K518">
        <v>0</v>
      </c>
      <c r="L518">
        <v>0.02</v>
      </c>
      <c r="M518">
        <v>0</v>
      </c>
      <c r="N518">
        <v>0</v>
      </c>
      <c r="O518">
        <v>0</v>
      </c>
      <c r="P518">
        <v>93</v>
      </c>
      <c r="Q518">
        <v>3</v>
      </c>
      <c r="R518">
        <v>1</v>
      </c>
      <c r="S518">
        <v>0</v>
      </c>
      <c r="T518">
        <v>10512</v>
      </c>
      <c r="U518">
        <v>113</v>
      </c>
      <c r="V518">
        <v>113</v>
      </c>
    </row>
    <row r="519" spans="1:22" x14ac:dyDescent="0.3">
      <c r="A519" t="s">
        <v>165</v>
      </c>
      <c r="B519">
        <v>10337</v>
      </c>
      <c r="C519">
        <v>11</v>
      </c>
      <c r="D519" t="s">
        <v>23</v>
      </c>
      <c r="E519">
        <v>1</v>
      </c>
      <c r="F519" t="s">
        <v>30</v>
      </c>
      <c r="G519">
        <v>13680</v>
      </c>
      <c r="H519">
        <v>570</v>
      </c>
      <c r="I519">
        <v>15</v>
      </c>
      <c r="J519">
        <v>0</v>
      </c>
      <c r="K519">
        <v>0</v>
      </c>
      <c r="L519">
        <v>0.03</v>
      </c>
      <c r="M519">
        <v>0</v>
      </c>
      <c r="N519">
        <v>0</v>
      </c>
      <c r="O519">
        <v>0</v>
      </c>
      <c r="P519">
        <v>91</v>
      </c>
      <c r="Q519">
        <v>3</v>
      </c>
      <c r="R519">
        <v>1</v>
      </c>
      <c r="S519">
        <v>0</v>
      </c>
      <c r="T519">
        <v>13680</v>
      </c>
      <c r="U519">
        <v>150</v>
      </c>
      <c r="V519">
        <v>150</v>
      </c>
    </row>
    <row r="520" spans="1:22" x14ac:dyDescent="0.3">
      <c r="A520" t="s">
        <v>165</v>
      </c>
      <c r="B520">
        <v>10336</v>
      </c>
      <c r="C520">
        <v>11</v>
      </c>
      <c r="D520" t="s">
        <v>23</v>
      </c>
      <c r="E520">
        <v>1</v>
      </c>
      <c r="F520" t="s">
        <v>30</v>
      </c>
      <c r="G520">
        <v>1920</v>
      </c>
      <c r="H520">
        <v>80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115</v>
      </c>
      <c r="Q520">
        <v>4</v>
      </c>
      <c r="R520">
        <v>1</v>
      </c>
      <c r="S520">
        <v>0</v>
      </c>
      <c r="T520">
        <v>1920</v>
      </c>
      <c r="U520">
        <v>16</v>
      </c>
      <c r="V520">
        <v>16</v>
      </c>
    </row>
    <row r="521" spans="1:22" x14ac:dyDescent="0.3">
      <c r="A521" t="s">
        <v>165</v>
      </c>
      <c r="B521">
        <v>10335</v>
      </c>
      <c r="C521">
        <v>11</v>
      </c>
      <c r="D521" t="s">
        <v>23</v>
      </c>
      <c r="E521">
        <v>0</v>
      </c>
      <c r="F521" t="s">
        <v>30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 t="s">
        <v>165</v>
      </c>
      <c r="B522">
        <v>10334</v>
      </c>
      <c r="C522">
        <v>11</v>
      </c>
      <c r="D522" t="s">
        <v>23</v>
      </c>
      <c r="E522">
        <v>0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165</v>
      </c>
      <c r="B523">
        <v>10332</v>
      </c>
      <c r="C523">
        <v>11</v>
      </c>
      <c r="D523" t="s">
        <v>23</v>
      </c>
      <c r="E523">
        <v>1</v>
      </c>
      <c r="F523" t="s">
        <v>30</v>
      </c>
      <c r="G523">
        <v>7680</v>
      </c>
      <c r="H523">
        <v>320</v>
      </c>
      <c r="I523">
        <v>8</v>
      </c>
      <c r="J523">
        <v>0</v>
      </c>
      <c r="K523">
        <v>2880</v>
      </c>
      <c r="L523">
        <v>0.02</v>
      </c>
      <c r="M523">
        <v>0</v>
      </c>
      <c r="N523">
        <v>0</v>
      </c>
      <c r="O523">
        <v>0</v>
      </c>
      <c r="P523">
        <v>211</v>
      </c>
      <c r="Q523">
        <v>8</v>
      </c>
      <c r="R523">
        <v>1</v>
      </c>
      <c r="S523">
        <v>0</v>
      </c>
      <c r="T523">
        <v>4800</v>
      </c>
      <c r="U523">
        <v>22</v>
      </c>
      <c r="V523">
        <v>22</v>
      </c>
    </row>
    <row r="524" spans="1:22" x14ac:dyDescent="0.3">
      <c r="A524" t="s">
        <v>165</v>
      </c>
      <c r="B524">
        <v>10331</v>
      </c>
      <c r="C524">
        <v>11</v>
      </c>
      <c r="D524" t="s">
        <v>23</v>
      </c>
      <c r="E524">
        <v>1</v>
      </c>
      <c r="F524" t="s">
        <v>30</v>
      </c>
      <c r="G524">
        <v>4800</v>
      </c>
      <c r="H524">
        <v>200</v>
      </c>
      <c r="I524">
        <v>5</v>
      </c>
      <c r="J524">
        <v>0</v>
      </c>
      <c r="K524">
        <v>3840</v>
      </c>
      <c r="L524">
        <v>0.01</v>
      </c>
      <c r="M524">
        <v>0</v>
      </c>
      <c r="N524">
        <v>0</v>
      </c>
      <c r="O524">
        <v>0</v>
      </c>
      <c r="P524">
        <v>127</v>
      </c>
      <c r="Q524">
        <v>5</v>
      </c>
      <c r="R524">
        <v>1</v>
      </c>
      <c r="S524">
        <v>0</v>
      </c>
      <c r="T524">
        <v>960</v>
      </c>
      <c r="U524">
        <v>7</v>
      </c>
      <c r="V524">
        <v>7</v>
      </c>
    </row>
    <row r="525" spans="1:22" x14ac:dyDescent="0.3">
      <c r="A525" t="s">
        <v>165</v>
      </c>
      <c r="B525">
        <v>10329</v>
      </c>
      <c r="C525">
        <v>11</v>
      </c>
      <c r="D525" t="s">
        <v>23</v>
      </c>
      <c r="E525">
        <v>1</v>
      </c>
      <c r="F525" t="s">
        <v>30</v>
      </c>
      <c r="G525">
        <v>7680</v>
      </c>
      <c r="H525">
        <v>320</v>
      </c>
      <c r="I525">
        <v>8</v>
      </c>
      <c r="J525">
        <v>0</v>
      </c>
      <c r="K525">
        <v>0</v>
      </c>
      <c r="L525">
        <v>0.02</v>
      </c>
      <c r="M525">
        <v>0</v>
      </c>
      <c r="N525">
        <v>0</v>
      </c>
      <c r="O525">
        <v>0</v>
      </c>
      <c r="P525">
        <v>196</v>
      </c>
      <c r="Q525">
        <v>8</v>
      </c>
      <c r="R525">
        <v>1</v>
      </c>
      <c r="S525">
        <v>0</v>
      </c>
      <c r="T525">
        <v>7680</v>
      </c>
      <c r="U525">
        <v>39</v>
      </c>
      <c r="V525">
        <v>39</v>
      </c>
    </row>
    <row r="526" spans="1:22" x14ac:dyDescent="0.3">
      <c r="A526" t="s">
        <v>165</v>
      </c>
      <c r="B526">
        <v>10327</v>
      </c>
      <c r="C526">
        <v>11</v>
      </c>
      <c r="D526" t="s">
        <v>23</v>
      </c>
      <c r="E526">
        <v>1</v>
      </c>
      <c r="F526" t="s">
        <v>27</v>
      </c>
      <c r="G526">
        <v>169920</v>
      </c>
      <c r="H526">
        <v>14160</v>
      </c>
      <c r="I526">
        <v>354</v>
      </c>
      <c r="J526">
        <v>0</v>
      </c>
      <c r="K526">
        <v>0</v>
      </c>
      <c r="L526">
        <v>0.88</v>
      </c>
      <c r="M526">
        <v>240</v>
      </c>
      <c r="N526">
        <v>20</v>
      </c>
      <c r="O526">
        <v>1</v>
      </c>
      <c r="P526">
        <v>30564</v>
      </c>
      <c r="Q526">
        <v>2547</v>
      </c>
      <c r="R526">
        <v>64</v>
      </c>
      <c r="S526">
        <v>0</v>
      </c>
      <c r="T526">
        <v>169920</v>
      </c>
      <c r="U526">
        <v>5</v>
      </c>
      <c r="V526">
        <v>5</v>
      </c>
    </row>
    <row r="527" spans="1:22" x14ac:dyDescent="0.3">
      <c r="A527" t="s">
        <v>165</v>
      </c>
      <c r="B527">
        <v>10326</v>
      </c>
      <c r="C527">
        <v>11</v>
      </c>
      <c r="D527" t="s">
        <v>23</v>
      </c>
      <c r="E527">
        <v>1</v>
      </c>
      <c r="F527" t="s">
        <v>27</v>
      </c>
      <c r="G527">
        <v>114240</v>
      </c>
      <c r="H527">
        <v>9520</v>
      </c>
      <c r="I527">
        <v>238</v>
      </c>
      <c r="J527">
        <v>0</v>
      </c>
      <c r="K527">
        <v>0</v>
      </c>
      <c r="L527">
        <v>0.59</v>
      </c>
      <c r="M527">
        <v>120</v>
      </c>
      <c r="N527">
        <v>10</v>
      </c>
      <c r="O527">
        <v>1</v>
      </c>
      <c r="P527">
        <v>7882</v>
      </c>
      <c r="Q527">
        <v>656</v>
      </c>
      <c r="R527">
        <v>17</v>
      </c>
      <c r="S527">
        <v>0</v>
      </c>
      <c r="T527">
        <v>114240</v>
      </c>
      <c r="U527">
        <v>14</v>
      </c>
      <c r="V527">
        <v>14</v>
      </c>
    </row>
    <row r="528" spans="1:22" x14ac:dyDescent="0.3">
      <c r="A528" t="s">
        <v>165</v>
      </c>
      <c r="B528">
        <v>10325</v>
      </c>
      <c r="C528">
        <v>11</v>
      </c>
      <c r="D528" t="s">
        <v>23</v>
      </c>
      <c r="E528">
        <v>1</v>
      </c>
      <c r="F528" t="s">
        <v>27</v>
      </c>
      <c r="G528">
        <v>130428</v>
      </c>
      <c r="H528">
        <v>10869</v>
      </c>
      <c r="I528">
        <v>272</v>
      </c>
      <c r="J528">
        <v>0</v>
      </c>
      <c r="K528">
        <v>69600</v>
      </c>
      <c r="L528">
        <v>0.68</v>
      </c>
      <c r="M528">
        <v>120</v>
      </c>
      <c r="N528">
        <v>10</v>
      </c>
      <c r="O528">
        <v>1</v>
      </c>
      <c r="P528">
        <v>9742</v>
      </c>
      <c r="Q528">
        <v>811</v>
      </c>
      <c r="R528">
        <v>21</v>
      </c>
      <c r="S528">
        <v>0</v>
      </c>
      <c r="T528">
        <v>60828</v>
      </c>
      <c r="U528">
        <v>6</v>
      </c>
      <c r="V528">
        <v>6</v>
      </c>
    </row>
    <row r="529" spans="1:22" x14ac:dyDescent="0.3">
      <c r="A529" t="s">
        <v>165</v>
      </c>
      <c r="B529">
        <v>10324</v>
      </c>
      <c r="C529">
        <v>11</v>
      </c>
      <c r="D529" t="s">
        <v>23</v>
      </c>
      <c r="E529">
        <v>1</v>
      </c>
      <c r="F529" t="s">
        <v>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 t="s">
        <v>165</v>
      </c>
      <c r="B530">
        <v>10319</v>
      </c>
      <c r="C530">
        <v>11</v>
      </c>
      <c r="D530" t="s">
        <v>23</v>
      </c>
      <c r="E530">
        <v>1</v>
      </c>
      <c r="F530" t="s">
        <v>27</v>
      </c>
      <c r="G530">
        <v>117120</v>
      </c>
      <c r="H530">
        <v>9760</v>
      </c>
      <c r="I530">
        <v>244</v>
      </c>
      <c r="J530">
        <v>0</v>
      </c>
      <c r="K530">
        <v>0</v>
      </c>
      <c r="L530">
        <v>0.61</v>
      </c>
      <c r="M530">
        <v>120</v>
      </c>
      <c r="N530">
        <v>10</v>
      </c>
      <c r="O530">
        <v>1</v>
      </c>
      <c r="P530">
        <v>12160</v>
      </c>
      <c r="Q530">
        <v>1013</v>
      </c>
      <c r="R530">
        <v>26</v>
      </c>
      <c r="S530">
        <v>0</v>
      </c>
      <c r="T530">
        <v>117120</v>
      </c>
      <c r="U530">
        <v>9</v>
      </c>
      <c r="V530">
        <v>9</v>
      </c>
    </row>
    <row r="531" spans="1:22" x14ac:dyDescent="0.3">
      <c r="A531" t="s">
        <v>165</v>
      </c>
      <c r="B531">
        <v>10318</v>
      </c>
      <c r="C531">
        <v>11</v>
      </c>
      <c r="D531" t="s">
        <v>23</v>
      </c>
      <c r="E531">
        <v>1</v>
      </c>
      <c r="F531" t="s">
        <v>27</v>
      </c>
      <c r="G531">
        <v>54864</v>
      </c>
      <c r="H531">
        <v>4572</v>
      </c>
      <c r="I531">
        <v>115</v>
      </c>
      <c r="J531">
        <v>0</v>
      </c>
      <c r="K531">
        <v>0</v>
      </c>
      <c r="L531">
        <v>0.28000000000000003</v>
      </c>
      <c r="M531">
        <v>60</v>
      </c>
      <c r="N531">
        <v>5</v>
      </c>
      <c r="O531">
        <v>1</v>
      </c>
      <c r="P531">
        <v>6242</v>
      </c>
      <c r="Q531">
        <v>520</v>
      </c>
      <c r="R531">
        <v>14</v>
      </c>
      <c r="S531">
        <v>0</v>
      </c>
      <c r="T531">
        <v>54864</v>
      </c>
      <c r="U531">
        <v>8</v>
      </c>
      <c r="V531">
        <v>8</v>
      </c>
    </row>
    <row r="532" spans="1:22" x14ac:dyDescent="0.3">
      <c r="A532" t="s">
        <v>165</v>
      </c>
      <c r="B532">
        <v>10317</v>
      </c>
      <c r="C532">
        <v>11</v>
      </c>
      <c r="D532" t="s">
        <v>23</v>
      </c>
      <c r="E532">
        <v>1</v>
      </c>
      <c r="F532" t="s">
        <v>27</v>
      </c>
      <c r="G532">
        <v>71520</v>
      </c>
      <c r="H532">
        <v>5960</v>
      </c>
      <c r="I532">
        <v>149</v>
      </c>
      <c r="J532">
        <v>0</v>
      </c>
      <c r="K532">
        <v>0</v>
      </c>
      <c r="L532">
        <v>0.37</v>
      </c>
      <c r="M532">
        <v>0</v>
      </c>
      <c r="N532">
        <v>0</v>
      </c>
      <c r="O532">
        <v>0</v>
      </c>
      <c r="P532">
        <v>10777</v>
      </c>
      <c r="Q532">
        <v>898</v>
      </c>
      <c r="R532">
        <v>23</v>
      </c>
      <c r="S532">
        <v>0</v>
      </c>
      <c r="T532">
        <v>71520</v>
      </c>
      <c r="U532">
        <v>6</v>
      </c>
      <c r="V532">
        <v>6</v>
      </c>
    </row>
    <row r="533" spans="1:22" x14ac:dyDescent="0.3">
      <c r="A533" t="s">
        <v>165</v>
      </c>
      <c r="B533">
        <v>10316</v>
      </c>
      <c r="C533">
        <v>11</v>
      </c>
      <c r="D533" t="s">
        <v>23</v>
      </c>
      <c r="E533">
        <v>1</v>
      </c>
      <c r="F533" t="s">
        <v>27</v>
      </c>
      <c r="G533">
        <v>107520</v>
      </c>
      <c r="H533">
        <v>8960</v>
      </c>
      <c r="I533">
        <v>224</v>
      </c>
      <c r="J533">
        <v>0</v>
      </c>
      <c r="K533">
        <v>0</v>
      </c>
      <c r="L533">
        <v>0.56000000000000005</v>
      </c>
      <c r="M533">
        <v>240</v>
      </c>
      <c r="N533">
        <v>20</v>
      </c>
      <c r="O533">
        <v>1</v>
      </c>
      <c r="P533">
        <v>13546</v>
      </c>
      <c r="Q533">
        <v>1128</v>
      </c>
      <c r="R533">
        <v>29</v>
      </c>
      <c r="S533">
        <v>0</v>
      </c>
      <c r="T533">
        <v>107520</v>
      </c>
      <c r="U533">
        <v>7</v>
      </c>
      <c r="V533">
        <v>7</v>
      </c>
    </row>
    <row r="534" spans="1:22" x14ac:dyDescent="0.3">
      <c r="A534" t="s">
        <v>165</v>
      </c>
      <c r="B534">
        <v>10312</v>
      </c>
      <c r="C534">
        <v>11</v>
      </c>
      <c r="D534" t="s">
        <v>23</v>
      </c>
      <c r="E534">
        <v>1</v>
      </c>
      <c r="F534" t="s">
        <v>30</v>
      </c>
      <c r="G534">
        <v>35856</v>
      </c>
      <c r="H534">
        <v>1494</v>
      </c>
      <c r="I534">
        <v>38</v>
      </c>
      <c r="J534">
        <v>0</v>
      </c>
      <c r="K534">
        <v>18240</v>
      </c>
      <c r="L534">
        <v>0.09</v>
      </c>
      <c r="M534">
        <v>0</v>
      </c>
      <c r="N534">
        <v>0</v>
      </c>
      <c r="O534">
        <v>0</v>
      </c>
      <c r="P534">
        <v>84</v>
      </c>
      <c r="Q534">
        <v>3</v>
      </c>
      <c r="R534">
        <v>1</v>
      </c>
      <c r="S534">
        <v>0</v>
      </c>
      <c r="T534">
        <v>17616</v>
      </c>
      <c r="U534">
        <v>209</v>
      </c>
      <c r="V534">
        <v>209</v>
      </c>
    </row>
    <row r="535" spans="1:22" x14ac:dyDescent="0.3">
      <c r="A535" t="s">
        <v>165</v>
      </c>
      <c r="B535">
        <v>10311</v>
      </c>
      <c r="C535">
        <v>11</v>
      </c>
      <c r="D535" t="s">
        <v>23</v>
      </c>
      <c r="E535">
        <v>1</v>
      </c>
      <c r="F535" t="s">
        <v>30</v>
      </c>
      <c r="G535">
        <v>45696</v>
      </c>
      <c r="H535">
        <v>1904</v>
      </c>
      <c r="I535">
        <v>48</v>
      </c>
      <c r="J535">
        <v>0</v>
      </c>
      <c r="K535">
        <v>36480</v>
      </c>
      <c r="L535">
        <v>0.12</v>
      </c>
      <c r="M535">
        <v>0</v>
      </c>
      <c r="N535">
        <v>0</v>
      </c>
      <c r="O535">
        <v>0</v>
      </c>
      <c r="P535">
        <v>180</v>
      </c>
      <c r="Q535">
        <v>7</v>
      </c>
      <c r="R535">
        <v>1</v>
      </c>
      <c r="S535">
        <v>0</v>
      </c>
      <c r="T535">
        <v>9216</v>
      </c>
      <c r="U535">
        <v>51</v>
      </c>
      <c r="V535">
        <v>51</v>
      </c>
    </row>
    <row r="536" spans="1:22" x14ac:dyDescent="0.3">
      <c r="A536" t="s">
        <v>165</v>
      </c>
      <c r="B536">
        <v>10309</v>
      </c>
      <c r="C536">
        <v>11</v>
      </c>
      <c r="D536" t="s">
        <v>23</v>
      </c>
      <c r="E536">
        <v>1</v>
      </c>
      <c r="F536" t="s">
        <v>30</v>
      </c>
      <c r="G536">
        <v>27312</v>
      </c>
      <c r="H536">
        <v>1138</v>
      </c>
      <c r="I536">
        <v>29</v>
      </c>
      <c r="J536">
        <v>0</v>
      </c>
      <c r="K536">
        <v>0</v>
      </c>
      <c r="L536">
        <v>7.0000000000000007E-2</v>
      </c>
      <c r="M536">
        <v>0</v>
      </c>
      <c r="N536">
        <v>0</v>
      </c>
      <c r="O536">
        <v>0</v>
      </c>
      <c r="P536">
        <v>60</v>
      </c>
      <c r="Q536">
        <v>2</v>
      </c>
      <c r="R536">
        <v>1</v>
      </c>
      <c r="S536">
        <v>0</v>
      </c>
      <c r="T536">
        <v>27312</v>
      </c>
      <c r="U536">
        <v>455</v>
      </c>
      <c r="V536">
        <v>455</v>
      </c>
    </row>
    <row r="537" spans="1:22" x14ac:dyDescent="0.3">
      <c r="A537" t="s">
        <v>165</v>
      </c>
      <c r="B537">
        <v>10276</v>
      </c>
      <c r="C537">
        <v>11</v>
      </c>
      <c r="D537" t="s">
        <v>23</v>
      </c>
      <c r="E537">
        <v>1</v>
      </c>
      <c r="F537" t="s">
        <v>64</v>
      </c>
      <c r="G537">
        <v>43200</v>
      </c>
      <c r="H537">
        <v>3600</v>
      </c>
      <c r="I537">
        <v>45</v>
      </c>
      <c r="J537">
        <v>0</v>
      </c>
      <c r="K537">
        <v>0</v>
      </c>
      <c r="L537">
        <v>0.11</v>
      </c>
      <c r="M537">
        <v>840</v>
      </c>
      <c r="N537">
        <v>70</v>
      </c>
      <c r="O537">
        <v>1</v>
      </c>
      <c r="P537">
        <v>4598</v>
      </c>
      <c r="Q537">
        <v>383</v>
      </c>
      <c r="R537">
        <v>5</v>
      </c>
      <c r="S537">
        <v>0</v>
      </c>
      <c r="T537">
        <v>43200</v>
      </c>
      <c r="U537">
        <v>9</v>
      </c>
      <c r="V537">
        <v>9</v>
      </c>
    </row>
    <row r="538" spans="1:22" x14ac:dyDescent="0.3">
      <c r="A538" t="s">
        <v>165</v>
      </c>
      <c r="B538">
        <v>10272</v>
      </c>
      <c r="C538">
        <v>11</v>
      </c>
      <c r="D538" t="s">
        <v>23</v>
      </c>
      <c r="E538">
        <v>1</v>
      </c>
      <c r="F538" t="s">
        <v>64</v>
      </c>
      <c r="G538">
        <v>30720</v>
      </c>
      <c r="H538">
        <v>2560</v>
      </c>
      <c r="I538">
        <v>32</v>
      </c>
      <c r="J538">
        <v>0</v>
      </c>
      <c r="K538">
        <v>0</v>
      </c>
      <c r="L538">
        <v>0.08</v>
      </c>
      <c r="M538">
        <v>576</v>
      </c>
      <c r="N538">
        <v>48</v>
      </c>
      <c r="O538">
        <v>1</v>
      </c>
      <c r="P538">
        <v>1227</v>
      </c>
      <c r="Q538">
        <v>102</v>
      </c>
      <c r="R538">
        <v>2</v>
      </c>
      <c r="S538">
        <v>0</v>
      </c>
      <c r="T538">
        <v>30720</v>
      </c>
      <c r="U538">
        <v>25</v>
      </c>
      <c r="V538">
        <v>25</v>
      </c>
    </row>
    <row r="539" spans="1:22" x14ac:dyDescent="0.3">
      <c r="A539" t="s">
        <v>165</v>
      </c>
      <c r="B539">
        <v>10271</v>
      </c>
      <c r="C539">
        <v>11</v>
      </c>
      <c r="D539" t="s">
        <v>23</v>
      </c>
      <c r="E539">
        <v>1</v>
      </c>
      <c r="F539" t="s">
        <v>64</v>
      </c>
      <c r="G539">
        <v>26880</v>
      </c>
      <c r="H539">
        <v>2240</v>
      </c>
      <c r="I539">
        <v>28</v>
      </c>
      <c r="J539">
        <v>0</v>
      </c>
      <c r="K539">
        <v>0</v>
      </c>
      <c r="L539">
        <v>7.0000000000000007E-2</v>
      </c>
      <c r="M539">
        <v>948</v>
      </c>
      <c r="N539">
        <v>79</v>
      </c>
      <c r="O539">
        <v>1</v>
      </c>
      <c r="P539">
        <v>3314</v>
      </c>
      <c r="Q539">
        <v>276</v>
      </c>
      <c r="R539">
        <v>4</v>
      </c>
      <c r="S539">
        <v>0</v>
      </c>
      <c r="T539">
        <v>26880</v>
      </c>
      <c r="U539">
        <v>8</v>
      </c>
      <c r="V539">
        <v>8</v>
      </c>
    </row>
    <row r="540" spans="1:22" x14ac:dyDescent="0.3">
      <c r="A540" t="s">
        <v>165</v>
      </c>
      <c r="B540">
        <v>10269</v>
      </c>
      <c r="C540">
        <v>11</v>
      </c>
      <c r="D540" t="s">
        <v>23</v>
      </c>
      <c r="E540">
        <v>1</v>
      </c>
      <c r="F540" t="s">
        <v>64</v>
      </c>
      <c r="G540">
        <v>154560</v>
      </c>
      <c r="H540">
        <v>12880</v>
      </c>
      <c r="I540">
        <v>161</v>
      </c>
      <c r="J540">
        <v>0</v>
      </c>
      <c r="K540">
        <v>0</v>
      </c>
      <c r="L540">
        <v>0.4</v>
      </c>
      <c r="M540">
        <v>1476</v>
      </c>
      <c r="N540">
        <v>123</v>
      </c>
      <c r="O540">
        <v>2</v>
      </c>
      <c r="P540">
        <v>11588</v>
      </c>
      <c r="Q540">
        <v>965</v>
      </c>
      <c r="R540">
        <v>13</v>
      </c>
      <c r="S540">
        <v>0</v>
      </c>
      <c r="T540">
        <v>154560</v>
      </c>
      <c r="U540">
        <v>13</v>
      </c>
      <c r="V540">
        <v>13</v>
      </c>
    </row>
    <row r="541" spans="1:22" x14ac:dyDescent="0.3">
      <c r="A541" t="s">
        <v>165</v>
      </c>
      <c r="B541">
        <v>10268</v>
      </c>
      <c r="C541">
        <v>11</v>
      </c>
      <c r="D541" t="s">
        <v>23</v>
      </c>
      <c r="E541">
        <v>0</v>
      </c>
      <c r="F541" t="s">
        <v>64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 t="s">
        <v>165</v>
      </c>
      <c r="B542">
        <v>10245</v>
      </c>
      <c r="C542">
        <v>11</v>
      </c>
      <c r="D542" t="s">
        <v>23</v>
      </c>
      <c r="E542">
        <v>1</v>
      </c>
      <c r="F542" t="s">
        <v>64</v>
      </c>
      <c r="G542">
        <v>25920</v>
      </c>
      <c r="H542">
        <v>2160</v>
      </c>
      <c r="I542">
        <v>27</v>
      </c>
      <c r="J542">
        <v>0</v>
      </c>
      <c r="K542">
        <v>0</v>
      </c>
      <c r="L542">
        <v>0.06</v>
      </c>
      <c r="M542">
        <v>768</v>
      </c>
      <c r="N542">
        <v>64</v>
      </c>
      <c r="O542">
        <v>1</v>
      </c>
      <c r="P542">
        <v>1308</v>
      </c>
      <c r="Q542">
        <v>109</v>
      </c>
      <c r="R542">
        <v>2</v>
      </c>
      <c r="S542">
        <v>0</v>
      </c>
      <c r="T542">
        <v>25920</v>
      </c>
      <c r="U542">
        <v>19</v>
      </c>
      <c r="V542">
        <v>19</v>
      </c>
    </row>
    <row r="543" spans="1:22" x14ac:dyDescent="0.3">
      <c r="A543" t="s">
        <v>165</v>
      </c>
      <c r="B543">
        <v>10238</v>
      </c>
      <c r="C543">
        <v>11</v>
      </c>
      <c r="D543" t="s">
        <v>23</v>
      </c>
      <c r="E543">
        <v>1</v>
      </c>
      <c r="F543" t="s">
        <v>64</v>
      </c>
      <c r="G543">
        <v>39360</v>
      </c>
      <c r="H543">
        <v>3280</v>
      </c>
      <c r="I543">
        <v>41</v>
      </c>
      <c r="J543">
        <v>0</v>
      </c>
      <c r="K543">
        <v>0</v>
      </c>
      <c r="L543">
        <v>0.1</v>
      </c>
      <c r="M543">
        <v>1104</v>
      </c>
      <c r="N543">
        <v>92</v>
      </c>
      <c r="O543">
        <v>2</v>
      </c>
      <c r="P543">
        <v>5672</v>
      </c>
      <c r="Q543">
        <v>472</v>
      </c>
      <c r="R543">
        <v>6</v>
      </c>
      <c r="S543">
        <v>0</v>
      </c>
      <c r="T543">
        <v>39360</v>
      </c>
      <c r="U543">
        <v>6</v>
      </c>
      <c r="V543">
        <v>6</v>
      </c>
    </row>
    <row r="544" spans="1:22" x14ac:dyDescent="0.3">
      <c r="A544" t="s">
        <v>165</v>
      </c>
      <c r="B544">
        <v>10237</v>
      </c>
      <c r="C544">
        <v>11</v>
      </c>
      <c r="D544" t="s">
        <v>23</v>
      </c>
      <c r="E544">
        <v>1</v>
      </c>
      <c r="F544" t="s">
        <v>64</v>
      </c>
      <c r="G544">
        <v>6720</v>
      </c>
      <c r="H544">
        <v>560</v>
      </c>
      <c r="I544">
        <v>7</v>
      </c>
      <c r="J544">
        <v>0</v>
      </c>
      <c r="K544">
        <v>0</v>
      </c>
      <c r="L544">
        <v>0.01</v>
      </c>
      <c r="M544">
        <v>348</v>
      </c>
      <c r="N544">
        <v>29</v>
      </c>
      <c r="O544">
        <v>1</v>
      </c>
      <c r="P544">
        <v>740</v>
      </c>
      <c r="Q544">
        <v>61</v>
      </c>
      <c r="R544">
        <v>1</v>
      </c>
      <c r="S544">
        <v>0</v>
      </c>
      <c r="T544">
        <v>6720</v>
      </c>
      <c r="U544">
        <v>9</v>
      </c>
      <c r="V544">
        <v>9</v>
      </c>
    </row>
    <row r="545" spans="1:22" x14ac:dyDescent="0.3">
      <c r="A545" t="s">
        <v>165</v>
      </c>
      <c r="B545">
        <v>10236</v>
      </c>
      <c r="C545">
        <v>11</v>
      </c>
      <c r="D545" t="s">
        <v>23</v>
      </c>
      <c r="E545">
        <v>1</v>
      </c>
      <c r="F545" t="s">
        <v>64</v>
      </c>
      <c r="G545">
        <v>32412</v>
      </c>
      <c r="H545">
        <v>2701</v>
      </c>
      <c r="I545">
        <v>34</v>
      </c>
      <c r="J545">
        <v>0</v>
      </c>
      <c r="K545">
        <v>0</v>
      </c>
      <c r="L545">
        <v>0.08</v>
      </c>
      <c r="M545">
        <v>348</v>
      </c>
      <c r="N545">
        <v>29</v>
      </c>
      <c r="O545">
        <v>1</v>
      </c>
      <c r="P545">
        <v>746</v>
      </c>
      <c r="Q545">
        <v>62</v>
      </c>
      <c r="R545">
        <v>1</v>
      </c>
      <c r="S545">
        <v>0</v>
      </c>
      <c r="T545">
        <v>32412</v>
      </c>
      <c r="U545">
        <v>43</v>
      </c>
      <c r="V545">
        <v>43</v>
      </c>
    </row>
    <row r="546" spans="1:22" x14ac:dyDescent="0.3">
      <c r="A546" t="s">
        <v>165</v>
      </c>
      <c r="B546">
        <v>10223</v>
      </c>
      <c r="C546">
        <v>11</v>
      </c>
      <c r="D546" t="s">
        <v>23</v>
      </c>
      <c r="E546">
        <v>1</v>
      </c>
      <c r="F546" t="s">
        <v>64</v>
      </c>
      <c r="G546">
        <v>72000</v>
      </c>
      <c r="H546">
        <v>6000</v>
      </c>
      <c r="I546">
        <v>75</v>
      </c>
      <c r="J546">
        <v>0</v>
      </c>
      <c r="K546">
        <v>0</v>
      </c>
      <c r="L546">
        <v>0.18</v>
      </c>
      <c r="M546">
        <v>288</v>
      </c>
      <c r="N546">
        <v>24</v>
      </c>
      <c r="O546">
        <v>1</v>
      </c>
      <c r="P546">
        <v>421</v>
      </c>
      <c r="Q546">
        <v>35</v>
      </c>
      <c r="R546">
        <v>1</v>
      </c>
      <c r="S546">
        <v>0</v>
      </c>
      <c r="T546">
        <v>72000</v>
      </c>
      <c r="U546">
        <v>171</v>
      </c>
      <c r="V546">
        <v>171</v>
      </c>
    </row>
    <row r="547" spans="1:22" x14ac:dyDescent="0.3">
      <c r="A547" t="s">
        <v>165</v>
      </c>
      <c r="B547">
        <v>10219</v>
      </c>
      <c r="C547">
        <v>11</v>
      </c>
      <c r="D547" t="s">
        <v>23</v>
      </c>
      <c r="E547">
        <v>1</v>
      </c>
      <c r="F547" t="s">
        <v>64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192</v>
      </c>
      <c r="Q547">
        <v>16</v>
      </c>
      <c r="R547">
        <v>1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 t="s">
        <v>165</v>
      </c>
      <c r="B548">
        <v>10216</v>
      </c>
      <c r="C548">
        <v>11</v>
      </c>
      <c r="D548" t="s">
        <v>23</v>
      </c>
      <c r="E548">
        <v>1</v>
      </c>
      <c r="F548" t="s">
        <v>64</v>
      </c>
      <c r="G548">
        <v>99708</v>
      </c>
      <c r="H548">
        <v>8309</v>
      </c>
      <c r="I548">
        <v>104</v>
      </c>
      <c r="J548">
        <v>0</v>
      </c>
      <c r="K548">
        <v>51708</v>
      </c>
      <c r="L548">
        <v>0.26</v>
      </c>
      <c r="M548">
        <v>816</v>
      </c>
      <c r="N548">
        <v>68</v>
      </c>
      <c r="O548">
        <v>1</v>
      </c>
      <c r="P548">
        <v>1623</v>
      </c>
      <c r="Q548">
        <v>135</v>
      </c>
      <c r="R548">
        <v>2</v>
      </c>
      <c r="S548">
        <v>0</v>
      </c>
      <c r="T548">
        <v>48000</v>
      </c>
      <c r="U548">
        <v>29</v>
      </c>
      <c r="V548">
        <v>29</v>
      </c>
    </row>
    <row r="549" spans="1:22" x14ac:dyDescent="0.3">
      <c r="A549" t="s">
        <v>165</v>
      </c>
      <c r="B549">
        <v>10214</v>
      </c>
      <c r="C549">
        <v>11</v>
      </c>
      <c r="D549" t="s">
        <v>23</v>
      </c>
      <c r="E549">
        <v>1</v>
      </c>
      <c r="F549" t="s">
        <v>64</v>
      </c>
      <c r="G549">
        <v>52584</v>
      </c>
      <c r="H549">
        <v>4382</v>
      </c>
      <c r="I549">
        <v>55</v>
      </c>
      <c r="J549">
        <v>0</v>
      </c>
      <c r="K549">
        <v>0</v>
      </c>
      <c r="L549">
        <v>0.13</v>
      </c>
      <c r="M549">
        <v>876</v>
      </c>
      <c r="N549">
        <v>73</v>
      </c>
      <c r="O549">
        <v>1</v>
      </c>
      <c r="P549">
        <v>2157</v>
      </c>
      <c r="Q549">
        <v>179</v>
      </c>
      <c r="R549">
        <v>3</v>
      </c>
      <c r="S549">
        <v>0</v>
      </c>
      <c r="T549">
        <v>52584</v>
      </c>
      <c r="U549">
        <v>24</v>
      </c>
      <c r="V549">
        <v>24</v>
      </c>
    </row>
    <row r="550" spans="1:22" x14ac:dyDescent="0.3">
      <c r="A550" t="s">
        <v>165</v>
      </c>
      <c r="B550">
        <v>10213</v>
      </c>
      <c r="C550">
        <v>11</v>
      </c>
      <c r="D550" t="s">
        <v>23</v>
      </c>
      <c r="E550">
        <v>0</v>
      </c>
      <c r="F550" t="s">
        <v>64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165</v>
      </c>
      <c r="B551">
        <v>10212</v>
      </c>
      <c r="C551">
        <v>11</v>
      </c>
      <c r="D551" t="s">
        <v>23</v>
      </c>
      <c r="E551">
        <v>1</v>
      </c>
      <c r="F551" t="s">
        <v>64</v>
      </c>
      <c r="G551">
        <v>32640</v>
      </c>
      <c r="H551">
        <v>2720</v>
      </c>
      <c r="I551">
        <v>34</v>
      </c>
      <c r="J551">
        <v>0</v>
      </c>
      <c r="K551">
        <v>0</v>
      </c>
      <c r="L551">
        <v>0.08</v>
      </c>
      <c r="M551">
        <v>600</v>
      </c>
      <c r="N551">
        <v>50</v>
      </c>
      <c r="O551">
        <v>1</v>
      </c>
      <c r="P551">
        <v>1186</v>
      </c>
      <c r="Q551">
        <v>98</v>
      </c>
      <c r="R551">
        <v>2</v>
      </c>
      <c r="S551">
        <v>0</v>
      </c>
      <c r="T551">
        <v>32640</v>
      </c>
      <c r="U551">
        <v>27</v>
      </c>
      <c r="V551">
        <v>27</v>
      </c>
    </row>
    <row r="552" spans="1:22" x14ac:dyDescent="0.3">
      <c r="A552" t="s">
        <v>165</v>
      </c>
      <c r="B552">
        <v>10209</v>
      </c>
      <c r="C552">
        <v>11</v>
      </c>
      <c r="D552" t="s">
        <v>23</v>
      </c>
      <c r="E552">
        <v>1</v>
      </c>
      <c r="F552" t="s">
        <v>64</v>
      </c>
      <c r="G552">
        <v>222084</v>
      </c>
      <c r="H552">
        <v>18507</v>
      </c>
      <c r="I552">
        <v>232</v>
      </c>
      <c r="J552">
        <v>0</v>
      </c>
      <c r="K552">
        <v>0</v>
      </c>
      <c r="L552">
        <v>0.57999999999999996</v>
      </c>
      <c r="M552">
        <v>2736</v>
      </c>
      <c r="N552">
        <v>228</v>
      </c>
      <c r="O552">
        <v>3</v>
      </c>
      <c r="P552">
        <v>25611</v>
      </c>
      <c r="Q552">
        <v>2134</v>
      </c>
      <c r="R552">
        <v>27</v>
      </c>
      <c r="S552">
        <v>0</v>
      </c>
      <c r="T552">
        <v>222084</v>
      </c>
      <c r="U552">
        <v>8</v>
      </c>
      <c r="V552">
        <v>8</v>
      </c>
    </row>
    <row r="553" spans="1:22" x14ac:dyDescent="0.3">
      <c r="A553" t="s">
        <v>165</v>
      </c>
      <c r="B553">
        <v>10208</v>
      </c>
      <c r="C553">
        <v>11</v>
      </c>
      <c r="D553" t="s">
        <v>23</v>
      </c>
      <c r="E553">
        <v>1</v>
      </c>
      <c r="F553" t="s">
        <v>64</v>
      </c>
      <c r="G553">
        <v>279360</v>
      </c>
      <c r="H553">
        <v>23280</v>
      </c>
      <c r="I553">
        <v>291</v>
      </c>
      <c r="J553">
        <v>0</v>
      </c>
      <c r="K553">
        <v>0</v>
      </c>
      <c r="L553">
        <v>0.72</v>
      </c>
      <c r="M553">
        <v>7572</v>
      </c>
      <c r="N553">
        <v>631</v>
      </c>
      <c r="O553">
        <v>8</v>
      </c>
      <c r="P553">
        <v>42284</v>
      </c>
      <c r="Q553">
        <v>3523</v>
      </c>
      <c r="R553">
        <v>45</v>
      </c>
      <c r="S553">
        <v>0</v>
      </c>
      <c r="T553">
        <v>279360</v>
      </c>
      <c r="U553">
        <v>6</v>
      </c>
      <c r="V553">
        <v>6</v>
      </c>
    </row>
    <row r="554" spans="1:22" x14ac:dyDescent="0.3">
      <c r="A554" t="s">
        <v>165</v>
      </c>
      <c r="B554">
        <v>10207</v>
      </c>
      <c r="C554">
        <v>11</v>
      </c>
      <c r="D554" t="s">
        <v>23</v>
      </c>
      <c r="E554">
        <v>1</v>
      </c>
      <c r="F554" t="s">
        <v>64</v>
      </c>
      <c r="G554">
        <v>227520</v>
      </c>
      <c r="H554">
        <v>18960</v>
      </c>
      <c r="I554">
        <v>237</v>
      </c>
      <c r="J554">
        <v>0</v>
      </c>
      <c r="K554">
        <v>0</v>
      </c>
      <c r="L554">
        <v>0.59</v>
      </c>
      <c r="M554">
        <v>3336</v>
      </c>
      <c r="N554">
        <v>278</v>
      </c>
      <c r="O554">
        <v>4</v>
      </c>
      <c r="P554">
        <v>21922</v>
      </c>
      <c r="Q554">
        <v>1826</v>
      </c>
      <c r="R554">
        <v>23</v>
      </c>
      <c r="S554">
        <v>0</v>
      </c>
      <c r="T554">
        <v>227520</v>
      </c>
      <c r="U554">
        <v>10</v>
      </c>
      <c r="V554">
        <v>10</v>
      </c>
    </row>
    <row r="555" spans="1:22" x14ac:dyDescent="0.3">
      <c r="A555" t="s">
        <v>165</v>
      </c>
      <c r="B555">
        <v>10169</v>
      </c>
      <c r="C555">
        <v>11</v>
      </c>
      <c r="D555" t="s">
        <v>23</v>
      </c>
      <c r="E555">
        <v>1</v>
      </c>
      <c r="F555" t="s">
        <v>28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 t="s">
        <v>165</v>
      </c>
      <c r="B556">
        <v>10127</v>
      </c>
      <c r="C556">
        <v>11</v>
      </c>
      <c r="D556" t="s">
        <v>23</v>
      </c>
      <c r="E556">
        <v>1</v>
      </c>
      <c r="F556" t="s">
        <v>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 t="s">
        <v>165</v>
      </c>
      <c r="B557">
        <v>10122</v>
      </c>
      <c r="C557">
        <v>11</v>
      </c>
      <c r="D557" t="s">
        <v>23</v>
      </c>
      <c r="E557">
        <v>1</v>
      </c>
      <c r="F557" t="s">
        <v>38</v>
      </c>
      <c r="G557">
        <v>24120</v>
      </c>
      <c r="H557">
        <v>1206</v>
      </c>
      <c r="I557">
        <v>27</v>
      </c>
      <c r="J557">
        <v>0</v>
      </c>
      <c r="K557">
        <v>8820</v>
      </c>
      <c r="L557">
        <v>0.06</v>
      </c>
      <c r="M557">
        <v>0</v>
      </c>
      <c r="N557">
        <v>0</v>
      </c>
      <c r="O557">
        <v>0</v>
      </c>
      <c r="P557">
        <v>30</v>
      </c>
      <c r="Q557">
        <v>1</v>
      </c>
      <c r="R557">
        <v>1</v>
      </c>
      <c r="S557">
        <v>0</v>
      </c>
      <c r="T557">
        <v>15300</v>
      </c>
      <c r="U557">
        <v>510</v>
      </c>
      <c r="V557">
        <v>510</v>
      </c>
    </row>
    <row r="558" spans="1:22" x14ac:dyDescent="0.3">
      <c r="A558" t="s">
        <v>165</v>
      </c>
      <c r="B558">
        <v>10121</v>
      </c>
      <c r="C558">
        <v>11</v>
      </c>
      <c r="D558" t="s">
        <v>23</v>
      </c>
      <c r="E558">
        <v>1</v>
      </c>
      <c r="F558" t="s">
        <v>28</v>
      </c>
      <c r="G558">
        <v>69552</v>
      </c>
      <c r="H558">
        <v>5796</v>
      </c>
      <c r="I558">
        <v>161</v>
      </c>
      <c r="J558">
        <v>0</v>
      </c>
      <c r="K558">
        <v>0</v>
      </c>
      <c r="L558">
        <v>0.4</v>
      </c>
      <c r="M558">
        <v>576</v>
      </c>
      <c r="N558">
        <v>48</v>
      </c>
      <c r="O558">
        <v>2</v>
      </c>
      <c r="P558">
        <v>4191</v>
      </c>
      <c r="Q558">
        <v>349</v>
      </c>
      <c r="R558">
        <v>10</v>
      </c>
      <c r="S558">
        <v>0</v>
      </c>
      <c r="T558">
        <v>69552</v>
      </c>
      <c r="U558">
        <v>16</v>
      </c>
      <c r="V558">
        <v>16</v>
      </c>
    </row>
    <row r="559" spans="1:22" x14ac:dyDescent="0.3">
      <c r="A559" t="s">
        <v>165</v>
      </c>
      <c r="B559">
        <v>10120</v>
      </c>
      <c r="C559">
        <v>11</v>
      </c>
      <c r="D559" t="s">
        <v>23</v>
      </c>
      <c r="E559">
        <v>1</v>
      </c>
      <c r="F559" t="s">
        <v>28</v>
      </c>
      <c r="G559">
        <v>86400</v>
      </c>
      <c r="H559">
        <v>7200</v>
      </c>
      <c r="I559">
        <v>200</v>
      </c>
      <c r="J559">
        <v>0</v>
      </c>
      <c r="K559">
        <v>0</v>
      </c>
      <c r="L559">
        <v>0.5</v>
      </c>
      <c r="M559">
        <v>264</v>
      </c>
      <c r="N559">
        <v>22</v>
      </c>
      <c r="O559">
        <v>1</v>
      </c>
      <c r="P559">
        <v>8274</v>
      </c>
      <c r="Q559">
        <v>689</v>
      </c>
      <c r="R559">
        <v>20</v>
      </c>
      <c r="S559">
        <v>0</v>
      </c>
      <c r="T559">
        <v>86400</v>
      </c>
      <c r="U559">
        <v>10</v>
      </c>
      <c r="V559">
        <v>10</v>
      </c>
    </row>
    <row r="560" spans="1:22" x14ac:dyDescent="0.3">
      <c r="A560" t="s">
        <v>165</v>
      </c>
      <c r="B560">
        <v>10119</v>
      </c>
      <c r="C560">
        <v>11</v>
      </c>
      <c r="D560" t="s">
        <v>23</v>
      </c>
      <c r="E560">
        <v>1</v>
      </c>
      <c r="F560" t="s">
        <v>28</v>
      </c>
      <c r="G560">
        <v>75600</v>
      </c>
      <c r="H560">
        <v>6300</v>
      </c>
      <c r="I560">
        <v>175</v>
      </c>
      <c r="J560">
        <v>0</v>
      </c>
      <c r="K560">
        <v>0</v>
      </c>
      <c r="L560">
        <v>0.43</v>
      </c>
      <c r="M560">
        <v>144</v>
      </c>
      <c r="N560">
        <v>12</v>
      </c>
      <c r="O560">
        <v>1</v>
      </c>
      <c r="P560">
        <v>2911</v>
      </c>
      <c r="Q560">
        <v>242</v>
      </c>
      <c r="R560">
        <v>7</v>
      </c>
      <c r="S560">
        <v>0</v>
      </c>
      <c r="T560">
        <v>75600</v>
      </c>
      <c r="U560">
        <v>25</v>
      </c>
      <c r="V560">
        <v>25</v>
      </c>
    </row>
    <row r="561" spans="1:22" x14ac:dyDescent="0.3">
      <c r="A561" t="s">
        <v>165</v>
      </c>
      <c r="B561">
        <v>10117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165</v>
      </c>
      <c r="B562">
        <v>10112</v>
      </c>
      <c r="C562">
        <v>11</v>
      </c>
      <c r="D562" t="s">
        <v>23</v>
      </c>
      <c r="E562">
        <v>1</v>
      </c>
      <c r="F562" t="s">
        <v>38</v>
      </c>
      <c r="G562">
        <v>21640</v>
      </c>
      <c r="H562">
        <v>1082</v>
      </c>
      <c r="I562">
        <v>25</v>
      </c>
      <c r="J562">
        <v>0</v>
      </c>
      <c r="K562">
        <v>6260</v>
      </c>
      <c r="L562">
        <v>0.06</v>
      </c>
      <c r="M562">
        <v>0</v>
      </c>
      <c r="N562">
        <v>0</v>
      </c>
      <c r="O562">
        <v>0</v>
      </c>
      <c r="P562">
        <v>20</v>
      </c>
      <c r="Q562">
        <v>1</v>
      </c>
      <c r="R562">
        <v>1</v>
      </c>
      <c r="S562">
        <v>0</v>
      </c>
      <c r="T562">
        <v>15380</v>
      </c>
      <c r="U562">
        <v>769</v>
      </c>
      <c r="V562">
        <v>769</v>
      </c>
    </row>
    <row r="563" spans="1:22" x14ac:dyDescent="0.3">
      <c r="A563" t="s">
        <v>165</v>
      </c>
      <c r="B563">
        <v>10111</v>
      </c>
      <c r="C563">
        <v>11</v>
      </c>
      <c r="D563" t="s">
        <v>23</v>
      </c>
      <c r="E563">
        <v>1</v>
      </c>
      <c r="F563" t="s">
        <v>28</v>
      </c>
      <c r="G563">
        <v>432</v>
      </c>
      <c r="H563">
        <v>36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6658</v>
      </c>
      <c r="Q563">
        <v>554</v>
      </c>
      <c r="R563">
        <v>16</v>
      </c>
      <c r="S563">
        <v>0</v>
      </c>
      <c r="T563">
        <v>432</v>
      </c>
      <c r="U563">
        <v>0</v>
      </c>
      <c r="V563">
        <v>0</v>
      </c>
    </row>
    <row r="564" spans="1:22" x14ac:dyDescent="0.3">
      <c r="A564" t="s">
        <v>165</v>
      </c>
      <c r="B564">
        <v>10108</v>
      </c>
      <c r="C564">
        <v>11</v>
      </c>
      <c r="D564" t="s">
        <v>23</v>
      </c>
      <c r="E564">
        <v>1</v>
      </c>
      <c r="F564" t="s">
        <v>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165</v>
      </c>
      <c r="B565">
        <v>10107</v>
      </c>
      <c r="C565">
        <v>11</v>
      </c>
      <c r="D565" t="s">
        <v>23</v>
      </c>
      <c r="E565">
        <v>1</v>
      </c>
      <c r="F565" t="s">
        <v>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165</v>
      </c>
      <c r="B566">
        <v>10103</v>
      </c>
      <c r="C566">
        <v>11</v>
      </c>
      <c r="D566" t="s">
        <v>23</v>
      </c>
      <c r="E566">
        <v>1</v>
      </c>
      <c r="F566" t="s">
        <v>65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165</v>
      </c>
      <c r="B567">
        <v>10103</v>
      </c>
      <c r="C567">
        <v>11</v>
      </c>
      <c r="D567" t="s">
        <v>23</v>
      </c>
      <c r="E567">
        <v>1</v>
      </c>
      <c r="F567" t="s">
        <v>38</v>
      </c>
      <c r="G567">
        <v>278480</v>
      </c>
      <c r="H567">
        <v>13924</v>
      </c>
      <c r="I567">
        <v>310</v>
      </c>
      <c r="J567">
        <v>0</v>
      </c>
      <c r="K567">
        <v>0</v>
      </c>
      <c r="L567">
        <v>0.77</v>
      </c>
      <c r="M567">
        <v>500</v>
      </c>
      <c r="N567">
        <v>25</v>
      </c>
      <c r="O567">
        <v>1</v>
      </c>
      <c r="P567">
        <v>7118</v>
      </c>
      <c r="Q567">
        <v>355</v>
      </c>
      <c r="R567">
        <v>8</v>
      </c>
      <c r="S567">
        <v>0</v>
      </c>
      <c r="T567">
        <v>278480</v>
      </c>
      <c r="U567">
        <v>39</v>
      </c>
      <c r="V567">
        <v>39</v>
      </c>
    </row>
    <row r="568" spans="1:22" x14ac:dyDescent="0.3">
      <c r="A568" t="s">
        <v>165</v>
      </c>
      <c r="B568">
        <v>10103</v>
      </c>
      <c r="C568">
        <v>22</v>
      </c>
      <c r="D568" t="s">
        <v>66</v>
      </c>
      <c r="E568">
        <v>1</v>
      </c>
      <c r="F568" t="s">
        <v>67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165</v>
      </c>
      <c r="B569">
        <v>10102</v>
      </c>
      <c r="C569">
        <v>11</v>
      </c>
      <c r="D569" t="s">
        <v>23</v>
      </c>
      <c r="E569">
        <v>1</v>
      </c>
      <c r="F569" t="s">
        <v>28</v>
      </c>
      <c r="G569">
        <v>235008</v>
      </c>
      <c r="H569">
        <v>19584</v>
      </c>
      <c r="I569">
        <v>544</v>
      </c>
      <c r="J569">
        <v>0</v>
      </c>
      <c r="K569">
        <v>0</v>
      </c>
      <c r="L569">
        <v>1.36</v>
      </c>
      <c r="M569">
        <v>9168</v>
      </c>
      <c r="N569">
        <v>764</v>
      </c>
      <c r="O569">
        <v>22</v>
      </c>
      <c r="P569">
        <v>55958</v>
      </c>
      <c r="Q569">
        <v>4663</v>
      </c>
      <c r="R569">
        <v>130</v>
      </c>
      <c r="S569">
        <v>0</v>
      </c>
      <c r="T569">
        <v>235008</v>
      </c>
      <c r="U569">
        <v>4</v>
      </c>
      <c r="V569">
        <v>4</v>
      </c>
    </row>
    <row r="570" spans="1:22" x14ac:dyDescent="0.3">
      <c r="A570" t="s">
        <v>165</v>
      </c>
      <c r="B570">
        <v>10101</v>
      </c>
      <c r="C570">
        <v>11</v>
      </c>
      <c r="D570" t="s">
        <v>23</v>
      </c>
      <c r="E570">
        <v>1</v>
      </c>
      <c r="F570" t="s">
        <v>28</v>
      </c>
      <c r="G570">
        <v>598992</v>
      </c>
      <c r="H570">
        <v>49916</v>
      </c>
      <c r="I570">
        <v>1387</v>
      </c>
      <c r="J570">
        <v>0</v>
      </c>
      <c r="K570">
        <v>0</v>
      </c>
      <c r="L570">
        <v>3.47</v>
      </c>
      <c r="M570">
        <v>19440</v>
      </c>
      <c r="N570">
        <v>1620</v>
      </c>
      <c r="O570">
        <v>45</v>
      </c>
      <c r="P570">
        <v>145644</v>
      </c>
      <c r="Q570">
        <v>12137</v>
      </c>
      <c r="R570">
        <v>338</v>
      </c>
      <c r="S570">
        <v>0</v>
      </c>
      <c r="T570">
        <v>598992</v>
      </c>
      <c r="U570">
        <v>4</v>
      </c>
      <c r="V570">
        <v>4</v>
      </c>
    </row>
    <row r="571" spans="1:22" x14ac:dyDescent="0.3">
      <c r="A571" t="s">
        <v>165</v>
      </c>
      <c r="B571">
        <v>10100</v>
      </c>
      <c r="C571">
        <v>11</v>
      </c>
      <c r="D571" t="s">
        <v>23</v>
      </c>
      <c r="E571">
        <v>1</v>
      </c>
      <c r="F571" t="s">
        <v>28</v>
      </c>
      <c r="G571">
        <v>63816</v>
      </c>
      <c r="H571">
        <v>5318</v>
      </c>
      <c r="I571">
        <v>148</v>
      </c>
      <c r="J571">
        <v>0</v>
      </c>
      <c r="K571">
        <v>0</v>
      </c>
      <c r="L571">
        <v>0.37</v>
      </c>
      <c r="M571">
        <v>14640</v>
      </c>
      <c r="N571">
        <v>1220</v>
      </c>
      <c r="O571">
        <v>34</v>
      </c>
      <c r="P571">
        <v>85412</v>
      </c>
      <c r="Q571">
        <v>7117</v>
      </c>
      <c r="R571">
        <v>198</v>
      </c>
      <c r="S571">
        <v>0</v>
      </c>
      <c r="T571">
        <v>63816</v>
      </c>
      <c r="U571">
        <v>0</v>
      </c>
      <c r="V571">
        <v>0</v>
      </c>
    </row>
    <row r="572" spans="1:22" x14ac:dyDescent="0.3">
      <c r="A572" t="s">
        <v>165</v>
      </c>
      <c r="B572">
        <v>10069</v>
      </c>
      <c r="C572">
        <v>11</v>
      </c>
      <c r="D572" t="s">
        <v>23</v>
      </c>
      <c r="E572">
        <v>1</v>
      </c>
      <c r="F572" t="s">
        <v>30</v>
      </c>
      <c r="G572">
        <v>8640</v>
      </c>
      <c r="H572">
        <v>360</v>
      </c>
      <c r="I572">
        <v>9</v>
      </c>
      <c r="J572">
        <v>0</v>
      </c>
      <c r="K572">
        <v>0</v>
      </c>
      <c r="L572">
        <v>0.02</v>
      </c>
      <c r="M572">
        <v>0</v>
      </c>
      <c r="N572">
        <v>0</v>
      </c>
      <c r="O572">
        <v>0</v>
      </c>
      <c r="P572">
        <v>1459</v>
      </c>
      <c r="Q572">
        <v>60</v>
      </c>
      <c r="R572">
        <v>2</v>
      </c>
      <c r="S572">
        <v>0</v>
      </c>
      <c r="T572">
        <v>8640</v>
      </c>
      <c r="U572">
        <v>5</v>
      </c>
      <c r="V572">
        <v>5</v>
      </c>
    </row>
    <row r="573" spans="1:22" x14ac:dyDescent="0.3">
      <c r="A573" t="s">
        <v>165</v>
      </c>
      <c r="B573">
        <v>10038</v>
      </c>
      <c r="C573">
        <v>11</v>
      </c>
      <c r="D573" t="s">
        <v>23</v>
      </c>
      <c r="E573">
        <v>0</v>
      </c>
      <c r="F573" t="s">
        <v>68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165</v>
      </c>
      <c r="B574">
        <v>10038</v>
      </c>
      <c r="C574">
        <v>11</v>
      </c>
      <c r="D574" t="s">
        <v>23</v>
      </c>
      <c r="E574">
        <v>0</v>
      </c>
      <c r="F574" t="s">
        <v>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165</v>
      </c>
      <c r="B575">
        <v>10037</v>
      </c>
      <c r="C575">
        <v>11</v>
      </c>
      <c r="D575" t="s">
        <v>23</v>
      </c>
      <c r="E575">
        <v>0</v>
      </c>
      <c r="F575" t="s">
        <v>68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165</v>
      </c>
      <c r="B576">
        <v>10037</v>
      </c>
      <c r="C576">
        <v>11</v>
      </c>
      <c r="D576" t="s">
        <v>23</v>
      </c>
      <c r="E576">
        <v>0</v>
      </c>
      <c r="F576" t="s">
        <v>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165</v>
      </c>
      <c r="B577">
        <v>10036</v>
      </c>
      <c r="C577">
        <v>11</v>
      </c>
      <c r="D577" t="s">
        <v>23</v>
      </c>
      <c r="E577">
        <v>1</v>
      </c>
      <c r="F577" t="s">
        <v>31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165</v>
      </c>
      <c r="B578">
        <v>10035</v>
      </c>
      <c r="C578">
        <v>11</v>
      </c>
      <c r="D578" t="s">
        <v>23</v>
      </c>
      <c r="E578">
        <v>1</v>
      </c>
      <c r="F578" t="s">
        <v>31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165</v>
      </c>
      <c r="B579">
        <v>10034</v>
      </c>
      <c r="C579">
        <v>11</v>
      </c>
      <c r="D579" t="s">
        <v>23</v>
      </c>
      <c r="E579">
        <v>0</v>
      </c>
      <c r="F579" t="s">
        <v>68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165</v>
      </c>
      <c r="B580">
        <v>10034</v>
      </c>
      <c r="C580">
        <v>11</v>
      </c>
      <c r="D580" t="s">
        <v>23</v>
      </c>
      <c r="E580">
        <v>0</v>
      </c>
      <c r="F580" t="s">
        <v>69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165</v>
      </c>
      <c r="B581">
        <v>10033</v>
      </c>
      <c r="C581">
        <v>11</v>
      </c>
      <c r="D581" t="s">
        <v>23</v>
      </c>
      <c r="E581">
        <v>0</v>
      </c>
      <c r="F581" t="s">
        <v>68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165</v>
      </c>
      <c r="B582">
        <v>10033</v>
      </c>
      <c r="C582">
        <v>11</v>
      </c>
      <c r="D582" t="s">
        <v>23</v>
      </c>
      <c r="E582">
        <v>0</v>
      </c>
      <c r="F582" t="s">
        <v>69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165</v>
      </c>
      <c r="B583">
        <v>10029</v>
      </c>
      <c r="C583">
        <v>11</v>
      </c>
      <c r="D583" t="s">
        <v>23</v>
      </c>
      <c r="E583">
        <v>1</v>
      </c>
      <c r="F583" t="s">
        <v>30</v>
      </c>
      <c r="G583">
        <v>2616</v>
      </c>
      <c r="H583">
        <v>109</v>
      </c>
      <c r="I583">
        <v>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2616</v>
      </c>
      <c r="U583">
        <v>0</v>
      </c>
      <c r="V583">
        <v>0</v>
      </c>
    </row>
    <row r="584" spans="1:22" x14ac:dyDescent="0.3">
      <c r="A584" t="s">
        <v>165</v>
      </c>
      <c r="B584">
        <v>10028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165</v>
      </c>
      <c r="B585">
        <v>10027</v>
      </c>
      <c r="C585">
        <v>11</v>
      </c>
      <c r="D585" t="s">
        <v>23</v>
      </c>
      <c r="E585">
        <v>0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165</v>
      </c>
      <c r="B586">
        <v>10024</v>
      </c>
      <c r="C586">
        <v>11</v>
      </c>
      <c r="D586" t="s">
        <v>23</v>
      </c>
      <c r="E586">
        <v>1</v>
      </c>
      <c r="F586" t="s">
        <v>30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165</v>
      </c>
      <c r="B587">
        <v>10023</v>
      </c>
      <c r="C587">
        <v>11</v>
      </c>
      <c r="D587" t="s">
        <v>23</v>
      </c>
      <c r="E587">
        <v>1</v>
      </c>
      <c r="F587" t="s">
        <v>30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165</v>
      </c>
      <c r="B588">
        <v>10017</v>
      </c>
      <c r="C588">
        <v>11</v>
      </c>
      <c r="D588" t="s">
        <v>23</v>
      </c>
      <c r="E588">
        <v>0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165</v>
      </c>
      <c r="B589">
        <v>10009</v>
      </c>
      <c r="C589">
        <v>11</v>
      </c>
      <c r="D589" t="s">
        <v>23</v>
      </c>
      <c r="E589">
        <v>1</v>
      </c>
      <c r="F589" t="s">
        <v>30</v>
      </c>
      <c r="G589">
        <v>3840</v>
      </c>
      <c r="H589">
        <v>160</v>
      </c>
      <c r="I589">
        <v>4</v>
      </c>
      <c r="J589">
        <v>0</v>
      </c>
      <c r="K589">
        <v>0</v>
      </c>
      <c r="L589">
        <v>0.01</v>
      </c>
      <c r="M589">
        <v>0</v>
      </c>
      <c r="N589">
        <v>0</v>
      </c>
      <c r="O589">
        <v>0</v>
      </c>
      <c r="P589">
        <v>96</v>
      </c>
      <c r="Q589">
        <v>4</v>
      </c>
      <c r="R589">
        <v>1</v>
      </c>
      <c r="S589">
        <v>0</v>
      </c>
      <c r="T589">
        <v>3840</v>
      </c>
      <c r="U589">
        <v>40</v>
      </c>
      <c r="V589">
        <v>40</v>
      </c>
    </row>
    <row r="590" spans="1:22" x14ac:dyDescent="0.3">
      <c r="A590" t="s">
        <v>165</v>
      </c>
      <c r="B590">
        <v>10007</v>
      </c>
      <c r="C590">
        <v>11</v>
      </c>
      <c r="D590" t="s">
        <v>23</v>
      </c>
      <c r="E590">
        <v>1</v>
      </c>
      <c r="F590" t="s">
        <v>31</v>
      </c>
      <c r="G590">
        <v>52416</v>
      </c>
      <c r="H590">
        <v>4368</v>
      </c>
      <c r="I590">
        <v>137</v>
      </c>
      <c r="J590">
        <v>0</v>
      </c>
      <c r="K590">
        <v>0</v>
      </c>
      <c r="L590">
        <v>0.34</v>
      </c>
      <c r="M590">
        <v>0</v>
      </c>
      <c r="N590">
        <v>0</v>
      </c>
      <c r="O590">
        <v>0</v>
      </c>
      <c r="P590">
        <v>7833</v>
      </c>
      <c r="Q590">
        <v>652</v>
      </c>
      <c r="R590">
        <v>21</v>
      </c>
      <c r="S590">
        <v>0</v>
      </c>
      <c r="T590">
        <v>52416</v>
      </c>
      <c r="U590">
        <v>6</v>
      </c>
      <c r="V590">
        <v>6</v>
      </c>
    </row>
    <row r="591" spans="1:22" x14ac:dyDescent="0.3">
      <c r="A591" t="s">
        <v>165</v>
      </c>
      <c r="B591">
        <v>10006</v>
      </c>
      <c r="C591">
        <v>11</v>
      </c>
      <c r="D591" t="s">
        <v>23</v>
      </c>
      <c r="E591">
        <v>1</v>
      </c>
      <c r="F591" t="s">
        <v>31</v>
      </c>
      <c r="G591">
        <v>18432</v>
      </c>
      <c r="H591">
        <v>1536</v>
      </c>
      <c r="I591">
        <v>48</v>
      </c>
      <c r="J591">
        <v>0</v>
      </c>
      <c r="K591">
        <v>0</v>
      </c>
      <c r="L591">
        <v>0.12</v>
      </c>
      <c r="M591">
        <v>0</v>
      </c>
      <c r="N591">
        <v>0</v>
      </c>
      <c r="O591">
        <v>0</v>
      </c>
      <c r="P591">
        <v>1924</v>
      </c>
      <c r="Q591">
        <v>160</v>
      </c>
      <c r="R591">
        <v>6</v>
      </c>
      <c r="S591">
        <v>0</v>
      </c>
      <c r="T591">
        <v>18432</v>
      </c>
      <c r="U591">
        <v>9</v>
      </c>
      <c r="V591">
        <v>9</v>
      </c>
    </row>
    <row r="592" spans="1:22" x14ac:dyDescent="0.3">
      <c r="A592" t="s">
        <v>165</v>
      </c>
      <c r="B592">
        <v>10004</v>
      </c>
      <c r="C592">
        <v>11</v>
      </c>
      <c r="D592" t="s">
        <v>23</v>
      </c>
      <c r="E592">
        <v>1</v>
      </c>
      <c r="F592" t="s">
        <v>30</v>
      </c>
      <c r="G592">
        <v>31632</v>
      </c>
      <c r="H592">
        <v>1318</v>
      </c>
      <c r="I592">
        <v>33</v>
      </c>
      <c r="J592">
        <v>0</v>
      </c>
      <c r="K592">
        <v>0</v>
      </c>
      <c r="L592">
        <v>0.08</v>
      </c>
      <c r="M592">
        <v>0</v>
      </c>
      <c r="N592">
        <v>0</v>
      </c>
      <c r="O592">
        <v>0</v>
      </c>
      <c r="P592">
        <v>3796</v>
      </c>
      <c r="Q592">
        <v>158</v>
      </c>
      <c r="R592">
        <v>4</v>
      </c>
      <c r="S592">
        <v>0</v>
      </c>
      <c r="T592">
        <v>31632</v>
      </c>
      <c r="U592">
        <v>8</v>
      </c>
      <c r="V592">
        <v>8</v>
      </c>
    </row>
    <row r="593" spans="1:22" x14ac:dyDescent="0.3">
      <c r="A593" t="s">
        <v>165</v>
      </c>
      <c r="B593">
        <v>10003</v>
      </c>
      <c r="C593">
        <v>11</v>
      </c>
      <c r="D593" t="s">
        <v>23</v>
      </c>
      <c r="E593">
        <v>1</v>
      </c>
      <c r="F593" t="s">
        <v>30</v>
      </c>
      <c r="G593">
        <v>94680</v>
      </c>
      <c r="H593">
        <v>3945</v>
      </c>
      <c r="I593">
        <v>99</v>
      </c>
      <c r="J593">
        <v>0</v>
      </c>
      <c r="K593">
        <v>0</v>
      </c>
      <c r="L593">
        <v>0.24</v>
      </c>
      <c r="M593">
        <v>0</v>
      </c>
      <c r="N593">
        <v>0</v>
      </c>
      <c r="O593">
        <v>0</v>
      </c>
      <c r="P593">
        <v>14104</v>
      </c>
      <c r="Q593">
        <v>587</v>
      </c>
      <c r="R593">
        <v>15</v>
      </c>
      <c r="S593">
        <v>0</v>
      </c>
      <c r="T593">
        <v>94680</v>
      </c>
      <c r="U593">
        <v>6</v>
      </c>
      <c r="V593">
        <v>6</v>
      </c>
    </row>
    <row r="594" spans="1:22" x14ac:dyDescent="0.3">
      <c r="A594" t="s">
        <v>165</v>
      </c>
      <c r="B594">
        <v>10002</v>
      </c>
      <c r="C594">
        <v>11</v>
      </c>
      <c r="D594" t="s">
        <v>23</v>
      </c>
      <c r="E594">
        <v>1</v>
      </c>
      <c r="F594" t="s">
        <v>96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165</v>
      </c>
      <c r="B595">
        <v>10002</v>
      </c>
      <c r="C595">
        <v>11</v>
      </c>
      <c r="D595" t="s">
        <v>23</v>
      </c>
      <c r="E595">
        <v>1</v>
      </c>
      <c r="F595" t="s">
        <v>95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165</v>
      </c>
      <c r="B596">
        <v>10002</v>
      </c>
      <c r="C596">
        <v>11</v>
      </c>
      <c r="D596" t="s">
        <v>23</v>
      </c>
      <c r="E596">
        <v>1</v>
      </c>
      <c r="F596" t="s">
        <v>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165</v>
      </c>
      <c r="B597">
        <v>10002</v>
      </c>
      <c r="C597">
        <v>11</v>
      </c>
      <c r="D597" t="s">
        <v>23</v>
      </c>
      <c r="E597">
        <v>1</v>
      </c>
      <c r="F597" t="s">
        <v>93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165</v>
      </c>
      <c r="B598">
        <v>10002</v>
      </c>
      <c r="C598">
        <v>11</v>
      </c>
      <c r="D598" t="s">
        <v>23</v>
      </c>
      <c r="E598">
        <v>1</v>
      </c>
      <c r="F598" t="s">
        <v>43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165</v>
      </c>
      <c r="B599">
        <v>10002</v>
      </c>
      <c r="C599">
        <v>11</v>
      </c>
      <c r="D599" t="s">
        <v>23</v>
      </c>
      <c r="E599">
        <v>1</v>
      </c>
      <c r="F599" t="s">
        <v>70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H600" t="s">
        <v>164</v>
      </c>
      <c r="I600" t="s">
        <v>163</v>
      </c>
      <c r="J600" t="s">
        <v>162</v>
      </c>
      <c r="K600" t="s">
        <v>161</v>
      </c>
      <c r="L600" t="s">
        <v>160</v>
      </c>
      <c r="N600" t="s">
        <v>159</v>
      </c>
      <c r="O600" t="s">
        <v>158</v>
      </c>
      <c r="P600" t="s">
        <v>157</v>
      </c>
      <c r="Q600" t="s">
        <v>156</v>
      </c>
      <c r="R600" t="s">
        <v>155</v>
      </c>
      <c r="S600" t="s">
        <v>154</v>
      </c>
      <c r="T600" t="s">
        <v>75</v>
      </c>
      <c r="U600" t="s">
        <v>153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600"/>
  <sheetViews>
    <sheetView workbookViewId="0">
      <selection activeCell="C1" sqref="C1:C1048576"/>
    </sheetView>
  </sheetViews>
  <sheetFormatPr baseColWidth="10" defaultRowHeight="14.4" x14ac:dyDescent="0.3"/>
  <cols>
    <col min="9" max="9" width="19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s="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3" hidden="1" x14ac:dyDescent="0.3">
      <c r="A2" t="s">
        <v>357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f>SUMIFS('Bestände Jahresverlauf'!M:M,'Bestände Jahresverlauf'!A:A,B2,'Bestände Jahresverlauf'!E:E,F2)-I2</f>
        <v>0</v>
      </c>
    </row>
    <row r="3" spans="1:23" hidden="1" x14ac:dyDescent="0.3">
      <c r="A3" t="s">
        <v>357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f>SUMIFS('Bestände Jahresverlauf'!M:M,'Bestände Jahresverlauf'!A:A,B3,'Bestände Jahresverlauf'!E:E,F3)-I3</f>
        <v>0</v>
      </c>
    </row>
    <row r="4" spans="1:23" hidden="1" x14ac:dyDescent="0.3">
      <c r="A4" t="s">
        <v>357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f>SUMIFS('Bestände Jahresverlauf'!M:M,'Bestände Jahresverlauf'!A:A,B4,'Bestände Jahresverlauf'!E:E,F4)-I4</f>
        <v>0</v>
      </c>
    </row>
    <row r="5" spans="1:23" hidden="1" x14ac:dyDescent="0.3">
      <c r="A5" t="s">
        <v>357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f>SUMIFS('Bestände Jahresverlauf'!M:M,'Bestände Jahresverlauf'!A:A,B5,'Bestände Jahresverlauf'!E:E,F5)-I5</f>
        <v>0</v>
      </c>
    </row>
    <row r="6" spans="1:23" hidden="1" x14ac:dyDescent="0.3">
      <c r="A6" t="s">
        <v>357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f>SUMIFS('Bestände Jahresverlauf'!M:M,'Bestände Jahresverlauf'!A:A,B6,'Bestände Jahresverlauf'!E:E,F6)-I6</f>
        <v>0</v>
      </c>
    </row>
    <row r="7" spans="1:23" hidden="1" x14ac:dyDescent="0.3">
      <c r="A7" t="s">
        <v>357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f>SUMIFS('Bestände Jahresverlauf'!M:M,'Bestände Jahresverlauf'!A:A,B7,'Bestände Jahresverlauf'!E:E,F7)-I7</f>
        <v>0</v>
      </c>
    </row>
    <row r="8" spans="1:23" hidden="1" x14ac:dyDescent="0.3">
      <c r="A8" t="s">
        <v>357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f>SUMIFS('Bestände Jahresverlauf'!M:M,'Bestände Jahresverlauf'!A:A,B8,'Bestände Jahresverlauf'!E:E,F8)-I8</f>
        <v>0</v>
      </c>
    </row>
    <row r="9" spans="1:23" hidden="1" x14ac:dyDescent="0.3">
      <c r="A9" t="s">
        <v>357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f>SUMIFS('Bestände Jahresverlauf'!M:M,'Bestände Jahresverlauf'!A:A,B9,'Bestände Jahresverlauf'!E:E,F9)-I9</f>
        <v>0</v>
      </c>
    </row>
    <row r="10" spans="1:23" hidden="1" x14ac:dyDescent="0.3">
      <c r="A10" t="s">
        <v>357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f>SUMIFS('Bestände Jahresverlauf'!M:M,'Bestände Jahresverlauf'!A:A,B10,'Bestände Jahresverlauf'!E:E,F10)-I10</f>
        <v>0</v>
      </c>
    </row>
    <row r="11" spans="1:23" hidden="1" x14ac:dyDescent="0.3">
      <c r="A11" t="s">
        <v>357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f>SUMIFS('Bestände Jahresverlauf'!M:M,'Bestände Jahresverlauf'!A:A,B11,'Bestände Jahresverlauf'!E:E,F11)-I11</f>
        <v>0</v>
      </c>
    </row>
    <row r="12" spans="1:23" hidden="1" x14ac:dyDescent="0.3">
      <c r="A12" t="s">
        <v>357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f>SUMIFS('Bestände Jahresverlauf'!M:M,'Bestände Jahresverlauf'!A:A,B12,'Bestände Jahresverlauf'!E:E,F12)-I12</f>
        <v>0</v>
      </c>
    </row>
    <row r="13" spans="1:23" hidden="1" x14ac:dyDescent="0.3">
      <c r="A13" t="s">
        <v>357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f>SUMIFS('Bestände Jahresverlauf'!M:M,'Bestände Jahresverlauf'!A:A,B13,'Bestände Jahresverlauf'!E:E,F13)-I13</f>
        <v>0</v>
      </c>
    </row>
    <row r="14" spans="1:23" hidden="1" x14ac:dyDescent="0.3">
      <c r="A14" t="s">
        <v>357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f>SUMIFS('Bestände Jahresverlauf'!M:M,'Bestände Jahresverlauf'!A:A,B14,'Bestände Jahresverlauf'!E:E,F14)-I14</f>
        <v>0</v>
      </c>
    </row>
    <row r="15" spans="1:23" hidden="1" x14ac:dyDescent="0.3">
      <c r="A15" t="s">
        <v>357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432</v>
      </c>
      <c r="H15">
        <v>36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57</v>
      </c>
      <c r="Q15">
        <v>4</v>
      </c>
      <c r="R15">
        <v>1</v>
      </c>
      <c r="S15">
        <v>0</v>
      </c>
      <c r="T15">
        <v>432</v>
      </c>
      <c r="U15">
        <v>7</v>
      </c>
      <c r="V15">
        <v>7</v>
      </c>
      <c r="W15">
        <f>SUMIFS('Bestände Jahresverlauf'!M:M,'Bestände Jahresverlauf'!A:A,B15,'Bestände Jahresverlauf'!E:E,F15)-I15</f>
        <v>0</v>
      </c>
    </row>
    <row r="16" spans="1:23" hidden="1" x14ac:dyDescent="0.3">
      <c r="A16" t="s">
        <v>357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32</v>
      </c>
      <c r="Q16">
        <v>2</v>
      </c>
      <c r="R16">
        <v>1</v>
      </c>
      <c r="S16">
        <v>0</v>
      </c>
      <c r="T16">
        <v>864</v>
      </c>
      <c r="U16">
        <v>27</v>
      </c>
      <c r="V16">
        <v>27</v>
      </c>
      <c r="W16">
        <f>SUMIFS('Bestände Jahresverlauf'!M:M,'Bestände Jahresverlauf'!A:A,B16,'Bestände Jahresverlauf'!E:E,F16)-I16</f>
        <v>0</v>
      </c>
    </row>
    <row r="17" spans="1:23" hidden="1" x14ac:dyDescent="0.3">
      <c r="A17" t="s">
        <v>357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15</v>
      </c>
      <c r="Q17">
        <v>1</v>
      </c>
      <c r="R17">
        <v>1</v>
      </c>
      <c r="S17">
        <v>0</v>
      </c>
      <c r="T17">
        <v>864</v>
      </c>
      <c r="U17">
        <v>57</v>
      </c>
      <c r="V17">
        <v>57</v>
      </c>
      <c r="W17">
        <f>SUMIFS('Bestände Jahresverlauf'!M:M,'Bestände Jahresverlauf'!A:A,B17,'Bestände Jahresverlauf'!E:E,F17)-I17</f>
        <v>0</v>
      </c>
    </row>
    <row r="18" spans="1:23" hidden="1" x14ac:dyDescent="0.3">
      <c r="A18" t="s">
        <v>357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f>SUMIFS('Bestände Jahresverlauf'!M:M,'Bestände Jahresverlauf'!A:A,B18,'Bestände Jahresverlauf'!E:E,F18)-I18</f>
        <v>0</v>
      </c>
    </row>
    <row r="19" spans="1:23" hidden="1" x14ac:dyDescent="0.3">
      <c r="A19" t="s">
        <v>357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f>SUMIFS('Bestände Jahresverlauf'!M:M,'Bestände Jahresverlauf'!A:A,B19,'Bestände Jahresverlauf'!E:E,F19)-I19</f>
        <v>0</v>
      </c>
    </row>
    <row r="20" spans="1:23" hidden="1" x14ac:dyDescent="0.3">
      <c r="A20" t="s">
        <v>357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f>SUMIFS('Bestände Jahresverlauf'!M:M,'Bestände Jahresverlauf'!A:A,B20,'Bestände Jahresverlauf'!E:E,F20)-I20</f>
        <v>0</v>
      </c>
    </row>
    <row r="21" spans="1:23" hidden="1" x14ac:dyDescent="0.3">
      <c r="A21" t="s">
        <v>357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60</v>
      </c>
      <c r="N21">
        <v>5</v>
      </c>
      <c r="O21">
        <v>1</v>
      </c>
      <c r="P21">
        <v>36</v>
      </c>
      <c r="Q21">
        <v>3</v>
      </c>
      <c r="R21">
        <v>1</v>
      </c>
      <c r="S21">
        <v>0</v>
      </c>
      <c r="T21">
        <v>0</v>
      </c>
      <c r="U21">
        <v>0</v>
      </c>
      <c r="V21">
        <v>0</v>
      </c>
      <c r="W21">
        <f>SUMIFS('Bestände Jahresverlauf'!M:M,'Bestände Jahresverlauf'!A:A,B21,'Bestände Jahresverlauf'!E:E,F21)-I21</f>
        <v>0</v>
      </c>
    </row>
    <row r="22" spans="1:23" hidden="1" x14ac:dyDescent="0.3">
      <c r="A22" t="s">
        <v>357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60</v>
      </c>
      <c r="N22">
        <v>5</v>
      </c>
      <c r="O22">
        <v>1</v>
      </c>
      <c r="P22">
        <v>92</v>
      </c>
      <c r="Q22">
        <v>7</v>
      </c>
      <c r="R22">
        <v>1</v>
      </c>
      <c r="S22">
        <v>0</v>
      </c>
      <c r="T22">
        <v>0</v>
      </c>
      <c r="U22">
        <v>0</v>
      </c>
      <c r="V22">
        <v>0</v>
      </c>
      <c r="W22">
        <f>SUMIFS('Bestände Jahresverlauf'!M:M,'Bestände Jahresverlauf'!A:A,B22,'Bestände Jahresverlauf'!E:E,F22)-I22</f>
        <v>0</v>
      </c>
    </row>
    <row r="23" spans="1:23" hidden="1" x14ac:dyDescent="0.3">
      <c r="A23" t="s">
        <v>357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f>SUMIFS('Bestände Jahresverlauf'!M:M,'Bestände Jahresverlauf'!A:A,B23,'Bestände Jahresverlauf'!E:E,F23)-I23</f>
        <v>0</v>
      </c>
    </row>
    <row r="24" spans="1:23" hidden="1" x14ac:dyDescent="0.3">
      <c r="A24" t="s">
        <v>357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f>SUMIFS('Bestände Jahresverlauf'!M:M,'Bestände Jahresverlauf'!A:A,B24,'Bestände Jahresverlauf'!E:E,F24)-I24</f>
        <v>0</v>
      </c>
    </row>
    <row r="25" spans="1:23" hidden="1" x14ac:dyDescent="0.3">
      <c r="A25" t="s">
        <v>357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960</v>
      </c>
      <c r="H25">
        <v>40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0</v>
      </c>
      <c r="R25">
        <v>1</v>
      </c>
      <c r="S25">
        <v>0</v>
      </c>
      <c r="T25">
        <v>960</v>
      </c>
      <c r="U25">
        <v>480</v>
      </c>
      <c r="V25">
        <v>480</v>
      </c>
      <c r="W25">
        <f>SUMIFS('Bestände Jahresverlauf'!M:M,'Bestände Jahresverlauf'!A:A,B25,'Bestände Jahresverlauf'!E:E,F25)-I25</f>
        <v>0</v>
      </c>
    </row>
    <row r="26" spans="1:23" hidden="1" x14ac:dyDescent="0.3">
      <c r="A26" t="s">
        <v>357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432</v>
      </c>
      <c r="H26">
        <v>36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34</v>
      </c>
      <c r="Q26">
        <v>2</v>
      </c>
      <c r="R26">
        <v>1</v>
      </c>
      <c r="S26">
        <v>0</v>
      </c>
      <c r="T26">
        <v>432</v>
      </c>
      <c r="U26">
        <v>12</v>
      </c>
      <c r="V26">
        <v>12</v>
      </c>
      <c r="W26">
        <f>SUMIFS('Bestände Jahresverlauf'!M:M,'Bestände Jahresverlauf'!A:A,B26,'Bestände Jahresverlauf'!E:E,F26)-I26</f>
        <v>0</v>
      </c>
    </row>
    <row r="27" spans="1:23" hidden="1" x14ac:dyDescent="0.3">
      <c r="A27" t="s">
        <v>357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432</v>
      </c>
      <c r="H27">
        <v>36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40</v>
      </c>
      <c r="Q27">
        <v>3</v>
      </c>
      <c r="R27">
        <v>1</v>
      </c>
      <c r="S27">
        <v>0</v>
      </c>
      <c r="T27">
        <v>432</v>
      </c>
      <c r="U27">
        <v>10</v>
      </c>
      <c r="V27">
        <v>10</v>
      </c>
      <c r="W27">
        <f>SUMIFS('Bestände Jahresverlauf'!M:M,'Bestände Jahresverlauf'!A:A,B27,'Bestände Jahresverlauf'!E:E,F27)-I27</f>
        <v>0</v>
      </c>
    </row>
    <row r="28" spans="1:23" hidden="1" x14ac:dyDescent="0.3">
      <c r="A28" t="s">
        <v>357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432</v>
      </c>
      <c r="H28">
        <v>36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55</v>
      </c>
      <c r="Q28">
        <v>4</v>
      </c>
      <c r="R28">
        <v>1</v>
      </c>
      <c r="S28">
        <v>0</v>
      </c>
      <c r="T28">
        <v>432</v>
      </c>
      <c r="U28">
        <v>7</v>
      </c>
      <c r="V28">
        <v>7</v>
      </c>
      <c r="W28">
        <f>SUMIFS('Bestände Jahresverlauf'!M:M,'Bestände Jahresverlauf'!A:A,B28,'Bestände Jahresverlauf'!E:E,F28)-I28</f>
        <v>0</v>
      </c>
    </row>
    <row r="29" spans="1:23" hidden="1" x14ac:dyDescent="0.3">
      <c r="A29" t="s">
        <v>357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f>SUMIFS('Bestände Jahresverlauf'!M:M,'Bestände Jahresverlauf'!A:A,B29,'Bestände Jahresverlauf'!E:E,F29)-I29</f>
        <v>0</v>
      </c>
    </row>
    <row r="30" spans="1:23" hidden="1" x14ac:dyDescent="0.3">
      <c r="A30" t="s">
        <v>357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f>SUMIFS('Bestände Jahresverlauf'!M:M,'Bestände Jahresverlauf'!A:A,B30,'Bestände Jahresverlauf'!E:E,F30)-I30</f>
        <v>0</v>
      </c>
    </row>
    <row r="31" spans="1:23" hidden="1" x14ac:dyDescent="0.3">
      <c r="A31" t="s">
        <v>357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f>SUMIFS('Bestände Jahresverlauf'!M:M,'Bestände Jahresverlauf'!A:A,B31,'Bestände Jahresverlauf'!E:E,F31)-I31</f>
        <v>0</v>
      </c>
    </row>
    <row r="32" spans="1:23" hidden="1" x14ac:dyDescent="0.3">
      <c r="A32" t="s">
        <v>357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f>SUMIFS('Bestände Jahresverlauf'!M:M,'Bestände Jahresverlauf'!A:A,B32,'Bestände Jahresverlauf'!E:E,F32)-I32</f>
        <v>0</v>
      </c>
    </row>
    <row r="33" spans="1:23" hidden="1" x14ac:dyDescent="0.3">
      <c r="A33" t="s">
        <v>357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8640</v>
      </c>
      <c r="H33">
        <v>720</v>
      </c>
      <c r="I33">
        <v>18</v>
      </c>
      <c r="J33">
        <v>0</v>
      </c>
      <c r="K33">
        <v>0</v>
      </c>
      <c r="L33">
        <v>0.04</v>
      </c>
      <c r="M33">
        <v>0</v>
      </c>
      <c r="N33">
        <v>0</v>
      </c>
      <c r="O33">
        <v>0</v>
      </c>
      <c r="P33">
        <v>90</v>
      </c>
      <c r="Q33">
        <v>7</v>
      </c>
      <c r="R33">
        <v>1</v>
      </c>
      <c r="S33">
        <v>0</v>
      </c>
      <c r="T33">
        <v>8640</v>
      </c>
      <c r="U33">
        <v>96</v>
      </c>
      <c r="V33">
        <v>96</v>
      </c>
      <c r="W33">
        <f>SUMIFS('Bestände Jahresverlauf'!M:M,'Bestände Jahresverlauf'!A:A,B33,'Bestände Jahresverlauf'!E:E,F33)-I33</f>
        <v>0</v>
      </c>
    </row>
    <row r="34" spans="1:23" hidden="1" x14ac:dyDescent="0.3">
      <c r="A34" t="s">
        <v>357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7680</v>
      </c>
      <c r="H34">
        <v>640</v>
      </c>
      <c r="I34">
        <v>16</v>
      </c>
      <c r="J34">
        <v>0</v>
      </c>
      <c r="K34">
        <v>0</v>
      </c>
      <c r="L34">
        <v>0.04</v>
      </c>
      <c r="M34">
        <v>120</v>
      </c>
      <c r="N34">
        <v>10</v>
      </c>
      <c r="O34">
        <v>1</v>
      </c>
      <c r="P34">
        <v>595</v>
      </c>
      <c r="Q34">
        <v>49</v>
      </c>
      <c r="R34">
        <v>2</v>
      </c>
      <c r="S34">
        <v>0</v>
      </c>
      <c r="T34">
        <v>7680</v>
      </c>
      <c r="U34">
        <v>12</v>
      </c>
      <c r="V34">
        <v>12</v>
      </c>
      <c r="W34">
        <f>SUMIFS('Bestände Jahresverlauf'!M:M,'Bestände Jahresverlauf'!A:A,B34,'Bestände Jahresverlauf'!E:E,F34)-I34</f>
        <v>0</v>
      </c>
    </row>
    <row r="35" spans="1:23" hidden="1" x14ac:dyDescent="0.3">
      <c r="A35" t="s">
        <v>357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9120</v>
      </c>
      <c r="H35">
        <v>760</v>
      </c>
      <c r="I35">
        <v>19</v>
      </c>
      <c r="J35">
        <v>0</v>
      </c>
      <c r="K35">
        <v>0</v>
      </c>
      <c r="L35">
        <v>0.04</v>
      </c>
      <c r="M35">
        <v>0</v>
      </c>
      <c r="N35">
        <v>0</v>
      </c>
      <c r="O35">
        <v>0</v>
      </c>
      <c r="P35">
        <v>468</v>
      </c>
      <c r="Q35">
        <v>39</v>
      </c>
      <c r="R35">
        <v>1</v>
      </c>
      <c r="S35">
        <v>0</v>
      </c>
      <c r="T35">
        <v>9120</v>
      </c>
      <c r="U35">
        <v>19</v>
      </c>
      <c r="V35">
        <v>19</v>
      </c>
      <c r="W35">
        <f>SUMIFS('Bestände Jahresverlauf'!M:M,'Bestände Jahresverlauf'!A:A,B35,'Bestände Jahresverlauf'!E:E,F35)-I35</f>
        <v>0</v>
      </c>
    </row>
    <row r="36" spans="1:23" hidden="1" x14ac:dyDescent="0.3">
      <c r="A36" t="s">
        <v>357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5616</v>
      </c>
      <c r="H36">
        <v>468</v>
      </c>
      <c r="I36">
        <v>13</v>
      </c>
      <c r="J36">
        <v>0</v>
      </c>
      <c r="K36">
        <v>0</v>
      </c>
      <c r="L36">
        <v>0.03</v>
      </c>
      <c r="M36">
        <v>288</v>
      </c>
      <c r="N36">
        <v>24</v>
      </c>
      <c r="O36">
        <v>1</v>
      </c>
      <c r="P36">
        <v>710</v>
      </c>
      <c r="Q36">
        <v>59</v>
      </c>
      <c r="R36">
        <v>2</v>
      </c>
      <c r="S36">
        <v>0</v>
      </c>
      <c r="T36">
        <v>5616</v>
      </c>
      <c r="U36">
        <v>7</v>
      </c>
      <c r="V36">
        <v>7</v>
      </c>
      <c r="W36">
        <f>SUMIFS('Bestände Jahresverlauf'!M:M,'Bestände Jahresverlauf'!A:A,B36,'Bestände Jahresverlauf'!E:E,F36)-I36</f>
        <v>0</v>
      </c>
    </row>
    <row r="37" spans="1:23" hidden="1" x14ac:dyDescent="0.3">
      <c r="A37" t="s">
        <v>357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10368</v>
      </c>
      <c r="H37">
        <v>864</v>
      </c>
      <c r="I37">
        <v>24</v>
      </c>
      <c r="J37">
        <v>0</v>
      </c>
      <c r="K37">
        <v>0</v>
      </c>
      <c r="L37">
        <v>0.06</v>
      </c>
      <c r="M37">
        <v>144</v>
      </c>
      <c r="N37">
        <v>12</v>
      </c>
      <c r="O37">
        <v>1</v>
      </c>
      <c r="P37">
        <v>307</v>
      </c>
      <c r="Q37">
        <v>25</v>
      </c>
      <c r="R37">
        <v>1</v>
      </c>
      <c r="S37">
        <v>0</v>
      </c>
      <c r="T37">
        <v>10368</v>
      </c>
      <c r="U37">
        <v>33</v>
      </c>
      <c r="V37">
        <v>33</v>
      </c>
      <c r="W37">
        <f>SUMIFS('Bestände Jahresverlauf'!M:M,'Bestände Jahresverlauf'!A:A,B37,'Bestände Jahresverlauf'!E:E,F37)-I37</f>
        <v>0</v>
      </c>
    </row>
    <row r="38" spans="1:23" hidden="1" x14ac:dyDescent="0.3">
      <c r="A38" t="s">
        <v>357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4320</v>
      </c>
      <c r="H38">
        <v>360</v>
      </c>
      <c r="I38">
        <v>10</v>
      </c>
      <c r="J38">
        <v>0</v>
      </c>
      <c r="K38">
        <v>0</v>
      </c>
      <c r="L38">
        <v>0.02</v>
      </c>
      <c r="M38">
        <v>384</v>
      </c>
      <c r="N38">
        <v>32</v>
      </c>
      <c r="O38">
        <v>1</v>
      </c>
      <c r="P38">
        <v>1546</v>
      </c>
      <c r="Q38">
        <v>128</v>
      </c>
      <c r="R38">
        <v>4</v>
      </c>
      <c r="S38">
        <v>0</v>
      </c>
      <c r="T38">
        <v>4320</v>
      </c>
      <c r="U38">
        <v>2</v>
      </c>
      <c r="V38">
        <v>2</v>
      </c>
      <c r="W38">
        <f>SUMIFS('Bestände Jahresverlauf'!M:M,'Bestände Jahresverlauf'!A:A,B38,'Bestände Jahresverlauf'!E:E,F38)-I38</f>
        <v>0</v>
      </c>
    </row>
    <row r="39" spans="1:23" hidden="1" x14ac:dyDescent="0.3">
      <c r="A39" t="s">
        <v>357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7776</v>
      </c>
      <c r="H39">
        <v>648</v>
      </c>
      <c r="I39">
        <v>18</v>
      </c>
      <c r="J39">
        <v>0</v>
      </c>
      <c r="K39">
        <v>0</v>
      </c>
      <c r="L39">
        <v>0.04</v>
      </c>
      <c r="M39">
        <v>144</v>
      </c>
      <c r="N39">
        <v>12</v>
      </c>
      <c r="O39">
        <v>1</v>
      </c>
      <c r="P39">
        <v>958</v>
      </c>
      <c r="Q39">
        <v>79</v>
      </c>
      <c r="R39">
        <v>3</v>
      </c>
      <c r="S39">
        <v>0</v>
      </c>
      <c r="T39">
        <v>7776</v>
      </c>
      <c r="U39">
        <v>8</v>
      </c>
      <c r="V39">
        <v>8</v>
      </c>
      <c r="W39">
        <f>SUMIFS('Bestände Jahresverlauf'!M:M,'Bestände Jahresverlauf'!A:A,B39,'Bestände Jahresverlauf'!E:E,F39)-I39</f>
        <v>0</v>
      </c>
    </row>
    <row r="40" spans="1:23" hidden="1" x14ac:dyDescent="0.3">
      <c r="A40" t="s">
        <v>357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3840</v>
      </c>
      <c r="H40">
        <v>160</v>
      </c>
      <c r="I40">
        <v>4</v>
      </c>
      <c r="J40">
        <v>0</v>
      </c>
      <c r="K40">
        <v>0</v>
      </c>
      <c r="L40">
        <v>0.01</v>
      </c>
      <c r="M40">
        <v>0</v>
      </c>
      <c r="N40">
        <v>0</v>
      </c>
      <c r="O40">
        <v>0</v>
      </c>
      <c r="P40">
        <v>2</v>
      </c>
      <c r="Q40">
        <v>0</v>
      </c>
      <c r="R40">
        <v>1</v>
      </c>
      <c r="S40">
        <v>0</v>
      </c>
      <c r="T40">
        <v>3840</v>
      </c>
      <c r="U40">
        <v>1920</v>
      </c>
      <c r="V40">
        <v>1920</v>
      </c>
      <c r="W40">
        <f>SUMIFS('Bestände Jahresverlauf'!M:M,'Bestände Jahresverlauf'!A:A,B40,'Bestände Jahresverlauf'!E:E,F40)-I40</f>
        <v>0</v>
      </c>
    </row>
    <row r="41" spans="1:23" hidden="1" x14ac:dyDescent="0.3">
      <c r="A41" t="s">
        <v>357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6720</v>
      </c>
      <c r="H41">
        <v>280</v>
      </c>
      <c r="I41">
        <v>7</v>
      </c>
      <c r="J41">
        <v>0</v>
      </c>
      <c r="K41">
        <v>0</v>
      </c>
      <c r="L41">
        <v>0.01</v>
      </c>
      <c r="M41">
        <v>0</v>
      </c>
      <c r="N41">
        <v>0</v>
      </c>
      <c r="O41">
        <v>0</v>
      </c>
      <c r="P41">
        <v>144</v>
      </c>
      <c r="Q41">
        <v>6</v>
      </c>
      <c r="R41">
        <v>1</v>
      </c>
      <c r="S41">
        <v>0</v>
      </c>
      <c r="T41">
        <v>6720</v>
      </c>
      <c r="U41">
        <v>46</v>
      </c>
      <c r="V41">
        <v>46</v>
      </c>
      <c r="W41">
        <f>SUMIFS('Bestände Jahresverlauf'!M:M,'Bestände Jahresverlauf'!A:A,B41,'Bestände Jahresverlauf'!E:E,F41)-I41</f>
        <v>0</v>
      </c>
    </row>
    <row r="42" spans="1:23" hidden="1" x14ac:dyDescent="0.3">
      <c r="A42" t="s">
        <v>357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7680</v>
      </c>
      <c r="H42">
        <v>320</v>
      </c>
      <c r="I42">
        <v>8</v>
      </c>
      <c r="J42">
        <v>0</v>
      </c>
      <c r="K42">
        <v>0</v>
      </c>
      <c r="L42">
        <v>0.02</v>
      </c>
      <c r="M42">
        <v>0</v>
      </c>
      <c r="N42">
        <v>0</v>
      </c>
      <c r="O42">
        <v>0</v>
      </c>
      <c r="P42">
        <v>1056</v>
      </c>
      <c r="Q42">
        <v>44</v>
      </c>
      <c r="R42">
        <v>2</v>
      </c>
      <c r="S42">
        <v>0</v>
      </c>
      <c r="T42">
        <v>7680</v>
      </c>
      <c r="U42">
        <v>7</v>
      </c>
      <c r="V42">
        <v>7</v>
      </c>
      <c r="W42">
        <f>SUMIFS('Bestände Jahresverlauf'!M:M,'Bestände Jahresverlauf'!A:A,B42,'Bestände Jahresverlauf'!E:E,F42)-I42</f>
        <v>0</v>
      </c>
    </row>
    <row r="43" spans="1:23" hidden="1" x14ac:dyDescent="0.3">
      <c r="A43" t="s">
        <v>357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15288</v>
      </c>
      <c r="H43">
        <v>637</v>
      </c>
      <c r="I43">
        <v>16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15288</v>
      </c>
      <c r="U43">
        <v>0</v>
      </c>
      <c r="V43">
        <v>0</v>
      </c>
      <c r="W43">
        <f>SUMIFS('Bestände Jahresverlauf'!M:M,'Bestände Jahresverlauf'!A:A,B43,'Bestände Jahresverlauf'!E:E,F43)-I43</f>
        <v>0</v>
      </c>
    </row>
    <row r="44" spans="1:23" hidden="1" x14ac:dyDescent="0.3">
      <c r="A44" t="s">
        <v>357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f>SUMIFS('Bestände Jahresverlauf'!M:M,'Bestände Jahresverlauf'!A:A,B44,'Bestände Jahresverlauf'!E:E,F44)-I44</f>
        <v>0</v>
      </c>
    </row>
    <row r="45" spans="1:23" hidden="1" x14ac:dyDescent="0.3">
      <c r="A45" t="s">
        <v>357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f>SUMIFS('Bestände Jahresverlauf'!M:M,'Bestände Jahresverlauf'!A:A,B45,'Bestände Jahresverlauf'!E:E,F45)-I45</f>
        <v>0</v>
      </c>
    </row>
    <row r="46" spans="1:23" hidden="1" x14ac:dyDescent="0.3">
      <c r="A46" t="s">
        <v>357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f>SUMIFS('Bestände Jahresverlauf'!M:M,'Bestände Jahresverlauf'!A:A,B46,'Bestände Jahresverlauf'!E:E,F46)-I46</f>
        <v>0</v>
      </c>
    </row>
    <row r="47" spans="1:23" hidden="1" x14ac:dyDescent="0.3">
      <c r="A47" t="s">
        <v>357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f>SUMIFS('Bestände Jahresverlauf'!M:M,'Bestände Jahresverlauf'!A:A,B47,'Bestände Jahresverlauf'!E:E,F47)-I47</f>
        <v>0</v>
      </c>
    </row>
    <row r="48" spans="1:23" hidden="1" x14ac:dyDescent="0.3">
      <c r="A48" t="s">
        <v>357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1</v>
      </c>
      <c r="S48">
        <v>0</v>
      </c>
      <c r="T48">
        <v>960</v>
      </c>
      <c r="U48">
        <v>480</v>
      </c>
      <c r="V48">
        <v>480</v>
      </c>
      <c r="W48">
        <f>SUMIFS('Bestände Jahresverlauf'!M:M,'Bestände Jahresverlauf'!A:A,B48,'Bestände Jahresverlauf'!E:E,F48)-I48</f>
        <v>0</v>
      </c>
    </row>
    <row r="49" spans="1:23" hidden="1" x14ac:dyDescent="0.3">
      <c r="A49" t="s">
        <v>357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12</v>
      </c>
      <c r="Q49">
        <v>0</v>
      </c>
      <c r="R49">
        <v>1</v>
      </c>
      <c r="S49">
        <v>0</v>
      </c>
      <c r="T49">
        <v>960</v>
      </c>
      <c r="U49">
        <v>80</v>
      </c>
      <c r="V49">
        <v>80</v>
      </c>
      <c r="W49">
        <f>SUMIFS('Bestände Jahresverlauf'!M:M,'Bestände Jahresverlauf'!A:A,B49,'Bestände Jahresverlauf'!E:E,F49)-I49</f>
        <v>0</v>
      </c>
    </row>
    <row r="50" spans="1:23" hidden="1" x14ac:dyDescent="0.3">
      <c r="A50" t="s">
        <v>357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960</v>
      </c>
      <c r="H50">
        <v>40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  <c r="Q50">
        <v>0</v>
      </c>
      <c r="R50">
        <v>1</v>
      </c>
      <c r="S50">
        <v>0</v>
      </c>
      <c r="T50">
        <v>960</v>
      </c>
      <c r="U50">
        <v>480</v>
      </c>
      <c r="V50">
        <v>480</v>
      </c>
      <c r="W50">
        <f>SUMIFS('Bestände Jahresverlauf'!M:M,'Bestände Jahresverlauf'!A:A,B50,'Bestände Jahresverlauf'!E:E,F50)-I50</f>
        <v>0</v>
      </c>
    </row>
    <row r="51" spans="1:23" hidden="1" x14ac:dyDescent="0.3">
      <c r="A51" t="s">
        <v>357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2016</v>
      </c>
      <c r="H51">
        <v>168</v>
      </c>
      <c r="I51">
        <v>6</v>
      </c>
      <c r="J51">
        <v>0</v>
      </c>
      <c r="K51">
        <v>0</v>
      </c>
      <c r="L51">
        <v>0.01</v>
      </c>
      <c r="M51">
        <v>0</v>
      </c>
      <c r="N51">
        <v>0</v>
      </c>
      <c r="O51">
        <v>0</v>
      </c>
      <c r="P51">
        <v>268</v>
      </c>
      <c r="Q51">
        <v>22</v>
      </c>
      <c r="R51">
        <v>1</v>
      </c>
      <c r="S51">
        <v>0</v>
      </c>
      <c r="T51">
        <v>2016</v>
      </c>
      <c r="U51">
        <v>7</v>
      </c>
      <c r="V51">
        <v>7</v>
      </c>
      <c r="W51">
        <f>SUMIFS('Bestände Jahresverlauf'!M:M,'Bestände Jahresverlauf'!A:A,B51,'Bestände Jahresverlauf'!E:E,F51)-I51</f>
        <v>0</v>
      </c>
    </row>
    <row r="52" spans="1:23" hidden="1" x14ac:dyDescent="0.3">
      <c r="A52" t="s">
        <v>357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4488</v>
      </c>
      <c r="H52">
        <v>374</v>
      </c>
      <c r="I52">
        <v>12</v>
      </c>
      <c r="J52">
        <v>0</v>
      </c>
      <c r="K52">
        <v>0</v>
      </c>
      <c r="L52">
        <v>0.03</v>
      </c>
      <c r="M52">
        <v>0</v>
      </c>
      <c r="N52">
        <v>0</v>
      </c>
      <c r="O52">
        <v>0</v>
      </c>
      <c r="P52">
        <v>499</v>
      </c>
      <c r="Q52">
        <v>41</v>
      </c>
      <c r="R52">
        <v>2</v>
      </c>
      <c r="S52">
        <v>0</v>
      </c>
      <c r="T52">
        <v>4488</v>
      </c>
      <c r="U52">
        <v>8</v>
      </c>
      <c r="V52">
        <v>8</v>
      </c>
      <c r="W52">
        <f>SUMIFS('Bestände Jahresverlauf'!M:M,'Bestände Jahresverlauf'!A:A,B52,'Bestände Jahresverlauf'!E:E,F52)-I52</f>
        <v>0</v>
      </c>
    </row>
    <row r="53" spans="1:23" hidden="1" x14ac:dyDescent="0.3">
      <c r="A53" t="s">
        <v>357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>SUMIFS('Bestände Jahresverlauf'!M:M,'Bestände Jahresverlauf'!A:A,B53,'Bestände Jahresverlauf'!E:E,F53)-I53</f>
        <v>0</v>
      </c>
    </row>
    <row r="54" spans="1:23" hidden="1" x14ac:dyDescent="0.3">
      <c r="A54" t="s">
        <v>357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>SUMIFS('Bestände Jahresverlauf'!M:M,'Bestände Jahresverlauf'!A:A,B54,'Bestände Jahresverlauf'!E:E,F54)-I54</f>
        <v>0</v>
      </c>
    </row>
    <row r="55" spans="1:23" hidden="1" x14ac:dyDescent="0.3">
      <c r="A55" t="s">
        <v>357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f>SUMIFS('Bestände Jahresverlauf'!M:M,'Bestände Jahresverlauf'!A:A,B55,'Bestände Jahresverlauf'!E:E,F55)-I55</f>
        <v>0</v>
      </c>
    </row>
    <row r="56" spans="1:23" hidden="1" x14ac:dyDescent="0.3">
      <c r="A56" t="s">
        <v>357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>SUMIFS('Bestände Jahresverlauf'!M:M,'Bestände Jahresverlauf'!A:A,B56,'Bestände Jahresverlauf'!E:E,F56)-I56</f>
        <v>0</v>
      </c>
    </row>
    <row r="57" spans="1:23" hidden="1" x14ac:dyDescent="0.3">
      <c r="A57" t="s">
        <v>357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f>SUMIFS('Bestände Jahresverlauf'!M:M,'Bestände Jahresverlauf'!A:A,B57,'Bestände Jahresverlauf'!E:E,F57)-I57</f>
        <v>0</v>
      </c>
    </row>
    <row r="58" spans="1:23" hidden="1" x14ac:dyDescent="0.3">
      <c r="A58" t="s">
        <v>357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f>SUMIFS('Bestände Jahresverlauf'!M:M,'Bestände Jahresverlauf'!A:A,B58,'Bestände Jahresverlauf'!E:E,F58)-I58</f>
        <v>0</v>
      </c>
    </row>
    <row r="59" spans="1:23" hidden="1" x14ac:dyDescent="0.3">
      <c r="A59" t="s">
        <v>357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>SUMIFS('Bestände Jahresverlauf'!M:M,'Bestände Jahresverlauf'!A:A,B59,'Bestände Jahresverlauf'!E:E,F59)-I59</f>
        <v>0</v>
      </c>
    </row>
    <row r="60" spans="1:23" hidden="1" x14ac:dyDescent="0.3">
      <c r="A60" t="s">
        <v>357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>SUMIFS('Bestände Jahresverlauf'!M:M,'Bestände Jahresverlauf'!A:A,B60,'Bestände Jahresverlauf'!E:E,F60)-I60</f>
        <v>0</v>
      </c>
    </row>
    <row r="61" spans="1:23" hidden="1" x14ac:dyDescent="0.3">
      <c r="A61" t="s">
        <v>357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16</v>
      </c>
      <c r="H61">
        <v>16</v>
      </c>
      <c r="I61">
        <v>4</v>
      </c>
      <c r="J61">
        <v>0</v>
      </c>
      <c r="K61">
        <v>0</v>
      </c>
      <c r="L61">
        <v>0.01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16</v>
      </c>
      <c r="U61">
        <v>0</v>
      </c>
      <c r="V61">
        <v>0</v>
      </c>
      <c r="W61">
        <f>SUMIFS('Bestände Jahresverlauf'!M:M,'Bestände Jahresverlauf'!A:A,B61,'Bestände Jahresverlauf'!E:E,F61)-I61</f>
        <v>0</v>
      </c>
    </row>
    <row r="62" spans="1:23" hidden="1" x14ac:dyDescent="0.3">
      <c r="A62" t="s">
        <v>357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f>SUMIFS('Bestände Jahresverlauf'!M:M,'Bestände Jahresverlauf'!A:A,B62,'Bestände Jahresverlauf'!E:E,F62)-I62</f>
        <v>0</v>
      </c>
    </row>
    <row r="63" spans="1:23" hidden="1" x14ac:dyDescent="0.3">
      <c r="A63" t="s">
        <v>357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>SUMIFS('Bestände Jahresverlauf'!M:M,'Bestände Jahresverlauf'!A:A,B63,'Bestände Jahresverlauf'!E:E,F63)-I63</f>
        <v>0</v>
      </c>
    </row>
    <row r="64" spans="1:23" hidden="1" x14ac:dyDescent="0.3">
      <c r="A64" t="s">
        <v>357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>SUMIFS('Bestände Jahresverlauf'!M:M,'Bestände Jahresverlauf'!A:A,B64,'Bestände Jahresverlauf'!E:E,F64)-I64</f>
        <v>0</v>
      </c>
    </row>
    <row r="65" spans="1:23" hidden="1" x14ac:dyDescent="0.3">
      <c r="A65" t="s">
        <v>357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f>SUMIFS('Bestände Jahresverlauf'!M:M,'Bestände Jahresverlauf'!A:A,B65,'Bestände Jahresverlauf'!E:E,F65)-I65</f>
        <v>0</v>
      </c>
    </row>
    <row r="66" spans="1:23" hidden="1" x14ac:dyDescent="0.3">
      <c r="A66" t="s">
        <v>357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f>SUMIFS('Bestände Jahresverlauf'!M:M,'Bestände Jahresverlauf'!A:A,B66,'Bestände Jahresverlauf'!E:E,F66)-I66</f>
        <v>0</v>
      </c>
    </row>
    <row r="67" spans="1:23" hidden="1" x14ac:dyDescent="0.3">
      <c r="A67" t="s">
        <v>357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11298</v>
      </c>
      <c r="H67">
        <v>1883</v>
      </c>
      <c r="I67">
        <v>11</v>
      </c>
      <c r="J67">
        <v>0</v>
      </c>
      <c r="K67">
        <v>0</v>
      </c>
      <c r="L67">
        <v>0.02</v>
      </c>
      <c r="M67">
        <v>0</v>
      </c>
      <c r="N67">
        <v>0</v>
      </c>
      <c r="O67">
        <v>0</v>
      </c>
      <c r="P67">
        <v>522</v>
      </c>
      <c r="Q67">
        <v>87</v>
      </c>
      <c r="R67">
        <v>1</v>
      </c>
      <c r="S67">
        <v>0</v>
      </c>
      <c r="T67">
        <v>11298</v>
      </c>
      <c r="U67">
        <v>21</v>
      </c>
      <c r="V67">
        <v>21</v>
      </c>
      <c r="W67">
        <f>SUMIFS('Bestände Jahresverlauf'!M:M,'Bestände Jahresverlauf'!A:A,B67,'Bestände Jahresverlauf'!E:E,F67)-I67</f>
        <v>0</v>
      </c>
    </row>
    <row r="68" spans="1:23" hidden="1" x14ac:dyDescent="0.3">
      <c r="A68" t="s">
        <v>357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48282</v>
      </c>
      <c r="H68">
        <v>8047</v>
      </c>
      <c r="I68">
        <v>47</v>
      </c>
      <c r="J68">
        <v>0</v>
      </c>
      <c r="K68">
        <v>0</v>
      </c>
      <c r="L68">
        <v>0.11</v>
      </c>
      <c r="M68">
        <v>0</v>
      </c>
      <c r="N68">
        <v>0</v>
      </c>
      <c r="O68">
        <v>0</v>
      </c>
      <c r="P68">
        <v>1148</v>
      </c>
      <c r="Q68">
        <v>191</v>
      </c>
      <c r="R68">
        <v>2</v>
      </c>
      <c r="S68">
        <v>0</v>
      </c>
      <c r="T68">
        <v>48282</v>
      </c>
      <c r="U68">
        <v>42</v>
      </c>
      <c r="V68">
        <v>42</v>
      </c>
      <c r="W68">
        <f>SUMIFS('Bestände Jahresverlauf'!M:M,'Bestände Jahresverlauf'!A:A,B68,'Bestände Jahresverlauf'!E:E,F68)-I68</f>
        <v>0</v>
      </c>
    </row>
    <row r="69" spans="1:23" hidden="1" x14ac:dyDescent="0.3">
      <c r="A69" t="s">
        <v>357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20856</v>
      </c>
      <c r="H69">
        <v>3476</v>
      </c>
      <c r="I69">
        <v>20</v>
      </c>
      <c r="J69">
        <v>0</v>
      </c>
      <c r="K69">
        <v>0</v>
      </c>
      <c r="L69">
        <v>0.05</v>
      </c>
      <c r="M69">
        <v>0</v>
      </c>
      <c r="N69">
        <v>0</v>
      </c>
      <c r="O69">
        <v>0</v>
      </c>
      <c r="P69">
        <v>835</v>
      </c>
      <c r="Q69">
        <v>139</v>
      </c>
      <c r="R69">
        <v>1</v>
      </c>
      <c r="S69">
        <v>0</v>
      </c>
      <c r="T69">
        <v>20856</v>
      </c>
      <c r="U69">
        <v>24</v>
      </c>
      <c r="V69">
        <v>24</v>
      </c>
      <c r="W69">
        <f>SUMIFS('Bestände Jahresverlauf'!M:M,'Bestände Jahresverlauf'!A:A,B69,'Bestände Jahresverlauf'!E:E,F69)-I69</f>
        <v>0</v>
      </c>
    </row>
    <row r="70" spans="1:23" hidden="1" x14ac:dyDescent="0.3">
      <c r="A70" t="s">
        <v>357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f>SUMIFS('Bestände Jahresverlauf'!M:M,'Bestände Jahresverlauf'!A:A,B70,'Bestände Jahresverlauf'!E:E,F70)-I70</f>
        <v>0</v>
      </c>
    </row>
    <row r="71" spans="1:23" hidden="1" x14ac:dyDescent="0.3">
      <c r="A71" t="s">
        <v>357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74760</v>
      </c>
      <c r="H71">
        <v>6230</v>
      </c>
      <c r="I71">
        <v>156</v>
      </c>
      <c r="J71">
        <v>0</v>
      </c>
      <c r="K71">
        <v>0</v>
      </c>
      <c r="L71">
        <v>0.39</v>
      </c>
      <c r="M71">
        <v>0</v>
      </c>
      <c r="N71">
        <v>0</v>
      </c>
      <c r="O71">
        <v>0</v>
      </c>
      <c r="P71">
        <v>11490</v>
      </c>
      <c r="Q71">
        <v>957</v>
      </c>
      <c r="R71">
        <v>24</v>
      </c>
      <c r="S71">
        <v>0</v>
      </c>
      <c r="T71">
        <v>74760</v>
      </c>
      <c r="U71">
        <v>6</v>
      </c>
      <c r="V71">
        <v>6</v>
      </c>
      <c r="W71">
        <f>SUMIFS('Bestände Jahresverlauf'!M:M,'Bestände Jahresverlauf'!A:A,B71,'Bestände Jahresverlauf'!E:E,F71)-I71</f>
        <v>0</v>
      </c>
    </row>
    <row r="72" spans="1:23" hidden="1" x14ac:dyDescent="0.3">
      <c r="A72" t="s">
        <v>357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>SUMIFS('Bestände Jahresverlauf'!M:M,'Bestände Jahresverlauf'!A:A,B72,'Bestände Jahresverlauf'!E:E,F72)-I72</f>
        <v>0</v>
      </c>
    </row>
    <row r="73" spans="1:23" hidden="1" x14ac:dyDescent="0.3">
      <c r="A73" t="s">
        <v>357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256596</v>
      </c>
      <c r="H73">
        <v>21383</v>
      </c>
      <c r="I73">
        <v>535</v>
      </c>
      <c r="J73">
        <v>133368</v>
      </c>
      <c r="K73">
        <v>0</v>
      </c>
      <c r="L73">
        <v>1.33</v>
      </c>
      <c r="M73">
        <v>12120</v>
      </c>
      <c r="N73">
        <v>1010</v>
      </c>
      <c r="O73">
        <v>26</v>
      </c>
      <c r="P73">
        <v>67404</v>
      </c>
      <c r="Q73">
        <v>5617</v>
      </c>
      <c r="R73">
        <v>141</v>
      </c>
      <c r="S73">
        <v>0</v>
      </c>
      <c r="T73">
        <v>123228</v>
      </c>
      <c r="U73">
        <v>1</v>
      </c>
      <c r="V73">
        <v>1</v>
      </c>
      <c r="W73">
        <f>SUMIFS('Bestände Jahresverlauf'!M:M,'Bestände Jahresverlauf'!A:A,B73,'Bestände Jahresverlauf'!E:E,F73)-I73</f>
        <v>0</v>
      </c>
    </row>
    <row r="74" spans="1:23" hidden="1" x14ac:dyDescent="0.3">
      <c r="A74" t="s">
        <v>357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805440</v>
      </c>
      <c r="H74">
        <v>67120</v>
      </c>
      <c r="I74">
        <v>1678</v>
      </c>
      <c r="J74">
        <v>0</v>
      </c>
      <c r="K74">
        <v>0</v>
      </c>
      <c r="L74">
        <v>4.1900000000000004</v>
      </c>
      <c r="M74">
        <v>19680</v>
      </c>
      <c r="N74">
        <v>1640</v>
      </c>
      <c r="O74">
        <v>41</v>
      </c>
      <c r="P74">
        <v>84144</v>
      </c>
      <c r="Q74">
        <v>7012</v>
      </c>
      <c r="R74">
        <v>176</v>
      </c>
      <c r="S74">
        <v>0</v>
      </c>
      <c r="T74">
        <v>805440</v>
      </c>
      <c r="U74">
        <v>9</v>
      </c>
      <c r="V74">
        <v>9</v>
      </c>
      <c r="W74">
        <f>SUMIFS('Bestände Jahresverlauf'!M:M,'Bestände Jahresverlauf'!A:A,B74,'Bestände Jahresverlauf'!E:E,F74)-I74</f>
        <v>0</v>
      </c>
    </row>
    <row r="75" spans="1:23" hidden="1" x14ac:dyDescent="0.3">
      <c r="A75" t="s">
        <v>357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2198832</v>
      </c>
      <c r="H75">
        <v>183236</v>
      </c>
      <c r="I75">
        <v>4581</v>
      </c>
      <c r="J75">
        <v>0</v>
      </c>
      <c r="K75">
        <v>0</v>
      </c>
      <c r="L75">
        <v>11.46</v>
      </c>
      <c r="M75">
        <v>43680</v>
      </c>
      <c r="N75">
        <v>3640</v>
      </c>
      <c r="O75">
        <v>91</v>
      </c>
      <c r="P75">
        <v>191808</v>
      </c>
      <c r="Q75">
        <v>15984</v>
      </c>
      <c r="R75">
        <v>400</v>
      </c>
      <c r="S75">
        <v>0</v>
      </c>
      <c r="T75">
        <v>2198832</v>
      </c>
      <c r="U75">
        <v>11</v>
      </c>
      <c r="V75">
        <v>11</v>
      </c>
      <c r="W75">
        <f>SUMIFS('Bestände Jahresverlauf'!M:M,'Bestände Jahresverlauf'!A:A,B75,'Bestände Jahresverlauf'!E:E,F75)-I75</f>
        <v>0</v>
      </c>
    </row>
    <row r="76" spans="1:23" hidden="1" x14ac:dyDescent="0.3">
      <c r="A76" t="s">
        <v>357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f>SUMIFS('Bestände Jahresverlauf'!M:M,'Bestände Jahresverlauf'!A:A,B76,'Bestände Jahresverlauf'!E:E,F76)-I76</f>
        <v>0</v>
      </c>
    </row>
    <row r="77" spans="1:23" hidden="1" x14ac:dyDescent="0.3">
      <c r="A77" t="s">
        <v>357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f>SUMIFS('Bestände Jahresverlauf'!M:M,'Bestände Jahresverlauf'!A:A,B77,'Bestände Jahresverlauf'!E:E,F77)-I77</f>
        <v>0</v>
      </c>
    </row>
    <row r="78" spans="1:23" hidden="1" x14ac:dyDescent="0.3">
      <c r="A78" t="s">
        <v>357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36800</v>
      </c>
      <c r="H78">
        <v>1840</v>
      </c>
      <c r="I78">
        <v>41</v>
      </c>
      <c r="J78">
        <v>0</v>
      </c>
      <c r="K78">
        <v>0</v>
      </c>
      <c r="L78">
        <v>0.1</v>
      </c>
      <c r="M78">
        <v>0</v>
      </c>
      <c r="N78">
        <v>0</v>
      </c>
      <c r="O78">
        <v>0</v>
      </c>
      <c r="P78">
        <v>630</v>
      </c>
      <c r="Q78">
        <v>31</v>
      </c>
      <c r="R78">
        <v>1</v>
      </c>
      <c r="S78">
        <v>0</v>
      </c>
      <c r="T78">
        <v>36800</v>
      </c>
      <c r="U78">
        <v>58</v>
      </c>
      <c r="V78">
        <v>58</v>
      </c>
      <c r="W78">
        <f>SUMIFS('Bestände Jahresverlauf'!M:M,'Bestände Jahresverlauf'!A:A,B78,'Bestände Jahresverlauf'!E:E,F78)-I78</f>
        <v>0</v>
      </c>
    </row>
    <row r="79" spans="1:23" hidden="1" x14ac:dyDescent="0.3">
      <c r="A79" t="s">
        <v>357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37800</v>
      </c>
      <c r="H79">
        <v>1890</v>
      </c>
      <c r="I79">
        <v>42</v>
      </c>
      <c r="J79">
        <v>0</v>
      </c>
      <c r="K79">
        <v>0</v>
      </c>
      <c r="L79">
        <v>0.1</v>
      </c>
      <c r="M79">
        <v>0</v>
      </c>
      <c r="N79">
        <v>0</v>
      </c>
      <c r="O79">
        <v>0</v>
      </c>
      <c r="P79">
        <v>320</v>
      </c>
      <c r="Q79">
        <v>16</v>
      </c>
      <c r="R79">
        <v>1</v>
      </c>
      <c r="S79">
        <v>0</v>
      </c>
      <c r="T79">
        <v>37800</v>
      </c>
      <c r="U79">
        <v>118</v>
      </c>
      <c r="V79">
        <v>118</v>
      </c>
      <c r="W79">
        <f>SUMIFS('Bestände Jahresverlauf'!M:M,'Bestände Jahresverlauf'!A:A,B79,'Bestände Jahresverlauf'!E:E,F79)-I79</f>
        <v>0</v>
      </c>
    </row>
    <row r="80" spans="1:23" hidden="1" x14ac:dyDescent="0.3">
      <c r="A80" t="s">
        <v>357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f>SUMIFS('Bestände Jahresverlauf'!M:M,'Bestände Jahresverlauf'!A:A,B80,'Bestände Jahresverlauf'!E:E,F80)-I80</f>
        <v>0</v>
      </c>
    </row>
    <row r="81" spans="1:23" hidden="1" x14ac:dyDescent="0.3">
      <c r="A81" t="s">
        <v>357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47952</v>
      </c>
      <c r="H81">
        <v>3996</v>
      </c>
      <c r="I81">
        <v>111</v>
      </c>
      <c r="J81">
        <v>0</v>
      </c>
      <c r="K81">
        <v>0</v>
      </c>
      <c r="L81">
        <v>0.27</v>
      </c>
      <c r="M81">
        <v>384</v>
      </c>
      <c r="N81">
        <v>32</v>
      </c>
      <c r="O81">
        <v>1</v>
      </c>
      <c r="P81">
        <v>2380</v>
      </c>
      <c r="Q81">
        <v>198</v>
      </c>
      <c r="R81">
        <v>6</v>
      </c>
      <c r="S81">
        <v>0</v>
      </c>
      <c r="T81">
        <v>47952</v>
      </c>
      <c r="U81">
        <v>20</v>
      </c>
      <c r="V81">
        <v>20</v>
      </c>
      <c r="W81">
        <f>SUMIFS('Bestände Jahresverlauf'!M:M,'Bestände Jahresverlauf'!A:A,B81,'Bestände Jahresverlauf'!E:E,F81)-I81</f>
        <v>0</v>
      </c>
    </row>
    <row r="82" spans="1:23" hidden="1" x14ac:dyDescent="0.3">
      <c r="A82" t="s">
        <v>357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14256</v>
      </c>
      <c r="H82">
        <v>1188</v>
      </c>
      <c r="I82">
        <v>33</v>
      </c>
      <c r="J82">
        <v>0</v>
      </c>
      <c r="K82">
        <v>0</v>
      </c>
      <c r="L82">
        <v>0.08</v>
      </c>
      <c r="M82">
        <v>480</v>
      </c>
      <c r="N82">
        <v>40</v>
      </c>
      <c r="O82">
        <v>2</v>
      </c>
      <c r="P82">
        <v>1759</v>
      </c>
      <c r="Q82">
        <v>146</v>
      </c>
      <c r="R82">
        <v>5</v>
      </c>
      <c r="S82">
        <v>0</v>
      </c>
      <c r="T82">
        <v>14256</v>
      </c>
      <c r="U82">
        <v>8</v>
      </c>
      <c r="V82">
        <v>8</v>
      </c>
      <c r="W82">
        <f>SUMIFS('Bestände Jahresverlauf'!M:M,'Bestände Jahresverlauf'!A:A,B82,'Bestände Jahresverlauf'!E:E,F82)-I82</f>
        <v>0</v>
      </c>
    </row>
    <row r="83" spans="1:23" hidden="1" x14ac:dyDescent="0.3">
      <c r="A83" t="s">
        <v>357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13392</v>
      </c>
      <c r="H83">
        <v>1116</v>
      </c>
      <c r="I83">
        <v>31</v>
      </c>
      <c r="J83">
        <v>0</v>
      </c>
      <c r="K83">
        <v>0</v>
      </c>
      <c r="L83">
        <v>7.0000000000000007E-2</v>
      </c>
      <c r="M83">
        <v>336</v>
      </c>
      <c r="N83">
        <v>28</v>
      </c>
      <c r="O83">
        <v>1</v>
      </c>
      <c r="P83">
        <v>1071</v>
      </c>
      <c r="Q83">
        <v>89</v>
      </c>
      <c r="R83">
        <v>3</v>
      </c>
      <c r="S83">
        <v>0</v>
      </c>
      <c r="T83">
        <v>13392</v>
      </c>
      <c r="U83">
        <v>12</v>
      </c>
      <c r="V83">
        <v>12</v>
      </c>
      <c r="W83">
        <f>SUMIFS('Bestände Jahresverlauf'!M:M,'Bestände Jahresverlauf'!A:A,B83,'Bestände Jahresverlauf'!E:E,F83)-I83</f>
        <v>0</v>
      </c>
    </row>
    <row r="84" spans="1:23" hidden="1" x14ac:dyDescent="0.3">
      <c r="A84" t="s">
        <v>357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107568</v>
      </c>
      <c r="H84">
        <v>8964</v>
      </c>
      <c r="I84">
        <v>249</v>
      </c>
      <c r="J84">
        <v>0</v>
      </c>
      <c r="K84">
        <v>0</v>
      </c>
      <c r="L84">
        <v>0.62</v>
      </c>
      <c r="M84">
        <v>624</v>
      </c>
      <c r="N84">
        <v>52</v>
      </c>
      <c r="O84">
        <v>2</v>
      </c>
      <c r="P84">
        <v>3350</v>
      </c>
      <c r="Q84">
        <v>279</v>
      </c>
      <c r="R84">
        <v>8</v>
      </c>
      <c r="S84">
        <v>0</v>
      </c>
      <c r="T84">
        <v>107568</v>
      </c>
      <c r="U84">
        <v>32</v>
      </c>
      <c r="V84">
        <v>32</v>
      </c>
      <c r="W84">
        <f>SUMIFS('Bestände Jahresverlauf'!M:M,'Bestände Jahresverlauf'!A:A,B84,'Bestände Jahresverlauf'!E:E,F84)-I84</f>
        <v>0</v>
      </c>
    </row>
    <row r="85" spans="1:23" hidden="1" x14ac:dyDescent="0.3">
      <c r="A85" t="s">
        <v>357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57024</v>
      </c>
      <c r="H85">
        <v>4752</v>
      </c>
      <c r="I85">
        <v>132</v>
      </c>
      <c r="J85">
        <v>0</v>
      </c>
      <c r="K85">
        <v>0</v>
      </c>
      <c r="L85">
        <v>0.33</v>
      </c>
      <c r="M85">
        <v>10128</v>
      </c>
      <c r="N85">
        <v>844</v>
      </c>
      <c r="O85">
        <v>24</v>
      </c>
      <c r="P85">
        <v>33415</v>
      </c>
      <c r="Q85">
        <v>2784</v>
      </c>
      <c r="R85">
        <v>78</v>
      </c>
      <c r="S85">
        <v>0</v>
      </c>
      <c r="T85">
        <v>57024</v>
      </c>
      <c r="U85">
        <v>1</v>
      </c>
      <c r="V85">
        <v>1</v>
      </c>
      <c r="W85">
        <f>SUMIFS('Bestände Jahresverlauf'!M:M,'Bestände Jahresverlauf'!A:A,B85,'Bestände Jahresverlauf'!E:E,F85)-I85</f>
        <v>0</v>
      </c>
    </row>
    <row r="86" spans="1:23" hidden="1" x14ac:dyDescent="0.3">
      <c r="A86" t="s">
        <v>357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36720</v>
      </c>
      <c r="H86">
        <v>3060</v>
      </c>
      <c r="I86">
        <v>85</v>
      </c>
      <c r="J86">
        <v>0</v>
      </c>
      <c r="K86">
        <v>0</v>
      </c>
      <c r="L86">
        <v>0.21</v>
      </c>
      <c r="M86">
        <v>6672</v>
      </c>
      <c r="N86">
        <v>556</v>
      </c>
      <c r="O86">
        <v>16</v>
      </c>
      <c r="P86">
        <v>18115</v>
      </c>
      <c r="Q86">
        <v>1509</v>
      </c>
      <c r="R86">
        <v>42</v>
      </c>
      <c r="S86">
        <v>0</v>
      </c>
      <c r="T86">
        <v>36720</v>
      </c>
      <c r="U86">
        <v>2</v>
      </c>
      <c r="V86">
        <v>2</v>
      </c>
      <c r="W86">
        <f>SUMIFS('Bestände Jahresverlauf'!M:M,'Bestände Jahresverlauf'!A:A,B86,'Bestände Jahresverlauf'!E:E,F86)-I86</f>
        <v>0</v>
      </c>
    </row>
    <row r="87" spans="1:23" hidden="1" x14ac:dyDescent="0.3">
      <c r="A87" t="s">
        <v>357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65280</v>
      </c>
      <c r="H87">
        <v>5440</v>
      </c>
      <c r="I87">
        <v>136</v>
      </c>
      <c r="J87">
        <v>0</v>
      </c>
      <c r="K87">
        <v>0</v>
      </c>
      <c r="L87">
        <v>0.34</v>
      </c>
      <c r="M87">
        <v>360</v>
      </c>
      <c r="N87">
        <v>30</v>
      </c>
      <c r="O87">
        <v>1</v>
      </c>
      <c r="P87">
        <v>2289</v>
      </c>
      <c r="Q87">
        <v>190</v>
      </c>
      <c r="R87">
        <v>5</v>
      </c>
      <c r="S87">
        <v>0</v>
      </c>
      <c r="T87">
        <v>65280</v>
      </c>
      <c r="U87">
        <v>28</v>
      </c>
      <c r="V87">
        <v>28</v>
      </c>
      <c r="W87">
        <f>SUMIFS('Bestände Jahresverlauf'!M:M,'Bestände Jahresverlauf'!A:A,B87,'Bestände Jahresverlauf'!E:E,F87)-I87</f>
        <v>0</v>
      </c>
    </row>
    <row r="88" spans="1:23" hidden="1" x14ac:dyDescent="0.3">
      <c r="A88" t="s">
        <v>357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27840</v>
      </c>
      <c r="H88">
        <v>2320</v>
      </c>
      <c r="I88">
        <v>58</v>
      </c>
      <c r="J88">
        <v>0</v>
      </c>
      <c r="K88">
        <v>0</v>
      </c>
      <c r="L88">
        <v>0.14000000000000001</v>
      </c>
      <c r="M88">
        <v>1140</v>
      </c>
      <c r="N88">
        <v>95</v>
      </c>
      <c r="O88">
        <v>3</v>
      </c>
      <c r="P88">
        <v>2341</v>
      </c>
      <c r="Q88">
        <v>195</v>
      </c>
      <c r="R88">
        <v>5</v>
      </c>
      <c r="S88">
        <v>0</v>
      </c>
      <c r="T88">
        <v>27840</v>
      </c>
      <c r="U88">
        <v>11</v>
      </c>
      <c r="V88">
        <v>11</v>
      </c>
      <c r="W88">
        <f>SUMIFS('Bestände Jahresverlauf'!M:M,'Bestände Jahresverlauf'!A:A,B88,'Bestände Jahresverlauf'!E:E,F88)-I88</f>
        <v>0</v>
      </c>
    </row>
    <row r="89" spans="1:23" hidden="1" x14ac:dyDescent="0.3">
      <c r="A89" t="s">
        <v>357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35520</v>
      </c>
      <c r="H89">
        <v>2960</v>
      </c>
      <c r="I89">
        <v>74</v>
      </c>
      <c r="J89">
        <v>0</v>
      </c>
      <c r="K89">
        <v>0</v>
      </c>
      <c r="L89">
        <v>0.18</v>
      </c>
      <c r="M89">
        <v>840</v>
      </c>
      <c r="N89">
        <v>70</v>
      </c>
      <c r="O89">
        <v>2</v>
      </c>
      <c r="P89">
        <v>2937</v>
      </c>
      <c r="Q89">
        <v>244</v>
      </c>
      <c r="R89">
        <v>7</v>
      </c>
      <c r="S89">
        <v>0</v>
      </c>
      <c r="T89">
        <v>35520</v>
      </c>
      <c r="U89">
        <v>12</v>
      </c>
      <c r="V89">
        <v>12</v>
      </c>
      <c r="W89">
        <f>SUMIFS('Bestände Jahresverlauf'!M:M,'Bestände Jahresverlauf'!A:A,B89,'Bestände Jahresverlauf'!E:E,F89)-I89</f>
        <v>0</v>
      </c>
    </row>
    <row r="90" spans="1:23" hidden="1" x14ac:dyDescent="0.3">
      <c r="A90" t="s">
        <v>357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124320</v>
      </c>
      <c r="H90">
        <v>10360</v>
      </c>
      <c r="I90">
        <v>259</v>
      </c>
      <c r="J90">
        <v>0</v>
      </c>
      <c r="K90">
        <v>0</v>
      </c>
      <c r="L90">
        <v>0.64</v>
      </c>
      <c r="M90">
        <v>8400</v>
      </c>
      <c r="N90">
        <v>700</v>
      </c>
      <c r="O90">
        <v>18</v>
      </c>
      <c r="P90">
        <v>26827</v>
      </c>
      <c r="Q90">
        <v>2235</v>
      </c>
      <c r="R90">
        <v>56</v>
      </c>
      <c r="S90">
        <v>0</v>
      </c>
      <c r="T90">
        <v>124320</v>
      </c>
      <c r="U90">
        <v>4</v>
      </c>
      <c r="V90">
        <v>4</v>
      </c>
      <c r="W90">
        <f>SUMIFS('Bestände Jahresverlauf'!M:M,'Bestände Jahresverlauf'!A:A,B90,'Bestände Jahresverlauf'!E:E,F90)-I90</f>
        <v>0</v>
      </c>
    </row>
    <row r="91" spans="1:23" hidden="1" x14ac:dyDescent="0.3">
      <c r="A91" t="s">
        <v>357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461580</v>
      </c>
      <c r="H91">
        <v>38465</v>
      </c>
      <c r="I91">
        <v>962</v>
      </c>
      <c r="J91">
        <v>0</v>
      </c>
      <c r="K91">
        <v>0</v>
      </c>
      <c r="L91">
        <v>2.4</v>
      </c>
      <c r="M91">
        <v>18720</v>
      </c>
      <c r="N91">
        <v>1560</v>
      </c>
      <c r="O91">
        <v>39</v>
      </c>
      <c r="P91">
        <v>71184</v>
      </c>
      <c r="Q91">
        <v>5932</v>
      </c>
      <c r="R91">
        <v>149</v>
      </c>
      <c r="S91">
        <v>0</v>
      </c>
      <c r="T91">
        <v>461580</v>
      </c>
      <c r="U91">
        <v>6</v>
      </c>
      <c r="V91">
        <v>6</v>
      </c>
      <c r="W91">
        <f>SUMIFS('Bestände Jahresverlauf'!M:M,'Bestände Jahresverlauf'!A:A,B91,'Bestände Jahresverlauf'!E:E,F91)-I91</f>
        <v>0</v>
      </c>
    </row>
    <row r="92" spans="1:23" hidden="1" x14ac:dyDescent="0.3">
      <c r="A92" t="s">
        <v>357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98880</v>
      </c>
      <c r="H92">
        <v>8240</v>
      </c>
      <c r="I92">
        <v>206</v>
      </c>
      <c r="J92">
        <v>0</v>
      </c>
      <c r="K92">
        <v>0</v>
      </c>
      <c r="L92">
        <v>0.51</v>
      </c>
      <c r="M92">
        <v>6240</v>
      </c>
      <c r="N92">
        <v>520</v>
      </c>
      <c r="O92">
        <v>13</v>
      </c>
      <c r="P92">
        <v>30462</v>
      </c>
      <c r="Q92">
        <v>2538</v>
      </c>
      <c r="R92">
        <v>64</v>
      </c>
      <c r="S92">
        <v>0</v>
      </c>
      <c r="T92">
        <v>98880</v>
      </c>
      <c r="U92">
        <v>3</v>
      </c>
      <c r="V92">
        <v>3</v>
      </c>
      <c r="W92">
        <f>SUMIFS('Bestände Jahresverlauf'!M:M,'Bestände Jahresverlauf'!A:A,B92,'Bestände Jahresverlauf'!E:E,F92)-I92</f>
        <v>0</v>
      </c>
    </row>
    <row r="93" spans="1:23" hidden="1" x14ac:dyDescent="0.3">
      <c r="A93" t="s">
        <v>357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f>SUMIFS('Bestände Jahresverlauf'!M:M,'Bestände Jahresverlauf'!A:A,B93,'Bestände Jahresverlauf'!E:E,F93)-I93</f>
        <v>0</v>
      </c>
    </row>
    <row r="94" spans="1:23" hidden="1" x14ac:dyDescent="0.3">
      <c r="A94" t="s">
        <v>357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59040</v>
      </c>
      <c r="H94">
        <v>4920</v>
      </c>
      <c r="I94">
        <v>123</v>
      </c>
      <c r="J94">
        <v>0</v>
      </c>
      <c r="K94">
        <v>0</v>
      </c>
      <c r="L94">
        <v>0.3</v>
      </c>
      <c r="M94">
        <v>360</v>
      </c>
      <c r="N94">
        <v>30</v>
      </c>
      <c r="O94">
        <v>1</v>
      </c>
      <c r="P94">
        <v>2016</v>
      </c>
      <c r="Q94">
        <v>168</v>
      </c>
      <c r="R94">
        <v>5</v>
      </c>
      <c r="S94">
        <v>0</v>
      </c>
      <c r="T94">
        <v>59040</v>
      </c>
      <c r="U94">
        <v>29</v>
      </c>
      <c r="V94">
        <v>29</v>
      </c>
      <c r="W94">
        <f>SUMIFS('Bestände Jahresverlauf'!M:M,'Bestände Jahresverlauf'!A:A,B94,'Bestände Jahresverlauf'!E:E,F94)-I94</f>
        <v>0</v>
      </c>
    </row>
    <row r="95" spans="1:23" hidden="1" x14ac:dyDescent="0.3">
      <c r="A95" t="s">
        <v>357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109920</v>
      </c>
      <c r="H95">
        <v>9160</v>
      </c>
      <c r="I95">
        <v>229</v>
      </c>
      <c r="J95">
        <v>0</v>
      </c>
      <c r="K95">
        <v>0</v>
      </c>
      <c r="L95">
        <v>0.56999999999999995</v>
      </c>
      <c r="M95">
        <v>1080</v>
      </c>
      <c r="N95">
        <v>90</v>
      </c>
      <c r="O95">
        <v>3</v>
      </c>
      <c r="P95">
        <v>3798</v>
      </c>
      <c r="Q95">
        <v>316</v>
      </c>
      <c r="R95">
        <v>8</v>
      </c>
      <c r="S95">
        <v>0</v>
      </c>
      <c r="T95">
        <v>109920</v>
      </c>
      <c r="U95">
        <v>28</v>
      </c>
      <c r="V95">
        <v>28</v>
      </c>
      <c r="W95">
        <f>SUMIFS('Bestände Jahresverlauf'!M:M,'Bestände Jahresverlauf'!A:A,B95,'Bestände Jahresverlauf'!E:E,F95)-I95</f>
        <v>0</v>
      </c>
    </row>
    <row r="96" spans="1:23" hidden="1" x14ac:dyDescent="0.3">
      <c r="A96" t="s">
        <v>357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180480</v>
      </c>
      <c r="H96">
        <v>15040</v>
      </c>
      <c r="I96">
        <v>376</v>
      </c>
      <c r="J96">
        <v>0</v>
      </c>
      <c r="K96">
        <v>0</v>
      </c>
      <c r="L96">
        <v>0.94</v>
      </c>
      <c r="M96">
        <v>1620</v>
      </c>
      <c r="N96">
        <v>135</v>
      </c>
      <c r="O96">
        <v>4</v>
      </c>
      <c r="P96">
        <v>9462</v>
      </c>
      <c r="Q96">
        <v>788</v>
      </c>
      <c r="R96">
        <v>20</v>
      </c>
      <c r="S96">
        <v>0</v>
      </c>
      <c r="T96">
        <v>180480</v>
      </c>
      <c r="U96">
        <v>19</v>
      </c>
      <c r="V96">
        <v>19</v>
      </c>
      <c r="W96">
        <f>SUMIFS('Bestände Jahresverlauf'!M:M,'Bestände Jahresverlauf'!A:A,B96,'Bestände Jahresverlauf'!E:E,F96)-I96</f>
        <v>0</v>
      </c>
    </row>
    <row r="97" spans="1:23" hidden="1" x14ac:dyDescent="0.3">
      <c r="A97" t="s">
        <v>357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141264</v>
      </c>
      <c r="H97">
        <v>11772</v>
      </c>
      <c r="I97">
        <v>327</v>
      </c>
      <c r="J97">
        <v>0</v>
      </c>
      <c r="K97">
        <v>0</v>
      </c>
      <c r="L97">
        <v>0.81</v>
      </c>
      <c r="M97">
        <v>480</v>
      </c>
      <c r="N97">
        <v>40</v>
      </c>
      <c r="O97">
        <v>2</v>
      </c>
      <c r="P97">
        <v>4180</v>
      </c>
      <c r="Q97">
        <v>348</v>
      </c>
      <c r="R97">
        <v>10</v>
      </c>
      <c r="S97">
        <v>0</v>
      </c>
      <c r="T97">
        <v>141264</v>
      </c>
      <c r="U97">
        <v>33</v>
      </c>
      <c r="V97">
        <v>33</v>
      </c>
      <c r="W97">
        <f>SUMIFS('Bestände Jahresverlauf'!M:M,'Bestände Jahresverlauf'!A:A,B97,'Bestände Jahresverlauf'!E:E,F97)-I97</f>
        <v>0</v>
      </c>
    </row>
    <row r="98" spans="1:23" hidden="1" x14ac:dyDescent="0.3">
      <c r="A98" t="s">
        <v>357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281232</v>
      </c>
      <c r="H98">
        <v>23436</v>
      </c>
      <c r="I98">
        <v>651</v>
      </c>
      <c r="J98">
        <v>0</v>
      </c>
      <c r="K98">
        <v>0</v>
      </c>
      <c r="L98">
        <v>1.62</v>
      </c>
      <c r="M98">
        <v>960</v>
      </c>
      <c r="N98">
        <v>80</v>
      </c>
      <c r="O98">
        <v>3</v>
      </c>
      <c r="P98">
        <v>5894</v>
      </c>
      <c r="Q98">
        <v>491</v>
      </c>
      <c r="R98">
        <v>14</v>
      </c>
      <c r="S98">
        <v>0</v>
      </c>
      <c r="T98">
        <v>281232</v>
      </c>
      <c r="U98">
        <v>47</v>
      </c>
      <c r="V98">
        <v>47</v>
      </c>
      <c r="W98">
        <f>SUMIFS('Bestände Jahresverlauf'!M:M,'Bestände Jahresverlauf'!A:A,B98,'Bestände Jahresverlauf'!E:E,F98)-I98</f>
        <v>0</v>
      </c>
    </row>
    <row r="99" spans="1:23" hidden="1" x14ac:dyDescent="0.3">
      <c r="A99" t="s">
        <v>357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f>SUMIFS('Bestände Jahresverlauf'!M:M,'Bestände Jahresverlauf'!A:A,B99,'Bestände Jahresverlauf'!E:E,F99)-I99</f>
        <v>0</v>
      </c>
    </row>
    <row r="100" spans="1:23" hidden="1" x14ac:dyDescent="0.3">
      <c r="A100" t="s">
        <v>357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f>SUMIFS('Bestände Jahresverlauf'!M:M,'Bestände Jahresverlauf'!A:A,B100,'Bestände Jahresverlauf'!E:E,F100)-I100</f>
        <v>0</v>
      </c>
    </row>
    <row r="101" spans="1:23" hidden="1" x14ac:dyDescent="0.3">
      <c r="A101" t="s">
        <v>357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f>SUMIFS('Bestände Jahresverlauf'!M:M,'Bestände Jahresverlauf'!A:A,B101,'Bestände Jahresverlauf'!E:E,F101)-I101</f>
        <v>0</v>
      </c>
    </row>
    <row r="102" spans="1:23" hidden="1" x14ac:dyDescent="0.3">
      <c r="A102" t="s">
        <v>357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f>SUMIFS('Bestände Jahresverlauf'!M:M,'Bestände Jahresverlauf'!A:A,B102,'Bestände Jahresverlauf'!E:E,F102)-I102</f>
        <v>0</v>
      </c>
    </row>
    <row r="103" spans="1:23" hidden="1" x14ac:dyDescent="0.3">
      <c r="A103" t="s">
        <v>357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f>SUMIFS('Bestände Jahresverlauf'!M:M,'Bestände Jahresverlauf'!A:A,B103,'Bestände Jahresverlauf'!E:E,F103)-I103</f>
        <v>0</v>
      </c>
    </row>
    <row r="104" spans="1:23" hidden="1" x14ac:dyDescent="0.3">
      <c r="A104" t="s">
        <v>357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150768</v>
      </c>
      <c r="H104">
        <v>12564</v>
      </c>
      <c r="I104">
        <v>349</v>
      </c>
      <c r="J104">
        <v>0</v>
      </c>
      <c r="K104">
        <v>0</v>
      </c>
      <c r="L104">
        <v>0.87</v>
      </c>
      <c r="M104">
        <v>2592</v>
      </c>
      <c r="N104">
        <v>216</v>
      </c>
      <c r="O104">
        <v>6</v>
      </c>
      <c r="P104">
        <v>5889</v>
      </c>
      <c r="Q104">
        <v>490</v>
      </c>
      <c r="R104">
        <v>14</v>
      </c>
      <c r="S104">
        <v>0</v>
      </c>
      <c r="T104">
        <v>150768</v>
      </c>
      <c r="U104">
        <v>25</v>
      </c>
      <c r="V104">
        <v>25</v>
      </c>
      <c r="W104">
        <f>SUMIFS('Bestände Jahresverlauf'!M:M,'Bestände Jahresverlauf'!A:A,B104,'Bestände Jahresverlauf'!E:E,F104)-I104</f>
        <v>0</v>
      </c>
    </row>
    <row r="105" spans="1:23" hidden="1" x14ac:dyDescent="0.3">
      <c r="A105" t="s">
        <v>357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69792</v>
      </c>
      <c r="H105">
        <v>5816</v>
      </c>
      <c r="I105">
        <v>162</v>
      </c>
      <c r="J105">
        <v>0</v>
      </c>
      <c r="K105">
        <v>0</v>
      </c>
      <c r="L105">
        <v>0.4</v>
      </c>
      <c r="M105">
        <v>1440</v>
      </c>
      <c r="N105">
        <v>120</v>
      </c>
      <c r="O105">
        <v>4</v>
      </c>
      <c r="P105">
        <v>4778</v>
      </c>
      <c r="Q105">
        <v>398</v>
      </c>
      <c r="R105">
        <v>12</v>
      </c>
      <c r="S105">
        <v>0</v>
      </c>
      <c r="T105">
        <v>69792</v>
      </c>
      <c r="U105">
        <v>14</v>
      </c>
      <c r="V105">
        <v>14</v>
      </c>
      <c r="W105">
        <f>SUMIFS('Bestände Jahresverlauf'!M:M,'Bestände Jahresverlauf'!A:A,B105,'Bestände Jahresverlauf'!E:E,F105)-I105</f>
        <v>0</v>
      </c>
    </row>
    <row r="106" spans="1:23" hidden="1" x14ac:dyDescent="0.3">
      <c r="A106" t="s">
        <v>357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95040</v>
      </c>
      <c r="H106">
        <v>7920</v>
      </c>
      <c r="I106">
        <v>220</v>
      </c>
      <c r="J106">
        <v>0</v>
      </c>
      <c r="K106">
        <v>0</v>
      </c>
      <c r="L106">
        <v>0.55000000000000004</v>
      </c>
      <c r="M106">
        <v>1200</v>
      </c>
      <c r="N106">
        <v>100</v>
      </c>
      <c r="O106">
        <v>3</v>
      </c>
      <c r="P106">
        <v>5371</v>
      </c>
      <c r="Q106">
        <v>447</v>
      </c>
      <c r="R106">
        <v>13</v>
      </c>
      <c r="S106">
        <v>0</v>
      </c>
      <c r="T106">
        <v>95040</v>
      </c>
      <c r="U106">
        <v>17</v>
      </c>
      <c r="V106">
        <v>17</v>
      </c>
      <c r="W106">
        <f>SUMIFS('Bestände Jahresverlauf'!M:M,'Bestände Jahresverlauf'!A:A,B106,'Bestände Jahresverlauf'!E:E,F106)-I106</f>
        <v>0</v>
      </c>
    </row>
    <row r="107" spans="1:23" hidden="1" x14ac:dyDescent="0.3">
      <c r="A107" t="s">
        <v>357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279900</v>
      </c>
      <c r="H107">
        <v>23325</v>
      </c>
      <c r="I107">
        <v>648</v>
      </c>
      <c r="J107">
        <v>0</v>
      </c>
      <c r="K107">
        <v>0</v>
      </c>
      <c r="L107">
        <v>1.62</v>
      </c>
      <c r="M107">
        <v>36816</v>
      </c>
      <c r="N107">
        <v>3068</v>
      </c>
      <c r="O107">
        <v>86</v>
      </c>
      <c r="P107">
        <v>88372</v>
      </c>
      <c r="Q107">
        <v>7364</v>
      </c>
      <c r="R107">
        <v>205</v>
      </c>
      <c r="S107">
        <v>0</v>
      </c>
      <c r="T107">
        <v>279900</v>
      </c>
      <c r="U107">
        <v>3</v>
      </c>
      <c r="V107">
        <v>3</v>
      </c>
      <c r="W107">
        <f>SUMIFS('Bestände Jahresverlauf'!M:M,'Bestände Jahresverlauf'!A:A,B107,'Bestände Jahresverlauf'!E:E,F107)-I107</f>
        <v>0</v>
      </c>
    </row>
    <row r="108" spans="1:23" hidden="1" x14ac:dyDescent="0.3">
      <c r="A108" t="s">
        <v>357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603288</v>
      </c>
      <c r="H108">
        <v>50274</v>
      </c>
      <c r="I108">
        <v>1397</v>
      </c>
      <c r="J108">
        <v>0</v>
      </c>
      <c r="K108">
        <v>0</v>
      </c>
      <c r="L108">
        <v>3.49</v>
      </c>
      <c r="M108">
        <v>42480</v>
      </c>
      <c r="N108">
        <v>3540</v>
      </c>
      <c r="O108">
        <v>99</v>
      </c>
      <c r="P108">
        <v>129093</v>
      </c>
      <c r="Q108">
        <v>10757</v>
      </c>
      <c r="R108">
        <v>299</v>
      </c>
      <c r="S108">
        <v>0</v>
      </c>
      <c r="T108">
        <v>603288</v>
      </c>
      <c r="U108">
        <v>4</v>
      </c>
      <c r="V108">
        <v>4</v>
      </c>
      <c r="W108">
        <f>SUMIFS('Bestände Jahresverlauf'!M:M,'Bestände Jahresverlauf'!A:A,B108,'Bestände Jahresverlauf'!E:E,F108)-I108</f>
        <v>0</v>
      </c>
    </row>
    <row r="109" spans="1:23" hidden="1" x14ac:dyDescent="0.3">
      <c r="A109" t="s">
        <v>357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>SUMIFS('Bestände Jahresverlauf'!M:M,'Bestände Jahresverlauf'!A:A,B109,'Bestände Jahresverlauf'!E:E,F109)-I109</f>
        <v>0</v>
      </c>
    </row>
    <row r="110" spans="1:23" hidden="1" x14ac:dyDescent="0.3">
      <c r="A110" t="s">
        <v>357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51768</v>
      </c>
      <c r="H110">
        <v>8628</v>
      </c>
      <c r="I110">
        <v>60</v>
      </c>
      <c r="J110">
        <v>0</v>
      </c>
      <c r="K110">
        <v>0</v>
      </c>
      <c r="L110">
        <v>0.15</v>
      </c>
      <c r="M110">
        <v>0</v>
      </c>
      <c r="N110">
        <v>0</v>
      </c>
      <c r="O110">
        <v>0</v>
      </c>
      <c r="P110">
        <v>3828</v>
      </c>
      <c r="Q110">
        <v>638</v>
      </c>
      <c r="R110">
        <v>5</v>
      </c>
      <c r="S110">
        <v>0</v>
      </c>
      <c r="T110">
        <v>51768</v>
      </c>
      <c r="U110">
        <v>13</v>
      </c>
      <c r="V110">
        <v>13</v>
      </c>
      <c r="W110">
        <f>SUMIFS('Bestände Jahresverlauf'!M:M,'Bestände Jahresverlauf'!A:A,B110,'Bestände Jahresverlauf'!E:E,F110)-I110</f>
        <v>0</v>
      </c>
    </row>
    <row r="111" spans="1:23" hidden="1" x14ac:dyDescent="0.3">
      <c r="A111" t="s">
        <v>357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f>SUMIFS('Bestände Jahresverlauf'!M:M,'Bestände Jahresverlauf'!A:A,B111,'Bestände Jahresverlauf'!E:E,F111)-I111</f>
        <v>0</v>
      </c>
    </row>
    <row r="112" spans="1:23" hidden="1" x14ac:dyDescent="0.3">
      <c r="A112" t="s">
        <v>357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28</v>
      </c>
      <c r="H112">
        <v>28</v>
      </c>
      <c r="I112">
        <v>7</v>
      </c>
      <c r="J112">
        <v>0</v>
      </c>
      <c r="K112">
        <v>0</v>
      </c>
      <c r="L112">
        <v>0.01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28</v>
      </c>
      <c r="U112">
        <v>0</v>
      </c>
      <c r="V112">
        <v>0</v>
      </c>
      <c r="W112">
        <f>SUMIFS('Bestände Jahresverlauf'!M:M,'Bestände Jahresverlauf'!A:A,B112,'Bestände Jahresverlauf'!E:E,F112)-I112</f>
        <v>0</v>
      </c>
    </row>
    <row r="113" spans="1:23" hidden="1" x14ac:dyDescent="0.3">
      <c r="A113" t="s">
        <v>357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f>SUMIFS('Bestände Jahresverlauf'!M:M,'Bestände Jahresverlauf'!A:A,B113,'Bestände Jahresverlauf'!E:E,F113)-I113</f>
        <v>0</v>
      </c>
    </row>
    <row r="114" spans="1:23" hidden="1" x14ac:dyDescent="0.3">
      <c r="A114" t="s">
        <v>357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f>SUMIFS('Bestände Jahresverlauf'!M:M,'Bestände Jahresverlauf'!A:A,B114,'Bestände Jahresverlauf'!E:E,F114)-I114</f>
        <v>0</v>
      </c>
    </row>
    <row r="115" spans="1:23" hidden="1" x14ac:dyDescent="0.3">
      <c r="A115" t="s">
        <v>357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4</v>
      </c>
      <c r="H115">
        <v>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  <c r="W115">
        <f>SUMIFS('Bestände Jahresverlauf'!M:M,'Bestände Jahresverlauf'!A:A,B115,'Bestände Jahresverlauf'!E:E,F115)-I115</f>
        <v>0</v>
      </c>
    </row>
    <row r="116" spans="1:23" hidden="1" x14ac:dyDescent="0.3">
      <c r="A116" t="s">
        <v>357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f>SUMIFS('Bestände Jahresverlauf'!M:M,'Bestände Jahresverlauf'!A:A,B116,'Bestände Jahresverlauf'!E:E,F116)-I116</f>
        <v>0</v>
      </c>
    </row>
    <row r="117" spans="1:23" hidden="1" x14ac:dyDescent="0.3">
      <c r="A117" t="s">
        <v>357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21984</v>
      </c>
      <c r="H117">
        <v>916</v>
      </c>
      <c r="I117">
        <v>10</v>
      </c>
      <c r="J117">
        <v>0</v>
      </c>
      <c r="K117">
        <v>0</v>
      </c>
      <c r="L117">
        <v>0.02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21984</v>
      </c>
      <c r="U117">
        <v>0</v>
      </c>
      <c r="V117">
        <v>0</v>
      </c>
      <c r="W117">
        <f>SUMIFS('Bestände Jahresverlauf'!M:M,'Bestände Jahresverlauf'!A:A,B117,'Bestände Jahresverlauf'!E:E,F117)-I117</f>
        <v>0</v>
      </c>
    </row>
    <row r="118" spans="1:23" hidden="1" x14ac:dyDescent="0.3">
      <c r="A118" t="s">
        <v>357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134784</v>
      </c>
      <c r="H118">
        <v>5616</v>
      </c>
      <c r="I118">
        <v>57</v>
      </c>
      <c r="J118">
        <v>0</v>
      </c>
      <c r="K118">
        <v>0</v>
      </c>
      <c r="L118">
        <v>0.14000000000000001</v>
      </c>
      <c r="M118">
        <v>0</v>
      </c>
      <c r="N118">
        <v>0</v>
      </c>
      <c r="O118">
        <v>0</v>
      </c>
      <c r="P118">
        <v>6890</v>
      </c>
      <c r="Q118">
        <v>287</v>
      </c>
      <c r="R118">
        <v>3</v>
      </c>
      <c r="S118">
        <v>0</v>
      </c>
      <c r="T118">
        <v>134784</v>
      </c>
      <c r="U118">
        <v>19</v>
      </c>
      <c r="V118">
        <v>19</v>
      </c>
      <c r="W118">
        <f>SUMIFS('Bestände Jahresverlauf'!M:M,'Bestände Jahresverlauf'!A:A,B118,'Bestände Jahresverlauf'!E:E,F118)-I118</f>
        <v>0</v>
      </c>
    </row>
    <row r="119" spans="1:23" hidden="1" x14ac:dyDescent="0.3">
      <c r="A119" t="s">
        <v>357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14256</v>
      </c>
      <c r="H119">
        <v>594</v>
      </c>
      <c r="I119">
        <v>9</v>
      </c>
      <c r="J119">
        <v>0</v>
      </c>
      <c r="K119">
        <v>0</v>
      </c>
      <c r="L119">
        <v>0.02</v>
      </c>
      <c r="M119">
        <v>0</v>
      </c>
      <c r="N119">
        <v>0</v>
      </c>
      <c r="O119">
        <v>0</v>
      </c>
      <c r="P119">
        <v>316</v>
      </c>
      <c r="Q119">
        <v>13</v>
      </c>
      <c r="R119">
        <v>1</v>
      </c>
      <c r="S119">
        <v>0</v>
      </c>
      <c r="T119">
        <v>14256</v>
      </c>
      <c r="U119">
        <v>45</v>
      </c>
      <c r="V119">
        <v>45</v>
      </c>
      <c r="W119">
        <f>SUMIFS('Bestände Jahresverlauf'!M:M,'Bestände Jahresverlauf'!A:A,B119,'Bestände Jahresverlauf'!E:E,F119)-I119</f>
        <v>0</v>
      </c>
    </row>
    <row r="120" spans="1:23" hidden="1" x14ac:dyDescent="0.3">
      <c r="A120" t="s">
        <v>357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>SUMIFS('Bestände Jahresverlauf'!M:M,'Bestände Jahresverlauf'!A:A,B120,'Bestände Jahresverlauf'!E:E,F120)-I120</f>
        <v>0</v>
      </c>
    </row>
    <row r="121" spans="1:23" hidden="1" x14ac:dyDescent="0.3">
      <c r="A121" t="s">
        <v>357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f>SUMIFS('Bestände Jahresverlauf'!M:M,'Bestände Jahresverlauf'!A:A,B121,'Bestände Jahresverlauf'!E:E,F121)-I121</f>
        <v>0</v>
      </c>
    </row>
    <row r="122" spans="1:23" hidden="1" x14ac:dyDescent="0.3">
      <c r="A122" t="s">
        <v>357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f>SUMIFS('Bestände Jahresverlauf'!M:M,'Bestände Jahresverlauf'!A:A,B122,'Bestände Jahresverlauf'!E:E,F122)-I122</f>
        <v>0</v>
      </c>
    </row>
    <row r="123" spans="1:23" hidden="1" x14ac:dyDescent="0.3">
      <c r="A123" t="s">
        <v>357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f>SUMIFS('Bestände Jahresverlauf'!M:M,'Bestände Jahresverlauf'!A:A,B123,'Bestände Jahresverlauf'!E:E,F123)-I123</f>
        <v>0</v>
      </c>
    </row>
    <row r="124" spans="1:23" hidden="1" x14ac:dyDescent="0.3">
      <c r="A124" t="s">
        <v>357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48192</v>
      </c>
      <c r="H124">
        <v>8032</v>
      </c>
      <c r="I124">
        <v>56</v>
      </c>
      <c r="J124">
        <v>0</v>
      </c>
      <c r="K124">
        <v>0</v>
      </c>
      <c r="L124">
        <v>0.14000000000000001</v>
      </c>
      <c r="M124">
        <v>0</v>
      </c>
      <c r="N124">
        <v>0</v>
      </c>
      <c r="O124">
        <v>0</v>
      </c>
      <c r="P124">
        <v>1566</v>
      </c>
      <c r="Q124">
        <v>261</v>
      </c>
      <c r="R124">
        <v>2</v>
      </c>
      <c r="S124">
        <v>0</v>
      </c>
      <c r="T124">
        <v>48192</v>
      </c>
      <c r="U124">
        <v>30</v>
      </c>
      <c r="V124">
        <v>30</v>
      </c>
      <c r="W124">
        <f>SUMIFS('Bestände Jahresverlauf'!M:M,'Bestände Jahresverlauf'!A:A,B124,'Bestände Jahresverlauf'!E:E,F124)-I124</f>
        <v>0</v>
      </c>
    </row>
    <row r="125" spans="1:23" hidden="1" x14ac:dyDescent="0.3">
      <c r="A125" t="s">
        <v>357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f>SUMIFS('Bestände Jahresverlauf'!M:M,'Bestände Jahresverlauf'!A:A,B125,'Bestände Jahresverlauf'!E:E,F125)-I125</f>
        <v>0</v>
      </c>
    </row>
    <row r="126" spans="1:23" hidden="1" x14ac:dyDescent="0.3">
      <c r="A126" t="s">
        <v>357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f>SUMIFS('Bestände Jahresverlauf'!M:M,'Bestände Jahresverlauf'!A:A,B126,'Bestände Jahresverlauf'!E:E,F126)-I126</f>
        <v>0</v>
      </c>
    </row>
    <row r="127" spans="1:23" hidden="1" x14ac:dyDescent="0.3">
      <c r="A127" t="s">
        <v>357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79698</v>
      </c>
      <c r="H127">
        <v>13283</v>
      </c>
      <c r="I127">
        <v>92</v>
      </c>
      <c r="J127">
        <v>0</v>
      </c>
      <c r="K127">
        <v>0</v>
      </c>
      <c r="L127">
        <v>0.23</v>
      </c>
      <c r="M127">
        <v>0</v>
      </c>
      <c r="N127">
        <v>0</v>
      </c>
      <c r="O127">
        <v>0</v>
      </c>
      <c r="P127">
        <v>2349</v>
      </c>
      <c r="Q127">
        <v>391</v>
      </c>
      <c r="R127">
        <v>3</v>
      </c>
      <c r="S127">
        <v>0</v>
      </c>
      <c r="T127">
        <v>79698</v>
      </c>
      <c r="U127">
        <v>33</v>
      </c>
      <c r="V127">
        <v>33</v>
      </c>
      <c r="W127">
        <f>SUMIFS('Bestände Jahresverlauf'!M:M,'Bestände Jahresverlauf'!A:A,B127,'Bestände Jahresverlauf'!E:E,F127)-I127</f>
        <v>0</v>
      </c>
    </row>
    <row r="128" spans="1:23" hidden="1" x14ac:dyDescent="0.3">
      <c r="A128" t="s">
        <v>357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f>SUMIFS('Bestände Jahresverlauf'!M:M,'Bestände Jahresverlauf'!A:A,B128,'Bestände Jahresverlauf'!E:E,F128)-I128</f>
        <v>0</v>
      </c>
    </row>
    <row r="129" spans="1:23" hidden="1" x14ac:dyDescent="0.3">
      <c r="A129" t="s">
        <v>357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f>SUMIFS('Bestände Jahresverlauf'!M:M,'Bestände Jahresverlauf'!A:A,B129,'Bestände Jahresverlauf'!E:E,F129)-I129</f>
        <v>0</v>
      </c>
    </row>
    <row r="130" spans="1:23" hidden="1" x14ac:dyDescent="0.3">
      <c r="A130" t="s">
        <v>357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f>SUMIFS('Bestände Jahresverlauf'!M:M,'Bestände Jahresverlauf'!A:A,B130,'Bestände Jahresverlauf'!E:E,F130)-I130</f>
        <v>0</v>
      </c>
    </row>
    <row r="131" spans="1:23" hidden="1" x14ac:dyDescent="0.3">
      <c r="A131" t="s">
        <v>357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f>SUMIFS('Bestände Jahresverlauf'!M:M,'Bestände Jahresverlauf'!A:A,B131,'Bestände Jahresverlauf'!E:E,F131)-I131</f>
        <v>0</v>
      </c>
    </row>
    <row r="132" spans="1:23" hidden="1" x14ac:dyDescent="0.3">
      <c r="A132" t="s">
        <v>357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f>SUMIFS('Bestände Jahresverlauf'!M:M,'Bestände Jahresverlauf'!A:A,B132,'Bestände Jahresverlauf'!E:E,F132)-I132</f>
        <v>0</v>
      </c>
    </row>
    <row r="133" spans="1:23" hidden="1" x14ac:dyDescent="0.3">
      <c r="A133" t="s">
        <v>357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f>SUMIFS('Bestände Jahresverlauf'!M:M,'Bestände Jahresverlauf'!A:A,B133,'Bestände Jahresverlauf'!E:E,F133)-I133</f>
        <v>0</v>
      </c>
    </row>
    <row r="134" spans="1:23" hidden="1" x14ac:dyDescent="0.3">
      <c r="A134" t="s">
        <v>357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f>SUMIFS('Bestände Jahresverlauf'!M:M,'Bestände Jahresverlauf'!A:A,B134,'Bestände Jahresverlauf'!E:E,F134)-I134</f>
        <v>0</v>
      </c>
    </row>
    <row r="135" spans="1:23" hidden="1" x14ac:dyDescent="0.3">
      <c r="A135" t="s">
        <v>357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f>SUMIFS('Bestände Jahresverlauf'!M:M,'Bestände Jahresverlauf'!A:A,B135,'Bestände Jahresverlauf'!E:E,F135)-I135</f>
        <v>0</v>
      </c>
    </row>
    <row r="136" spans="1:23" hidden="1" x14ac:dyDescent="0.3">
      <c r="A136" t="s">
        <v>357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f>SUMIFS('Bestände Jahresverlauf'!M:M,'Bestände Jahresverlauf'!A:A,B136,'Bestände Jahresverlauf'!E:E,F136)-I136</f>
        <v>0</v>
      </c>
    </row>
    <row r="137" spans="1:23" hidden="1" x14ac:dyDescent="0.3">
      <c r="A137" t="s">
        <v>357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>SUMIFS('Bestände Jahresverlauf'!M:M,'Bestände Jahresverlauf'!A:A,B137,'Bestände Jahresverlauf'!E:E,F137)-I137</f>
        <v>0</v>
      </c>
    </row>
    <row r="138" spans="1:23" hidden="1" x14ac:dyDescent="0.3">
      <c r="A138" t="s">
        <v>357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f>SUMIFS('Bestände Jahresverlauf'!M:M,'Bestände Jahresverlauf'!A:A,B138,'Bestände Jahresverlauf'!E:E,F138)-I138</f>
        <v>0</v>
      </c>
    </row>
    <row r="139" spans="1:23" hidden="1" x14ac:dyDescent="0.3">
      <c r="A139" t="s">
        <v>357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f>SUMIFS('Bestände Jahresverlauf'!M:M,'Bestände Jahresverlauf'!A:A,B139,'Bestände Jahresverlauf'!E:E,F139)-I139</f>
        <v>0</v>
      </c>
    </row>
    <row r="140" spans="1:23" hidden="1" x14ac:dyDescent="0.3">
      <c r="A140" t="s">
        <v>357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22524</v>
      </c>
      <c r="H140">
        <v>3754</v>
      </c>
      <c r="I140">
        <v>45</v>
      </c>
      <c r="J140">
        <v>0</v>
      </c>
      <c r="K140">
        <v>0</v>
      </c>
      <c r="L140">
        <v>0.11</v>
      </c>
      <c r="M140">
        <v>0</v>
      </c>
      <c r="N140">
        <v>0</v>
      </c>
      <c r="O140">
        <v>0</v>
      </c>
      <c r="P140">
        <v>907</v>
      </c>
      <c r="Q140">
        <v>151</v>
      </c>
      <c r="R140">
        <v>2</v>
      </c>
      <c r="S140">
        <v>0</v>
      </c>
      <c r="T140">
        <v>22524</v>
      </c>
      <c r="U140">
        <v>24</v>
      </c>
      <c r="V140">
        <v>24</v>
      </c>
      <c r="W140">
        <f>SUMIFS('Bestände Jahresverlauf'!M:M,'Bestände Jahresverlauf'!A:A,B140,'Bestände Jahresverlauf'!E:E,F140)-I140</f>
        <v>0</v>
      </c>
    </row>
    <row r="141" spans="1:23" hidden="1" x14ac:dyDescent="0.3">
      <c r="A141" t="s">
        <v>357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24192</v>
      </c>
      <c r="H141">
        <v>4032</v>
      </c>
      <c r="I141">
        <v>48</v>
      </c>
      <c r="J141">
        <v>0</v>
      </c>
      <c r="K141">
        <v>0</v>
      </c>
      <c r="L141">
        <v>0.12</v>
      </c>
      <c r="M141">
        <v>0</v>
      </c>
      <c r="N141">
        <v>0</v>
      </c>
      <c r="O141">
        <v>0</v>
      </c>
      <c r="P141">
        <v>957</v>
      </c>
      <c r="Q141">
        <v>159</v>
      </c>
      <c r="R141">
        <v>2</v>
      </c>
      <c r="S141">
        <v>0</v>
      </c>
      <c r="T141">
        <v>24192</v>
      </c>
      <c r="U141">
        <v>25</v>
      </c>
      <c r="V141">
        <v>25</v>
      </c>
      <c r="W141">
        <f>SUMIFS('Bestände Jahresverlauf'!M:M,'Bestände Jahresverlauf'!A:A,B141,'Bestände Jahresverlauf'!E:E,F141)-I141</f>
        <v>0</v>
      </c>
    </row>
    <row r="142" spans="1:23" hidden="1" x14ac:dyDescent="0.3">
      <c r="A142" t="s">
        <v>357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76448</v>
      </c>
      <c r="H142">
        <v>12741</v>
      </c>
      <c r="I142">
        <v>88</v>
      </c>
      <c r="J142">
        <v>0</v>
      </c>
      <c r="K142">
        <v>0</v>
      </c>
      <c r="L142">
        <v>0.22</v>
      </c>
      <c r="M142">
        <v>0</v>
      </c>
      <c r="N142">
        <v>0</v>
      </c>
      <c r="O142">
        <v>0</v>
      </c>
      <c r="P142">
        <v>2088</v>
      </c>
      <c r="Q142">
        <v>348</v>
      </c>
      <c r="R142">
        <v>3</v>
      </c>
      <c r="S142">
        <v>0</v>
      </c>
      <c r="T142">
        <v>76448</v>
      </c>
      <c r="U142">
        <v>36</v>
      </c>
      <c r="V142">
        <v>36</v>
      </c>
      <c r="W142">
        <f>SUMIFS('Bestände Jahresverlauf'!M:M,'Bestände Jahresverlauf'!A:A,B142,'Bestände Jahresverlauf'!E:E,F142)-I142</f>
        <v>0</v>
      </c>
    </row>
    <row r="143" spans="1:23" hidden="1" x14ac:dyDescent="0.3">
      <c r="A143" t="s">
        <v>357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>SUMIFS('Bestände Jahresverlauf'!M:M,'Bestände Jahresverlauf'!A:A,B143,'Bestände Jahresverlauf'!E:E,F143)-I143</f>
        <v>0</v>
      </c>
    </row>
    <row r="144" spans="1:23" hidden="1" x14ac:dyDescent="0.3">
      <c r="A144" t="s">
        <v>357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83328</v>
      </c>
      <c r="H144">
        <v>13888</v>
      </c>
      <c r="I144">
        <v>96</v>
      </c>
      <c r="J144">
        <v>0</v>
      </c>
      <c r="K144">
        <v>0</v>
      </c>
      <c r="L144">
        <v>0.24</v>
      </c>
      <c r="M144">
        <v>0</v>
      </c>
      <c r="N144">
        <v>0</v>
      </c>
      <c r="O144">
        <v>0</v>
      </c>
      <c r="P144">
        <v>2784</v>
      </c>
      <c r="Q144">
        <v>464</v>
      </c>
      <c r="R144">
        <v>4</v>
      </c>
      <c r="S144">
        <v>0</v>
      </c>
      <c r="T144">
        <v>83328</v>
      </c>
      <c r="U144">
        <v>29</v>
      </c>
      <c r="V144">
        <v>29</v>
      </c>
      <c r="W144">
        <f>SUMIFS('Bestände Jahresverlauf'!M:M,'Bestände Jahresverlauf'!A:A,B144,'Bestände Jahresverlauf'!E:E,F144)-I144</f>
        <v>0</v>
      </c>
    </row>
    <row r="145" spans="1:23" hidden="1" x14ac:dyDescent="0.3">
      <c r="A145" t="s">
        <v>357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68488</v>
      </c>
      <c r="H145">
        <v>11414</v>
      </c>
      <c r="I145">
        <v>79</v>
      </c>
      <c r="J145">
        <v>0</v>
      </c>
      <c r="K145">
        <v>0</v>
      </c>
      <c r="L145">
        <v>0.19</v>
      </c>
      <c r="M145">
        <v>0</v>
      </c>
      <c r="N145">
        <v>0</v>
      </c>
      <c r="O145">
        <v>0</v>
      </c>
      <c r="P145">
        <v>3219</v>
      </c>
      <c r="Q145">
        <v>536</v>
      </c>
      <c r="R145">
        <v>4</v>
      </c>
      <c r="S145">
        <v>0</v>
      </c>
      <c r="T145">
        <v>68488</v>
      </c>
      <c r="U145">
        <v>21</v>
      </c>
      <c r="V145">
        <v>21</v>
      </c>
      <c r="W145">
        <f>SUMIFS('Bestände Jahresverlauf'!M:M,'Bestände Jahresverlauf'!A:A,B145,'Bestände Jahresverlauf'!E:E,F145)-I145</f>
        <v>0</v>
      </c>
    </row>
    <row r="146" spans="1:23" x14ac:dyDescent="0.3">
      <c r="A146" t="s">
        <v>357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20</v>
      </c>
      <c r="H146">
        <v>20</v>
      </c>
      <c r="I146">
        <v>5</v>
      </c>
      <c r="J146">
        <v>0</v>
      </c>
      <c r="K146">
        <v>0</v>
      </c>
      <c r="L146">
        <v>0.01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20</v>
      </c>
      <c r="U146">
        <v>0</v>
      </c>
      <c r="V146">
        <v>0</v>
      </c>
      <c r="W146">
        <f>SUMIFS('Bestände Jahresverlauf'!M:M,'Bestände Jahresverlauf'!A:A,B146,'Bestände Jahresverlauf'!E:E,F146)-I146</f>
        <v>0</v>
      </c>
    </row>
    <row r="147" spans="1:23" hidden="1" x14ac:dyDescent="0.3">
      <c r="A147" t="s">
        <v>357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8</v>
      </c>
      <c r="H147">
        <v>8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8</v>
      </c>
      <c r="U147">
        <v>0</v>
      </c>
      <c r="V147">
        <v>0</v>
      </c>
      <c r="W147">
        <f>SUMIFS('Bestände Jahresverlauf'!M:M,'Bestände Jahresverlauf'!A:A,B147,'Bestände Jahresverlauf'!E:E,F147)-I147</f>
        <v>0</v>
      </c>
    </row>
    <row r="148" spans="1:23" hidden="1" x14ac:dyDescent="0.3">
      <c r="A148" t="s">
        <v>357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28464</v>
      </c>
      <c r="H148">
        <v>4744</v>
      </c>
      <c r="I148">
        <v>57</v>
      </c>
      <c r="J148">
        <v>0</v>
      </c>
      <c r="K148">
        <v>0</v>
      </c>
      <c r="L148">
        <v>0.14000000000000001</v>
      </c>
      <c r="M148">
        <v>0</v>
      </c>
      <c r="N148">
        <v>0</v>
      </c>
      <c r="O148">
        <v>0</v>
      </c>
      <c r="P148">
        <v>957</v>
      </c>
      <c r="Q148">
        <v>159</v>
      </c>
      <c r="R148">
        <v>2</v>
      </c>
      <c r="S148">
        <v>0</v>
      </c>
      <c r="T148">
        <v>28464</v>
      </c>
      <c r="U148">
        <v>29</v>
      </c>
      <c r="V148">
        <v>29</v>
      </c>
      <c r="W148">
        <f>SUMIFS('Bestände Jahresverlauf'!M:M,'Bestände Jahresverlauf'!A:A,B148,'Bestände Jahresverlauf'!E:E,F148)-I148</f>
        <v>0</v>
      </c>
    </row>
    <row r="149" spans="1:23" hidden="1" x14ac:dyDescent="0.3">
      <c r="A149" t="s">
        <v>357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f>SUMIFS('Bestände Jahresverlauf'!M:M,'Bestände Jahresverlauf'!A:A,B149,'Bestände Jahresverlauf'!E:E,F149)-I149</f>
        <v>0</v>
      </c>
    </row>
    <row r="150" spans="1:23" hidden="1" x14ac:dyDescent="0.3">
      <c r="A150" t="s">
        <v>357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>SUMIFS('Bestände Jahresverlauf'!M:M,'Bestände Jahresverlauf'!A:A,B150,'Bestände Jahresverlauf'!E:E,F150)-I150</f>
        <v>0</v>
      </c>
    </row>
    <row r="151" spans="1:23" hidden="1" x14ac:dyDescent="0.3">
      <c r="A151" t="s">
        <v>357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>SUMIFS('Bestände Jahresverlauf'!M:M,'Bestände Jahresverlauf'!A:A,B151,'Bestände Jahresverlauf'!E:E,F151)-I151</f>
        <v>0</v>
      </c>
    </row>
    <row r="152" spans="1:23" hidden="1" x14ac:dyDescent="0.3">
      <c r="A152" t="s">
        <v>357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>SUMIFS('Bestände Jahresverlauf'!M:M,'Bestände Jahresverlauf'!A:A,B152,'Bestände Jahresverlauf'!E:E,F152)-I152</f>
        <v>0</v>
      </c>
    </row>
    <row r="153" spans="1:23" hidden="1" x14ac:dyDescent="0.3">
      <c r="A153" t="s">
        <v>357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18</v>
      </c>
      <c r="H153">
        <v>18</v>
      </c>
      <c r="I153">
        <v>9</v>
      </c>
      <c r="J153">
        <v>0</v>
      </c>
      <c r="K153">
        <v>0</v>
      </c>
      <c r="L153">
        <v>0.02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18</v>
      </c>
      <c r="U153">
        <v>0</v>
      </c>
      <c r="V153">
        <v>0</v>
      </c>
      <c r="W153">
        <f>SUMIFS('Bestände Jahresverlauf'!M:M,'Bestände Jahresverlauf'!A:A,B153,'Bestände Jahresverlauf'!E:E,F153)-I153</f>
        <v>0</v>
      </c>
    </row>
    <row r="154" spans="1:23" hidden="1" x14ac:dyDescent="0.3">
      <c r="A154" t="s">
        <v>357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f>SUMIFS('Bestände Jahresverlauf'!M:M,'Bestände Jahresverlauf'!A:A,B154,'Bestände Jahresverlauf'!E:E,F154)-I154</f>
        <v>0</v>
      </c>
    </row>
    <row r="155" spans="1:23" hidden="1" x14ac:dyDescent="0.3">
      <c r="A155" t="s">
        <v>357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f>SUMIFS('Bestände Jahresverlauf'!M:M,'Bestände Jahresverlauf'!A:A,B155,'Bestände Jahresverlauf'!E:E,F155)-I155</f>
        <v>0</v>
      </c>
    </row>
    <row r="156" spans="1:23" hidden="1" x14ac:dyDescent="0.3">
      <c r="A156" t="s">
        <v>357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f>SUMIFS('Bestände Jahresverlauf'!M:M,'Bestände Jahresverlauf'!A:A,B156,'Bestände Jahresverlauf'!E:E,F156)-I156</f>
        <v>0</v>
      </c>
    </row>
    <row r="157" spans="1:23" hidden="1" x14ac:dyDescent="0.3">
      <c r="A157" t="s">
        <v>357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f>SUMIFS('Bestände Jahresverlauf'!M:M,'Bestände Jahresverlauf'!A:A,B157,'Bestände Jahresverlauf'!E:E,F157)-I157</f>
        <v>0</v>
      </c>
    </row>
    <row r="158" spans="1:23" hidden="1" x14ac:dyDescent="0.3">
      <c r="A158" t="s">
        <v>357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f>SUMIFS('Bestände Jahresverlauf'!M:M,'Bestände Jahresverlauf'!A:A,B158,'Bestände Jahresverlauf'!E:E,F158)-I158</f>
        <v>0</v>
      </c>
    </row>
    <row r="159" spans="1:23" hidden="1" x14ac:dyDescent="0.3">
      <c r="A159" t="s">
        <v>357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f>SUMIFS('Bestände Jahresverlauf'!M:M,'Bestände Jahresverlauf'!A:A,B159,'Bestände Jahresverlauf'!E:E,F159)-I159</f>
        <v>0</v>
      </c>
    </row>
    <row r="160" spans="1:23" hidden="1" x14ac:dyDescent="0.3">
      <c r="A160" t="s">
        <v>357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f>SUMIFS('Bestände Jahresverlauf'!M:M,'Bestände Jahresverlauf'!A:A,B160,'Bestände Jahresverlauf'!E:E,F160)-I160</f>
        <v>0</v>
      </c>
    </row>
    <row r="161" spans="1:23" hidden="1" x14ac:dyDescent="0.3">
      <c r="A161" t="s">
        <v>357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f>SUMIFS('Bestände Jahresverlauf'!M:M,'Bestände Jahresverlauf'!A:A,B161,'Bestände Jahresverlauf'!E:E,F161)-I161</f>
        <v>0</v>
      </c>
    </row>
    <row r="162" spans="1:23" hidden="1" x14ac:dyDescent="0.3">
      <c r="A162" t="s">
        <v>357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f>SUMIFS('Bestände Jahresverlauf'!M:M,'Bestände Jahresverlauf'!A:A,B162,'Bestände Jahresverlauf'!E:E,F162)-I162</f>
        <v>0</v>
      </c>
    </row>
    <row r="163" spans="1:23" hidden="1" x14ac:dyDescent="0.3">
      <c r="A163" t="s">
        <v>357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f>SUMIFS('Bestände Jahresverlauf'!M:M,'Bestände Jahresverlauf'!A:A,B163,'Bestände Jahresverlauf'!E:E,F163)-I163</f>
        <v>0</v>
      </c>
    </row>
    <row r="164" spans="1:23" hidden="1" x14ac:dyDescent="0.3">
      <c r="A164" t="s">
        <v>357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f>SUMIFS('Bestände Jahresverlauf'!M:M,'Bestände Jahresverlauf'!A:A,B164,'Bestände Jahresverlauf'!E:E,F164)-I164</f>
        <v>0</v>
      </c>
    </row>
    <row r="165" spans="1:23" hidden="1" x14ac:dyDescent="0.3">
      <c r="A165" t="s">
        <v>357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f>SUMIFS('Bestände Jahresverlauf'!M:M,'Bestände Jahresverlauf'!A:A,B165,'Bestände Jahresverlauf'!E:E,F165)-I165</f>
        <v>0</v>
      </c>
    </row>
    <row r="166" spans="1:23" hidden="1" x14ac:dyDescent="0.3">
      <c r="A166" t="s">
        <v>357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f>SUMIFS('Bestände Jahresverlauf'!M:M,'Bestände Jahresverlauf'!A:A,B166,'Bestände Jahresverlauf'!E:E,F166)-I166</f>
        <v>0</v>
      </c>
    </row>
    <row r="167" spans="1:23" hidden="1" x14ac:dyDescent="0.3">
      <c r="A167" t="s">
        <v>357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f>SUMIFS('Bestände Jahresverlauf'!M:M,'Bestände Jahresverlauf'!A:A,B167,'Bestände Jahresverlauf'!E:E,F167)-I167</f>
        <v>0</v>
      </c>
    </row>
    <row r="168" spans="1:23" hidden="1" x14ac:dyDescent="0.3">
      <c r="A168" t="s">
        <v>357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f>SUMIFS('Bestände Jahresverlauf'!M:M,'Bestände Jahresverlauf'!A:A,B168,'Bestände Jahresverlauf'!E:E,F168)-I168</f>
        <v>0</v>
      </c>
    </row>
    <row r="169" spans="1:23" hidden="1" x14ac:dyDescent="0.3">
      <c r="A169" t="s">
        <v>357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f>SUMIFS('Bestände Jahresverlauf'!M:M,'Bestände Jahresverlauf'!A:A,B169,'Bestände Jahresverlauf'!E:E,F169)-I169</f>
        <v>0</v>
      </c>
    </row>
    <row r="170" spans="1:23" hidden="1" x14ac:dyDescent="0.3">
      <c r="A170" t="s">
        <v>357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>SUMIFS('Bestände Jahresverlauf'!M:M,'Bestände Jahresverlauf'!A:A,B170,'Bestände Jahresverlauf'!E:E,F170)-I170</f>
        <v>0</v>
      </c>
    </row>
    <row r="171" spans="1:23" hidden="1" x14ac:dyDescent="0.3">
      <c r="A171" t="s">
        <v>357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>SUMIFS('Bestände Jahresverlauf'!M:M,'Bestände Jahresverlauf'!A:A,B171,'Bestände Jahresverlauf'!E:E,F171)-I171</f>
        <v>0</v>
      </c>
    </row>
    <row r="172" spans="1:23" hidden="1" x14ac:dyDescent="0.3">
      <c r="A172" t="s">
        <v>357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f>SUMIFS('Bestände Jahresverlauf'!M:M,'Bestände Jahresverlauf'!A:A,B172,'Bestände Jahresverlauf'!E:E,F172)-I172</f>
        <v>0</v>
      </c>
    </row>
    <row r="173" spans="1:23" hidden="1" x14ac:dyDescent="0.3">
      <c r="A173" t="s">
        <v>357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f>SUMIFS('Bestände Jahresverlauf'!M:M,'Bestände Jahresverlauf'!A:A,B173,'Bestände Jahresverlauf'!E:E,F173)-I173</f>
        <v>0</v>
      </c>
    </row>
    <row r="174" spans="1:23" hidden="1" x14ac:dyDescent="0.3">
      <c r="A174" t="s">
        <v>357</v>
      </c>
      <c r="B174">
        <v>11588</v>
      </c>
      <c r="C174">
        <v>12</v>
      </c>
      <c r="D174" t="s">
        <v>33</v>
      </c>
      <c r="E174">
        <v>1</v>
      </c>
      <c r="F174" t="s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>SUMIFS('Bestände Jahresverlauf'!M:M,'Bestände Jahresverlauf'!A:A,B174,'Bestände Jahresverlauf'!E:E,F174)-I174</f>
        <v>0</v>
      </c>
    </row>
    <row r="175" spans="1:23" hidden="1" x14ac:dyDescent="0.3">
      <c r="A175" t="s">
        <v>357</v>
      </c>
      <c r="B175">
        <v>11587</v>
      </c>
      <c r="C175">
        <v>11</v>
      </c>
      <c r="D175" t="s">
        <v>23</v>
      </c>
      <c r="E175">
        <v>1</v>
      </c>
      <c r="F175" t="s">
        <v>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f>SUMIFS('Bestände Jahresverlauf'!M:M,'Bestände Jahresverlauf'!A:A,B175,'Bestände Jahresverlauf'!E:E,F175)-I175</f>
        <v>0</v>
      </c>
    </row>
    <row r="176" spans="1:23" hidden="1" x14ac:dyDescent="0.3">
      <c r="A176" t="s">
        <v>357</v>
      </c>
      <c r="B176">
        <v>11586</v>
      </c>
      <c r="C176">
        <v>11</v>
      </c>
      <c r="D176" t="s">
        <v>23</v>
      </c>
      <c r="E176">
        <v>1</v>
      </c>
      <c r="F176" t="s">
        <v>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f>SUMIFS('Bestände Jahresverlauf'!M:M,'Bestände Jahresverlauf'!A:A,B176,'Bestände Jahresverlauf'!E:E,F176)-I176</f>
        <v>0</v>
      </c>
    </row>
    <row r="177" spans="1:23" hidden="1" x14ac:dyDescent="0.3">
      <c r="A177" t="s">
        <v>357</v>
      </c>
      <c r="B177">
        <v>11584</v>
      </c>
      <c r="C177">
        <v>11</v>
      </c>
      <c r="D177" t="s">
        <v>23</v>
      </c>
      <c r="E177">
        <v>1</v>
      </c>
      <c r="F177" t="s">
        <v>25</v>
      </c>
      <c r="G177">
        <v>156</v>
      </c>
      <c r="H177">
        <v>156</v>
      </c>
      <c r="I177">
        <v>39</v>
      </c>
      <c r="J177">
        <v>0</v>
      </c>
      <c r="K177">
        <v>0</v>
      </c>
      <c r="L177">
        <v>0.09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156</v>
      </c>
      <c r="U177">
        <v>0</v>
      </c>
      <c r="V177">
        <v>0</v>
      </c>
      <c r="W177">
        <f>SUMIFS('Bestände Jahresverlauf'!M:M,'Bestände Jahresverlauf'!A:A,B177,'Bestände Jahresverlauf'!E:E,F177)-I177</f>
        <v>0</v>
      </c>
    </row>
    <row r="178" spans="1:23" hidden="1" x14ac:dyDescent="0.3">
      <c r="A178" t="s">
        <v>357</v>
      </c>
      <c r="B178">
        <v>11583</v>
      </c>
      <c r="C178">
        <v>11</v>
      </c>
      <c r="D178" t="s">
        <v>23</v>
      </c>
      <c r="E178">
        <v>1</v>
      </c>
      <c r="F178" t="s">
        <v>25</v>
      </c>
      <c r="G178">
        <v>528</v>
      </c>
      <c r="H178">
        <v>528</v>
      </c>
      <c r="I178">
        <v>132</v>
      </c>
      <c r="J178">
        <v>0</v>
      </c>
      <c r="K178">
        <v>0</v>
      </c>
      <c r="L178">
        <v>0.33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528</v>
      </c>
      <c r="U178">
        <v>0</v>
      </c>
      <c r="V178">
        <v>0</v>
      </c>
      <c r="W178">
        <f>SUMIFS('Bestände Jahresverlauf'!M:M,'Bestände Jahresverlauf'!A:A,B178,'Bestände Jahresverlauf'!E:E,F178)-I178</f>
        <v>0</v>
      </c>
    </row>
    <row r="179" spans="1:23" hidden="1" x14ac:dyDescent="0.3">
      <c r="A179" t="s">
        <v>357</v>
      </c>
      <c r="B179">
        <v>11582</v>
      </c>
      <c r="C179">
        <v>11</v>
      </c>
      <c r="D179" t="s">
        <v>23</v>
      </c>
      <c r="E179">
        <v>1</v>
      </c>
      <c r="F179" t="s">
        <v>32</v>
      </c>
      <c r="G179">
        <v>58</v>
      </c>
      <c r="H179">
        <v>58</v>
      </c>
      <c r="I179">
        <v>29</v>
      </c>
      <c r="J179">
        <v>0</v>
      </c>
      <c r="K179">
        <v>50</v>
      </c>
      <c r="L179">
        <v>7.0000000000000007E-2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</v>
      </c>
      <c r="U179">
        <v>0</v>
      </c>
      <c r="V179">
        <v>0</v>
      </c>
      <c r="W179">
        <f>SUMIFS('Bestände Jahresverlauf'!M:M,'Bestände Jahresverlauf'!A:A,B179,'Bestände Jahresverlauf'!E:E,F179)-I179</f>
        <v>0</v>
      </c>
    </row>
    <row r="180" spans="1:23" hidden="1" x14ac:dyDescent="0.3">
      <c r="A180" t="s">
        <v>357</v>
      </c>
      <c r="B180">
        <v>11581</v>
      </c>
      <c r="C180">
        <v>11</v>
      </c>
      <c r="D180" t="s">
        <v>23</v>
      </c>
      <c r="E180">
        <v>1</v>
      </c>
      <c r="F180" t="s">
        <v>25</v>
      </c>
      <c r="G180">
        <v>20</v>
      </c>
      <c r="H180">
        <v>20</v>
      </c>
      <c r="I180">
        <v>5</v>
      </c>
      <c r="J180">
        <v>0</v>
      </c>
      <c r="K180">
        <v>0</v>
      </c>
      <c r="L180">
        <v>0.01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20</v>
      </c>
      <c r="U180">
        <v>0</v>
      </c>
      <c r="V180">
        <v>0</v>
      </c>
      <c r="W180">
        <f>SUMIFS('Bestände Jahresverlauf'!M:M,'Bestände Jahresverlauf'!A:A,B180,'Bestände Jahresverlauf'!E:E,F180)-I180</f>
        <v>0</v>
      </c>
    </row>
    <row r="181" spans="1:23" hidden="1" x14ac:dyDescent="0.3">
      <c r="A181" t="s">
        <v>357</v>
      </c>
      <c r="B181">
        <v>11580</v>
      </c>
      <c r="C181">
        <v>11</v>
      </c>
      <c r="D181" t="s">
        <v>23</v>
      </c>
      <c r="E181">
        <v>0</v>
      </c>
      <c r="F181" t="s">
        <v>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f>SUMIFS('Bestände Jahresverlauf'!M:M,'Bestände Jahresverlauf'!A:A,B181,'Bestände Jahresverlauf'!E:E,F181)-I181</f>
        <v>0</v>
      </c>
    </row>
    <row r="182" spans="1:23" hidden="1" x14ac:dyDescent="0.3">
      <c r="A182" t="s">
        <v>357</v>
      </c>
      <c r="B182">
        <v>11580</v>
      </c>
      <c r="C182">
        <v>12</v>
      </c>
      <c r="D182" t="s">
        <v>33</v>
      </c>
      <c r="E182">
        <v>0</v>
      </c>
      <c r="F182" t="s">
        <v>34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f>SUMIFS('Bestände Jahresverlauf'!M:M,'Bestände Jahresverlauf'!A:A,B182,'Bestände Jahresverlauf'!E:E,F182)-I182</f>
        <v>0</v>
      </c>
    </row>
    <row r="183" spans="1:23" hidden="1" x14ac:dyDescent="0.3">
      <c r="A183" t="s">
        <v>357</v>
      </c>
      <c r="B183">
        <v>11579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>SUMIFS('Bestände Jahresverlauf'!M:M,'Bestände Jahresverlauf'!A:A,B183,'Bestände Jahresverlauf'!E:E,F183)-I183</f>
        <v>0</v>
      </c>
    </row>
    <row r="184" spans="1:23" hidden="1" x14ac:dyDescent="0.3">
      <c r="A184" t="s">
        <v>357</v>
      </c>
      <c r="B184">
        <v>11579</v>
      </c>
      <c r="C184">
        <v>12</v>
      </c>
      <c r="D184" t="s">
        <v>33</v>
      </c>
      <c r="E184">
        <v>0</v>
      </c>
      <c r="F184" t="s">
        <v>34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f>SUMIFS('Bestände Jahresverlauf'!M:M,'Bestände Jahresverlauf'!A:A,B184,'Bestände Jahresverlauf'!E:E,F184)-I184</f>
        <v>0</v>
      </c>
    </row>
    <row r="185" spans="1:23" hidden="1" x14ac:dyDescent="0.3">
      <c r="A185" t="s">
        <v>357</v>
      </c>
      <c r="B185">
        <v>11578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f>SUMIFS('Bestände Jahresverlauf'!M:M,'Bestände Jahresverlauf'!A:A,B185,'Bestände Jahresverlauf'!E:E,F185)-I185</f>
        <v>0</v>
      </c>
    </row>
    <row r="186" spans="1:23" hidden="1" x14ac:dyDescent="0.3">
      <c r="A186" t="s">
        <v>357</v>
      </c>
      <c r="B186">
        <v>11578</v>
      </c>
      <c r="C186">
        <v>12</v>
      </c>
      <c r="D186" t="s">
        <v>33</v>
      </c>
      <c r="E186">
        <v>0</v>
      </c>
      <c r="F186" t="s">
        <v>34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f>SUMIFS('Bestände Jahresverlauf'!M:M,'Bestände Jahresverlauf'!A:A,B186,'Bestände Jahresverlauf'!E:E,F186)-I186</f>
        <v>0</v>
      </c>
    </row>
    <row r="187" spans="1:23" hidden="1" x14ac:dyDescent="0.3">
      <c r="A187" t="s">
        <v>357</v>
      </c>
      <c r="B187">
        <v>11577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f>SUMIFS('Bestände Jahresverlauf'!M:M,'Bestände Jahresverlauf'!A:A,B187,'Bestände Jahresverlauf'!E:E,F187)-I187</f>
        <v>0</v>
      </c>
    </row>
    <row r="188" spans="1:23" hidden="1" x14ac:dyDescent="0.3">
      <c r="A188" t="s">
        <v>357</v>
      </c>
      <c r="B188">
        <v>11577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f>SUMIFS('Bestände Jahresverlauf'!M:M,'Bestände Jahresverlauf'!A:A,B188,'Bestände Jahresverlauf'!E:E,F188)-I188</f>
        <v>0</v>
      </c>
    </row>
    <row r="189" spans="1:23" hidden="1" x14ac:dyDescent="0.3">
      <c r="A189" t="s">
        <v>357</v>
      </c>
      <c r="B189">
        <v>11576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f>SUMIFS('Bestände Jahresverlauf'!M:M,'Bestände Jahresverlauf'!A:A,B189,'Bestände Jahresverlauf'!E:E,F189)-I189</f>
        <v>0</v>
      </c>
    </row>
    <row r="190" spans="1:23" hidden="1" x14ac:dyDescent="0.3">
      <c r="A190" t="s">
        <v>357</v>
      </c>
      <c r="B190">
        <v>11576</v>
      </c>
      <c r="C190">
        <v>12</v>
      </c>
      <c r="D190" t="s">
        <v>33</v>
      </c>
      <c r="E190">
        <v>0</v>
      </c>
      <c r="F190" t="s">
        <v>34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f>SUMIFS('Bestände Jahresverlauf'!M:M,'Bestände Jahresverlauf'!A:A,B190,'Bestände Jahresverlauf'!E:E,F190)-I190</f>
        <v>0</v>
      </c>
    </row>
    <row r="191" spans="1:23" hidden="1" x14ac:dyDescent="0.3">
      <c r="A191" t="s">
        <v>357</v>
      </c>
      <c r="B191">
        <v>11575</v>
      </c>
      <c r="C191">
        <v>11</v>
      </c>
      <c r="D191" t="s">
        <v>23</v>
      </c>
      <c r="E191">
        <v>0</v>
      </c>
      <c r="F191" t="s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f>SUMIFS('Bestände Jahresverlauf'!M:M,'Bestände Jahresverlauf'!A:A,B191,'Bestände Jahresverlauf'!E:E,F191)-I191</f>
        <v>0</v>
      </c>
    </row>
    <row r="192" spans="1:23" hidden="1" x14ac:dyDescent="0.3">
      <c r="A192" t="s">
        <v>357</v>
      </c>
      <c r="B192">
        <v>11575</v>
      </c>
      <c r="C192">
        <v>12</v>
      </c>
      <c r="D192" t="s">
        <v>33</v>
      </c>
      <c r="E192">
        <v>0</v>
      </c>
      <c r="F192" t="s">
        <v>34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f>SUMIFS('Bestände Jahresverlauf'!M:M,'Bestände Jahresverlauf'!A:A,B192,'Bestände Jahresverlauf'!E:E,F192)-I192</f>
        <v>0</v>
      </c>
    </row>
    <row r="193" spans="1:23" hidden="1" x14ac:dyDescent="0.3">
      <c r="A193" t="s">
        <v>357</v>
      </c>
      <c r="B193">
        <v>11574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f>SUMIFS('Bestände Jahresverlauf'!M:M,'Bestände Jahresverlauf'!A:A,B193,'Bestände Jahresverlauf'!E:E,F193)-I193</f>
        <v>0</v>
      </c>
    </row>
    <row r="194" spans="1:23" hidden="1" x14ac:dyDescent="0.3">
      <c r="A194" t="s">
        <v>357</v>
      </c>
      <c r="B194">
        <v>11573</v>
      </c>
      <c r="C194">
        <v>11</v>
      </c>
      <c r="D194" t="s">
        <v>23</v>
      </c>
      <c r="E194">
        <v>0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f>SUMIFS('Bestände Jahresverlauf'!M:M,'Bestände Jahresverlauf'!A:A,B194,'Bestände Jahresverlauf'!E:E,F194)-I194</f>
        <v>0</v>
      </c>
    </row>
    <row r="195" spans="1:23" hidden="1" x14ac:dyDescent="0.3">
      <c r="A195" t="s">
        <v>357</v>
      </c>
      <c r="B195">
        <v>11572</v>
      </c>
      <c r="C195">
        <v>11</v>
      </c>
      <c r="D195" t="s">
        <v>23</v>
      </c>
      <c r="E195">
        <v>0</v>
      </c>
      <c r="F195" t="s">
        <v>25</v>
      </c>
      <c r="G195">
        <v>212</v>
      </c>
      <c r="H195">
        <v>212</v>
      </c>
      <c r="I195">
        <v>53</v>
      </c>
      <c r="J195">
        <v>0</v>
      </c>
      <c r="K195">
        <v>4</v>
      </c>
      <c r="L195">
        <v>0.13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208</v>
      </c>
      <c r="U195">
        <v>0</v>
      </c>
      <c r="V195">
        <v>0</v>
      </c>
      <c r="W195">
        <f>SUMIFS('Bestände Jahresverlauf'!M:M,'Bestände Jahresverlauf'!A:A,B195,'Bestände Jahresverlauf'!E:E,F195)-I195</f>
        <v>0</v>
      </c>
    </row>
    <row r="196" spans="1:23" hidden="1" x14ac:dyDescent="0.3">
      <c r="A196" t="s">
        <v>357</v>
      </c>
      <c r="B196">
        <v>11571</v>
      </c>
      <c r="C196">
        <v>11</v>
      </c>
      <c r="D196" t="s">
        <v>23</v>
      </c>
      <c r="E196">
        <v>0</v>
      </c>
      <c r="F196" t="s">
        <v>25</v>
      </c>
      <c r="G196">
        <v>8</v>
      </c>
      <c r="H196">
        <v>8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</v>
      </c>
      <c r="U196">
        <v>0</v>
      </c>
      <c r="V196">
        <v>0</v>
      </c>
      <c r="W196">
        <f>SUMIFS('Bestände Jahresverlauf'!M:M,'Bestände Jahresverlauf'!A:A,B196,'Bestände Jahresverlauf'!E:E,F196)-I196</f>
        <v>0</v>
      </c>
    </row>
    <row r="197" spans="1:23" hidden="1" x14ac:dyDescent="0.3">
      <c r="A197" t="s">
        <v>357</v>
      </c>
      <c r="B197">
        <v>11569</v>
      </c>
      <c r="C197">
        <v>11</v>
      </c>
      <c r="D197" t="s">
        <v>23</v>
      </c>
      <c r="E197">
        <v>0</v>
      </c>
      <c r="F197" t="s">
        <v>25</v>
      </c>
      <c r="G197">
        <v>112</v>
      </c>
      <c r="H197">
        <v>112</v>
      </c>
      <c r="I197">
        <v>28</v>
      </c>
      <c r="J197">
        <v>0</v>
      </c>
      <c r="K197">
        <v>8</v>
      </c>
      <c r="L197">
        <v>7.0000000000000007E-2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104</v>
      </c>
      <c r="U197">
        <v>0</v>
      </c>
      <c r="V197">
        <v>0</v>
      </c>
      <c r="W197">
        <f>SUMIFS('Bestände Jahresverlauf'!M:M,'Bestände Jahresverlauf'!A:A,B197,'Bestände Jahresverlauf'!E:E,F197)-I197</f>
        <v>0</v>
      </c>
    </row>
    <row r="198" spans="1:23" hidden="1" x14ac:dyDescent="0.3">
      <c r="A198" t="s">
        <v>357</v>
      </c>
      <c r="B198">
        <v>11568</v>
      </c>
      <c r="C198">
        <v>11</v>
      </c>
      <c r="D198" t="s">
        <v>23</v>
      </c>
      <c r="E198">
        <v>0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f>SUMIFS('Bestände Jahresverlauf'!M:M,'Bestände Jahresverlauf'!A:A,B198,'Bestände Jahresverlauf'!E:E,F198)-I198</f>
        <v>0</v>
      </c>
    </row>
    <row r="199" spans="1:23" hidden="1" x14ac:dyDescent="0.3">
      <c r="A199" t="s">
        <v>357</v>
      </c>
      <c r="B199">
        <v>11567</v>
      </c>
      <c r="C199">
        <v>11</v>
      </c>
      <c r="D199" t="s">
        <v>23</v>
      </c>
      <c r="E199">
        <v>0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f>SUMIFS('Bestände Jahresverlauf'!M:M,'Bestände Jahresverlauf'!A:A,B199,'Bestände Jahresverlauf'!E:E,F199)-I199</f>
        <v>0</v>
      </c>
    </row>
    <row r="200" spans="1:23" hidden="1" x14ac:dyDescent="0.3">
      <c r="A200" t="s">
        <v>357</v>
      </c>
      <c r="B200">
        <v>11566</v>
      </c>
      <c r="C200">
        <v>11</v>
      </c>
      <c r="D200" t="s">
        <v>23</v>
      </c>
      <c r="E200">
        <v>0</v>
      </c>
      <c r="F200" t="s">
        <v>32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f>SUMIFS('Bestände Jahresverlauf'!M:M,'Bestände Jahresverlauf'!A:A,B200,'Bestände Jahresverlauf'!E:E,F200)-I200</f>
        <v>0</v>
      </c>
    </row>
    <row r="201" spans="1:23" hidden="1" x14ac:dyDescent="0.3">
      <c r="A201" t="s">
        <v>357</v>
      </c>
      <c r="B201">
        <v>11565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f>SUMIFS('Bestände Jahresverlauf'!M:M,'Bestände Jahresverlauf'!A:A,B201,'Bestände Jahresverlauf'!E:E,F201)-I201</f>
        <v>0</v>
      </c>
    </row>
    <row r="202" spans="1:23" hidden="1" x14ac:dyDescent="0.3">
      <c r="A202" t="s">
        <v>357</v>
      </c>
      <c r="B202">
        <v>11564</v>
      </c>
      <c r="C202">
        <v>11</v>
      </c>
      <c r="D202" t="s">
        <v>23</v>
      </c>
      <c r="E202">
        <v>1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f>SUMIFS('Bestände Jahresverlauf'!M:M,'Bestände Jahresverlauf'!A:A,B202,'Bestände Jahresverlauf'!E:E,F202)-I202</f>
        <v>0</v>
      </c>
    </row>
    <row r="203" spans="1:23" hidden="1" x14ac:dyDescent="0.3">
      <c r="A203" t="s">
        <v>357</v>
      </c>
      <c r="B203">
        <v>11563</v>
      </c>
      <c r="C203">
        <v>11</v>
      </c>
      <c r="D203" t="s">
        <v>23</v>
      </c>
      <c r="E203">
        <v>0</v>
      </c>
      <c r="F203" t="s">
        <v>25</v>
      </c>
      <c r="G203">
        <v>108</v>
      </c>
      <c r="H203">
        <v>108</v>
      </c>
      <c r="I203">
        <v>27</v>
      </c>
      <c r="J203">
        <v>0</v>
      </c>
      <c r="K203">
        <v>0</v>
      </c>
      <c r="L203">
        <v>0.06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108</v>
      </c>
      <c r="U203">
        <v>0</v>
      </c>
      <c r="V203">
        <v>0</v>
      </c>
      <c r="W203">
        <f>SUMIFS('Bestände Jahresverlauf'!M:M,'Bestände Jahresverlauf'!A:A,B203,'Bestände Jahresverlauf'!E:E,F203)-I203</f>
        <v>0</v>
      </c>
    </row>
    <row r="204" spans="1:23" hidden="1" x14ac:dyDescent="0.3">
      <c r="A204" t="s">
        <v>357</v>
      </c>
      <c r="B204">
        <v>11562</v>
      </c>
      <c r="C204">
        <v>11</v>
      </c>
      <c r="D204" t="s">
        <v>23</v>
      </c>
      <c r="E204">
        <v>0</v>
      </c>
      <c r="F204" t="s">
        <v>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f>SUMIFS('Bestände Jahresverlauf'!M:M,'Bestände Jahresverlauf'!A:A,B204,'Bestände Jahresverlauf'!E:E,F204)-I204</f>
        <v>0</v>
      </c>
    </row>
    <row r="205" spans="1:23" hidden="1" x14ac:dyDescent="0.3">
      <c r="A205" t="s">
        <v>357</v>
      </c>
      <c r="B205">
        <v>11561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f>SUMIFS('Bestände Jahresverlauf'!M:M,'Bestände Jahresverlauf'!A:A,B205,'Bestände Jahresverlauf'!E:E,F205)-I205</f>
        <v>0</v>
      </c>
    </row>
    <row r="206" spans="1:23" hidden="1" x14ac:dyDescent="0.3">
      <c r="A206" t="s">
        <v>357</v>
      </c>
      <c r="B206">
        <v>11560</v>
      </c>
      <c r="C206">
        <v>11</v>
      </c>
      <c r="D206" t="s">
        <v>23</v>
      </c>
      <c r="E206">
        <v>0</v>
      </c>
      <c r="F206" t="s">
        <v>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f>SUMIFS('Bestände Jahresverlauf'!M:M,'Bestände Jahresverlauf'!A:A,B206,'Bestände Jahresverlauf'!E:E,F206)-I206</f>
        <v>0</v>
      </c>
    </row>
    <row r="207" spans="1:23" hidden="1" x14ac:dyDescent="0.3">
      <c r="A207" t="s">
        <v>357</v>
      </c>
      <c r="B207">
        <v>11559</v>
      </c>
      <c r="C207">
        <v>11</v>
      </c>
      <c r="D207" t="s">
        <v>23</v>
      </c>
      <c r="E207">
        <v>0</v>
      </c>
      <c r="F207" t="s">
        <v>24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f>SUMIFS('Bestände Jahresverlauf'!M:M,'Bestände Jahresverlauf'!A:A,B207,'Bestände Jahresverlauf'!E:E,F207)-I207</f>
        <v>0</v>
      </c>
    </row>
    <row r="208" spans="1:23" hidden="1" x14ac:dyDescent="0.3">
      <c r="A208" t="s">
        <v>357</v>
      </c>
      <c r="B208">
        <v>11559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f>SUMIFS('Bestände Jahresverlauf'!M:M,'Bestände Jahresverlauf'!A:A,B208,'Bestände Jahresverlauf'!E:E,F208)-I208</f>
        <v>0</v>
      </c>
    </row>
    <row r="209" spans="1:23" hidden="1" x14ac:dyDescent="0.3">
      <c r="A209" t="s">
        <v>357</v>
      </c>
      <c r="B209">
        <v>11558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f>SUMIFS('Bestände Jahresverlauf'!M:M,'Bestände Jahresverlauf'!A:A,B209,'Bestände Jahresverlauf'!E:E,F209)-I209</f>
        <v>0</v>
      </c>
    </row>
    <row r="210" spans="1:23" hidden="1" x14ac:dyDescent="0.3">
      <c r="A210" t="s">
        <v>357</v>
      </c>
      <c r="B210">
        <v>11558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f>SUMIFS('Bestände Jahresverlauf'!M:M,'Bestände Jahresverlauf'!A:A,B210,'Bestände Jahresverlauf'!E:E,F210)-I210</f>
        <v>0</v>
      </c>
    </row>
    <row r="211" spans="1:23" hidden="1" x14ac:dyDescent="0.3">
      <c r="A211" t="s">
        <v>357</v>
      </c>
      <c r="B211">
        <v>11557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f>SUMIFS('Bestände Jahresverlauf'!M:M,'Bestände Jahresverlauf'!A:A,B211,'Bestände Jahresverlauf'!E:E,F211)-I211</f>
        <v>0</v>
      </c>
    </row>
    <row r="212" spans="1:23" hidden="1" x14ac:dyDescent="0.3">
      <c r="A212" t="s">
        <v>357</v>
      </c>
      <c r="B212">
        <v>11557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f>SUMIFS('Bestände Jahresverlauf'!M:M,'Bestände Jahresverlauf'!A:A,B212,'Bestände Jahresverlauf'!E:E,F212)-I212</f>
        <v>0</v>
      </c>
    </row>
    <row r="213" spans="1:23" hidden="1" x14ac:dyDescent="0.3">
      <c r="A213" t="s">
        <v>357</v>
      </c>
      <c r="B213">
        <v>11556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f>SUMIFS('Bestände Jahresverlauf'!M:M,'Bestände Jahresverlauf'!A:A,B213,'Bestände Jahresverlauf'!E:E,F213)-I213</f>
        <v>0</v>
      </c>
    </row>
    <row r="214" spans="1:23" hidden="1" x14ac:dyDescent="0.3">
      <c r="A214" t="s">
        <v>357</v>
      </c>
      <c r="B214">
        <v>11556</v>
      </c>
      <c r="C214">
        <v>11</v>
      </c>
      <c r="D214" t="s">
        <v>23</v>
      </c>
      <c r="E214">
        <v>0</v>
      </c>
      <c r="F214" t="s">
        <v>25</v>
      </c>
      <c r="G214">
        <v>20</v>
      </c>
      <c r="H214">
        <v>20</v>
      </c>
      <c r="I214">
        <v>5</v>
      </c>
      <c r="J214">
        <v>0</v>
      </c>
      <c r="K214">
        <v>20</v>
      </c>
      <c r="L214">
        <v>0.01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f>SUMIFS('Bestände Jahresverlauf'!M:M,'Bestände Jahresverlauf'!A:A,B214,'Bestände Jahresverlauf'!E:E,F214)-I214</f>
        <v>0</v>
      </c>
    </row>
    <row r="215" spans="1:23" hidden="1" x14ac:dyDescent="0.3">
      <c r="A215" t="s">
        <v>357</v>
      </c>
      <c r="B215">
        <v>11555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f>SUMIFS('Bestände Jahresverlauf'!M:M,'Bestände Jahresverlauf'!A:A,B215,'Bestände Jahresverlauf'!E:E,F215)-I215</f>
        <v>0</v>
      </c>
    </row>
    <row r="216" spans="1:23" hidden="1" x14ac:dyDescent="0.3">
      <c r="A216" t="s">
        <v>357</v>
      </c>
      <c r="B216">
        <v>11555</v>
      </c>
      <c r="C216">
        <v>11</v>
      </c>
      <c r="D216" t="s">
        <v>23</v>
      </c>
      <c r="E216">
        <v>0</v>
      </c>
      <c r="F216" t="s">
        <v>32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f>SUMIFS('Bestände Jahresverlauf'!M:M,'Bestände Jahresverlauf'!A:A,B216,'Bestände Jahresverlauf'!E:E,F216)-I216</f>
        <v>0</v>
      </c>
    </row>
    <row r="217" spans="1:23" hidden="1" x14ac:dyDescent="0.3">
      <c r="A217" t="s">
        <v>357</v>
      </c>
      <c r="B217">
        <v>11555</v>
      </c>
      <c r="C217">
        <v>12</v>
      </c>
      <c r="D217" t="s">
        <v>33</v>
      </c>
      <c r="E217">
        <v>0</v>
      </c>
      <c r="F217" t="s">
        <v>34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f>SUMIFS('Bestände Jahresverlauf'!M:M,'Bestände Jahresverlauf'!A:A,B217,'Bestände Jahresverlauf'!E:E,F217)-I217</f>
        <v>0</v>
      </c>
    </row>
    <row r="218" spans="1:23" hidden="1" x14ac:dyDescent="0.3">
      <c r="A218" t="s">
        <v>357</v>
      </c>
      <c r="B218">
        <v>11554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f>SUMIFS('Bestände Jahresverlauf'!M:M,'Bestände Jahresverlauf'!A:A,B218,'Bestände Jahresverlauf'!E:E,F218)-I218</f>
        <v>0</v>
      </c>
    </row>
    <row r="219" spans="1:23" hidden="1" x14ac:dyDescent="0.3">
      <c r="A219" t="s">
        <v>357</v>
      </c>
      <c r="B219">
        <v>11554</v>
      </c>
      <c r="C219">
        <v>11</v>
      </c>
      <c r="D219" t="s">
        <v>23</v>
      </c>
      <c r="E219">
        <v>0</v>
      </c>
      <c r="F219" t="s">
        <v>25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f>SUMIFS('Bestände Jahresverlauf'!M:M,'Bestände Jahresverlauf'!A:A,B219,'Bestände Jahresverlauf'!E:E,F219)-I219</f>
        <v>0</v>
      </c>
    </row>
    <row r="220" spans="1:23" hidden="1" x14ac:dyDescent="0.3">
      <c r="A220" t="s">
        <v>357</v>
      </c>
      <c r="B220">
        <v>11550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f>SUMIFS('Bestände Jahresverlauf'!M:M,'Bestände Jahresverlauf'!A:A,B220,'Bestände Jahresverlauf'!E:E,F220)-I220</f>
        <v>0</v>
      </c>
    </row>
    <row r="221" spans="1:23" hidden="1" x14ac:dyDescent="0.3">
      <c r="A221" t="s">
        <v>357</v>
      </c>
      <c r="B221">
        <v>11550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f>SUMIFS('Bestände Jahresverlauf'!M:M,'Bestände Jahresverlauf'!A:A,B221,'Bestände Jahresverlauf'!E:E,F221)-I221</f>
        <v>0</v>
      </c>
    </row>
    <row r="222" spans="1:23" hidden="1" x14ac:dyDescent="0.3">
      <c r="A222" t="s">
        <v>357</v>
      </c>
      <c r="B222">
        <v>11549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f>SUMIFS('Bestände Jahresverlauf'!M:M,'Bestände Jahresverlauf'!A:A,B222,'Bestände Jahresverlauf'!E:E,F222)-I222</f>
        <v>0</v>
      </c>
    </row>
    <row r="223" spans="1:23" hidden="1" x14ac:dyDescent="0.3">
      <c r="A223" t="s">
        <v>357</v>
      </c>
      <c r="B223">
        <v>11549</v>
      </c>
      <c r="C223">
        <v>11</v>
      </c>
      <c r="D223" t="s">
        <v>23</v>
      </c>
      <c r="E223">
        <v>0</v>
      </c>
      <c r="F223" t="s">
        <v>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f>SUMIFS('Bestände Jahresverlauf'!M:M,'Bestände Jahresverlauf'!A:A,B223,'Bestände Jahresverlauf'!E:E,F223)-I223</f>
        <v>0</v>
      </c>
    </row>
    <row r="224" spans="1:23" hidden="1" x14ac:dyDescent="0.3">
      <c r="A224" t="s">
        <v>357</v>
      </c>
      <c r="B224">
        <v>11549</v>
      </c>
      <c r="C224">
        <v>12</v>
      </c>
      <c r="D224" t="s">
        <v>33</v>
      </c>
      <c r="E224">
        <v>0</v>
      </c>
      <c r="F224" t="s">
        <v>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f>SUMIFS('Bestände Jahresverlauf'!M:M,'Bestände Jahresverlauf'!A:A,B224,'Bestände Jahresverlauf'!E:E,F224)-I224</f>
        <v>0</v>
      </c>
    </row>
    <row r="225" spans="1:23" hidden="1" x14ac:dyDescent="0.3">
      <c r="A225" t="s">
        <v>357</v>
      </c>
      <c r="B225">
        <v>11548</v>
      </c>
      <c r="C225">
        <v>11</v>
      </c>
      <c r="D225" t="s">
        <v>23</v>
      </c>
      <c r="E225">
        <v>0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f>SUMIFS('Bestände Jahresverlauf'!M:M,'Bestände Jahresverlauf'!A:A,B225,'Bestände Jahresverlauf'!E:E,F225)-I225</f>
        <v>0</v>
      </c>
    </row>
    <row r="226" spans="1:23" hidden="1" x14ac:dyDescent="0.3">
      <c r="A226" t="s">
        <v>357</v>
      </c>
      <c r="B226">
        <v>11548</v>
      </c>
      <c r="C226">
        <v>11</v>
      </c>
      <c r="D226" t="s">
        <v>23</v>
      </c>
      <c r="E226">
        <v>0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f>SUMIFS('Bestände Jahresverlauf'!M:M,'Bestände Jahresverlauf'!A:A,B226,'Bestände Jahresverlauf'!E:E,F226)-I226</f>
        <v>0</v>
      </c>
    </row>
    <row r="227" spans="1:23" hidden="1" x14ac:dyDescent="0.3">
      <c r="A227" t="s">
        <v>357</v>
      </c>
      <c r="B227">
        <v>11548</v>
      </c>
      <c r="C227">
        <v>12</v>
      </c>
      <c r="D227" t="s">
        <v>33</v>
      </c>
      <c r="E227">
        <v>0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f>SUMIFS('Bestände Jahresverlauf'!M:M,'Bestände Jahresverlauf'!A:A,B227,'Bestände Jahresverlauf'!E:E,F227)-I227</f>
        <v>0</v>
      </c>
    </row>
    <row r="228" spans="1:23" hidden="1" x14ac:dyDescent="0.3">
      <c r="A228" t="s">
        <v>357</v>
      </c>
      <c r="B228">
        <v>11547</v>
      </c>
      <c r="C228">
        <v>11</v>
      </c>
      <c r="D228" t="s">
        <v>23</v>
      </c>
      <c r="E228">
        <v>0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f>SUMIFS('Bestände Jahresverlauf'!M:M,'Bestände Jahresverlauf'!A:A,B228,'Bestände Jahresverlauf'!E:E,F228)-I228</f>
        <v>0</v>
      </c>
    </row>
    <row r="229" spans="1:23" hidden="1" x14ac:dyDescent="0.3">
      <c r="A229" t="s">
        <v>357</v>
      </c>
      <c r="B229">
        <v>11547</v>
      </c>
      <c r="C229">
        <v>11</v>
      </c>
      <c r="D229" t="s">
        <v>23</v>
      </c>
      <c r="E229">
        <v>0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f>SUMIFS('Bestände Jahresverlauf'!M:M,'Bestände Jahresverlauf'!A:A,B229,'Bestände Jahresverlauf'!E:E,F229)-I229</f>
        <v>0</v>
      </c>
    </row>
    <row r="230" spans="1:23" hidden="1" x14ac:dyDescent="0.3">
      <c r="A230" t="s">
        <v>357</v>
      </c>
      <c r="B230">
        <v>11547</v>
      </c>
      <c r="C230">
        <v>12</v>
      </c>
      <c r="D230" t="s">
        <v>33</v>
      </c>
      <c r="E230">
        <v>0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f>SUMIFS('Bestände Jahresverlauf'!M:M,'Bestände Jahresverlauf'!A:A,B230,'Bestände Jahresverlauf'!E:E,F230)-I230</f>
        <v>0</v>
      </c>
    </row>
    <row r="231" spans="1:23" hidden="1" x14ac:dyDescent="0.3">
      <c r="A231" t="s">
        <v>357</v>
      </c>
      <c r="B231">
        <v>11546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f>SUMIFS('Bestände Jahresverlauf'!M:M,'Bestände Jahresverlauf'!A:A,B231,'Bestände Jahresverlauf'!E:E,F231)-I231</f>
        <v>0</v>
      </c>
    </row>
    <row r="232" spans="1:23" hidden="1" x14ac:dyDescent="0.3">
      <c r="A232" t="s">
        <v>357</v>
      </c>
      <c r="B232">
        <v>11546</v>
      </c>
      <c r="C232">
        <v>11</v>
      </c>
      <c r="D232" t="s">
        <v>23</v>
      </c>
      <c r="E232">
        <v>0</v>
      </c>
      <c r="F232" t="s">
        <v>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f>SUMIFS('Bestände Jahresverlauf'!M:M,'Bestände Jahresverlauf'!A:A,B232,'Bestände Jahresverlauf'!E:E,F232)-I232</f>
        <v>0</v>
      </c>
    </row>
    <row r="233" spans="1:23" hidden="1" x14ac:dyDescent="0.3">
      <c r="A233" t="s">
        <v>357</v>
      </c>
      <c r="B233">
        <v>11545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f>SUMIFS('Bestände Jahresverlauf'!M:M,'Bestände Jahresverlauf'!A:A,B233,'Bestände Jahresverlauf'!E:E,F233)-I233</f>
        <v>0</v>
      </c>
    </row>
    <row r="234" spans="1:23" hidden="1" x14ac:dyDescent="0.3">
      <c r="A234" t="s">
        <v>357</v>
      </c>
      <c r="B234">
        <v>11545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f>SUMIFS('Bestände Jahresverlauf'!M:M,'Bestände Jahresverlauf'!A:A,B234,'Bestände Jahresverlauf'!E:E,F234)-I234</f>
        <v>0</v>
      </c>
    </row>
    <row r="235" spans="1:23" hidden="1" x14ac:dyDescent="0.3">
      <c r="A235" t="s">
        <v>357</v>
      </c>
      <c r="B235">
        <v>11544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f>SUMIFS('Bestände Jahresverlauf'!M:M,'Bestände Jahresverlauf'!A:A,B235,'Bestände Jahresverlauf'!E:E,F235)-I235</f>
        <v>0</v>
      </c>
    </row>
    <row r="236" spans="1:23" hidden="1" x14ac:dyDescent="0.3">
      <c r="A236" t="s">
        <v>357</v>
      </c>
      <c r="B236">
        <v>11544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f>SUMIFS('Bestände Jahresverlauf'!M:M,'Bestände Jahresverlauf'!A:A,B236,'Bestände Jahresverlauf'!E:E,F236)-I236</f>
        <v>0</v>
      </c>
    </row>
    <row r="237" spans="1:23" hidden="1" x14ac:dyDescent="0.3">
      <c r="A237" t="s">
        <v>357</v>
      </c>
      <c r="B237">
        <v>11540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f>SUMIFS('Bestände Jahresverlauf'!M:M,'Bestände Jahresverlauf'!A:A,B237,'Bestände Jahresverlauf'!E:E,F237)-I237</f>
        <v>0</v>
      </c>
    </row>
    <row r="238" spans="1:23" hidden="1" x14ac:dyDescent="0.3">
      <c r="A238" t="s">
        <v>357</v>
      </c>
      <c r="B238">
        <v>11540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f>SUMIFS('Bestände Jahresverlauf'!M:M,'Bestände Jahresverlauf'!A:A,B238,'Bestände Jahresverlauf'!E:E,F238)-I238</f>
        <v>0</v>
      </c>
    </row>
    <row r="239" spans="1:23" hidden="1" x14ac:dyDescent="0.3">
      <c r="A239" t="s">
        <v>357</v>
      </c>
      <c r="B239">
        <v>11539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f>SUMIFS('Bestände Jahresverlauf'!M:M,'Bestände Jahresverlauf'!A:A,B239,'Bestände Jahresverlauf'!E:E,F239)-I239</f>
        <v>0</v>
      </c>
    </row>
    <row r="240" spans="1:23" hidden="1" x14ac:dyDescent="0.3">
      <c r="A240" t="s">
        <v>357</v>
      </c>
      <c r="B240">
        <v>11539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f>SUMIFS('Bestände Jahresverlauf'!M:M,'Bestände Jahresverlauf'!A:A,B240,'Bestände Jahresverlauf'!E:E,F240)-I240</f>
        <v>0</v>
      </c>
    </row>
    <row r="241" spans="1:23" hidden="1" x14ac:dyDescent="0.3">
      <c r="A241" t="s">
        <v>357</v>
      </c>
      <c r="B241">
        <v>11538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f>SUMIFS('Bestände Jahresverlauf'!M:M,'Bestände Jahresverlauf'!A:A,B241,'Bestände Jahresverlauf'!E:E,F241)-I241</f>
        <v>0</v>
      </c>
    </row>
    <row r="242" spans="1:23" hidden="1" x14ac:dyDescent="0.3">
      <c r="A242" t="s">
        <v>357</v>
      </c>
      <c r="B242">
        <v>11538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f>SUMIFS('Bestände Jahresverlauf'!M:M,'Bestände Jahresverlauf'!A:A,B242,'Bestände Jahresverlauf'!E:E,F242)-I242</f>
        <v>0</v>
      </c>
    </row>
    <row r="243" spans="1:23" hidden="1" x14ac:dyDescent="0.3">
      <c r="A243" t="s">
        <v>357</v>
      </c>
      <c r="B243">
        <v>11537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f>SUMIFS('Bestände Jahresverlauf'!M:M,'Bestände Jahresverlauf'!A:A,B243,'Bestände Jahresverlauf'!E:E,F243)-I243</f>
        <v>0</v>
      </c>
    </row>
    <row r="244" spans="1:23" hidden="1" x14ac:dyDescent="0.3">
      <c r="A244" t="s">
        <v>357</v>
      </c>
      <c r="B244">
        <v>11537</v>
      </c>
      <c r="C244">
        <v>12</v>
      </c>
      <c r="D244" t="s">
        <v>33</v>
      </c>
      <c r="E244">
        <v>0</v>
      </c>
      <c r="F244" t="s">
        <v>34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f>SUMIFS('Bestände Jahresverlauf'!M:M,'Bestände Jahresverlauf'!A:A,B244,'Bestände Jahresverlauf'!E:E,F244)-I244</f>
        <v>0</v>
      </c>
    </row>
    <row r="245" spans="1:23" hidden="1" x14ac:dyDescent="0.3">
      <c r="A245" t="s">
        <v>357</v>
      </c>
      <c r="B245">
        <v>11536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>SUMIFS('Bestände Jahresverlauf'!M:M,'Bestände Jahresverlauf'!A:A,B245,'Bestände Jahresverlauf'!E:E,F245)-I245</f>
        <v>0</v>
      </c>
    </row>
    <row r="246" spans="1:23" hidden="1" x14ac:dyDescent="0.3">
      <c r="A246" t="s">
        <v>357</v>
      </c>
      <c r="B246">
        <v>11536</v>
      </c>
      <c r="C246">
        <v>11</v>
      </c>
      <c r="D246" t="s">
        <v>23</v>
      </c>
      <c r="E246">
        <v>0</v>
      </c>
      <c r="F246" t="s">
        <v>25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>SUMIFS('Bestände Jahresverlauf'!M:M,'Bestände Jahresverlauf'!A:A,B246,'Bestände Jahresverlauf'!E:E,F246)-I246</f>
        <v>0</v>
      </c>
    </row>
    <row r="247" spans="1:23" hidden="1" x14ac:dyDescent="0.3">
      <c r="A247" t="s">
        <v>357</v>
      </c>
      <c r="B247">
        <v>11534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>SUMIFS('Bestände Jahresverlauf'!M:M,'Bestände Jahresverlauf'!A:A,B247,'Bestände Jahresverlauf'!E:E,F247)-I247</f>
        <v>0</v>
      </c>
    </row>
    <row r="248" spans="1:23" hidden="1" x14ac:dyDescent="0.3">
      <c r="A248" t="s">
        <v>357</v>
      </c>
      <c r="B248">
        <v>11534</v>
      </c>
      <c r="C248">
        <v>11</v>
      </c>
      <c r="D248" t="s">
        <v>23</v>
      </c>
      <c r="E248">
        <v>0</v>
      </c>
      <c r="F248" t="s">
        <v>25</v>
      </c>
      <c r="G248">
        <v>16</v>
      </c>
      <c r="H248">
        <v>16</v>
      </c>
      <c r="I248">
        <v>4</v>
      </c>
      <c r="J248">
        <v>0</v>
      </c>
      <c r="K248">
        <v>0</v>
      </c>
      <c r="L248">
        <v>0.01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16</v>
      </c>
      <c r="U248">
        <v>0</v>
      </c>
      <c r="V248">
        <v>0</v>
      </c>
      <c r="W248">
        <f>SUMIFS('Bestände Jahresverlauf'!M:M,'Bestände Jahresverlauf'!A:A,B248,'Bestände Jahresverlauf'!E:E,F248)-I248</f>
        <v>0</v>
      </c>
    </row>
    <row r="249" spans="1:23" hidden="1" x14ac:dyDescent="0.3">
      <c r="A249" t="s">
        <v>357</v>
      </c>
      <c r="B249">
        <v>11533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f>SUMIFS('Bestände Jahresverlauf'!M:M,'Bestände Jahresverlauf'!A:A,B249,'Bestände Jahresverlauf'!E:E,F249)-I249</f>
        <v>0</v>
      </c>
    </row>
    <row r="250" spans="1:23" hidden="1" x14ac:dyDescent="0.3">
      <c r="A250" t="s">
        <v>357</v>
      </c>
      <c r="B250">
        <v>11533</v>
      </c>
      <c r="C250">
        <v>11</v>
      </c>
      <c r="D250" t="s">
        <v>23</v>
      </c>
      <c r="E250">
        <v>0</v>
      </c>
      <c r="F250" t="s">
        <v>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>SUMIFS('Bestände Jahresverlauf'!M:M,'Bestände Jahresverlauf'!A:A,B250,'Bestände Jahresverlauf'!E:E,F250)-I250</f>
        <v>0</v>
      </c>
    </row>
    <row r="251" spans="1:23" hidden="1" x14ac:dyDescent="0.3">
      <c r="A251" t="s">
        <v>357</v>
      </c>
      <c r="B251">
        <v>11533</v>
      </c>
      <c r="C251">
        <v>12</v>
      </c>
      <c r="D251" t="s">
        <v>33</v>
      </c>
      <c r="E251">
        <v>0</v>
      </c>
      <c r="F251" t="s">
        <v>34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>SUMIFS('Bestände Jahresverlauf'!M:M,'Bestände Jahresverlauf'!A:A,B251,'Bestände Jahresverlauf'!E:E,F251)-I251</f>
        <v>0</v>
      </c>
    </row>
    <row r="252" spans="1:23" hidden="1" x14ac:dyDescent="0.3">
      <c r="A252" t="s">
        <v>357</v>
      </c>
      <c r="B252">
        <v>11532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f>SUMIFS('Bestände Jahresverlauf'!M:M,'Bestände Jahresverlauf'!A:A,B252,'Bestände Jahresverlauf'!E:E,F252)-I252</f>
        <v>0</v>
      </c>
    </row>
    <row r="253" spans="1:23" hidden="1" x14ac:dyDescent="0.3">
      <c r="A253" t="s">
        <v>357</v>
      </c>
      <c r="B253">
        <v>11532</v>
      </c>
      <c r="C253">
        <v>11</v>
      </c>
      <c r="D253" t="s">
        <v>23</v>
      </c>
      <c r="E253">
        <v>0</v>
      </c>
      <c r="F253" t="s">
        <v>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f>SUMIFS('Bestände Jahresverlauf'!M:M,'Bestände Jahresverlauf'!A:A,B253,'Bestände Jahresverlauf'!E:E,F253)-I253</f>
        <v>0</v>
      </c>
    </row>
    <row r="254" spans="1:23" hidden="1" x14ac:dyDescent="0.3">
      <c r="A254" t="s">
        <v>357</v>
      </c>
      <c r="B254">
        <v>11531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f>SUMIFS('Bestände Jahresverlauf'!M:M,'Bestände Jahresverlauf'!A:A,B254,'Bestände Jahresverlauf'!E:E,F254)-I254</f>
        <v>0</v>
      </c>
    </row>
    <row r="255" spans="1:23" hidden="1" x14ac:dyDescent="0.3">
      <c r="A255" t="s">
        <v>357</v>
      </c>
      <c r="B255">
        <v>11531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f>SUMIFS('Bestände Jahresverlauf'!M:M,'Bestände Jahresverlauf'!A:A,B255,'Bestände Jahresverlauf'!E:E,F255)-I255</f>
        <v>0</v>
      </c>
    </row>
    <row r="256" spans="1:23" hidden="1" x14ac:dyDescent="0.3">
      <c r="A256" t="s">
        <v>357</v>
      </c>
      <c r="B256">
        <v>11530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>SUMIFS('Bestände Jahresverlauf'!M:M,'Bestände Jahresverlauf'!A:A,B256,'Bestände Jahresverlauf'!E:E,F256)-I256</f>
        <v>0</v>
      </c>
    </row>
    <row r="257" spans="1:23" hidden="1" x14ac:dyDescent="0.3">
      <c r="A257" t="s">
        <v>357</v>
      </c>
      <c r="B257">
        <v>11530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f>SUMIFS('Bestände Jahresverlauf'!M:M,'Bestände Jahresverlauf'!A:A,B257,'Bestände Jahresverlauf'!E:E,F257)-I257</f>
        <v>0</v>
      </c>
    </row>
    <row r="258" spans="1:23" hidden="1" x14ac:dyDescent="0.3">
      <c r="A258" t="s">
        <v>357</v>
      </c>
      <c r="B258">
        <v>11529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f>SUMIFS('Bestände Jahresverlauf'!M:M,'Bestände Jahresverlauf'!A:A,B258,'Bestände Jahresverlauf'!E:E,F258)-I258</f>
        <v>0</v>
      </c>
    </row>
    <row r="259" spans="1:23" hidden="1" x14ac:dyDescent="0.3">
      <c r="A259" t="s">
        <v>357</v>
      </c>
      <c r="B259">
        <v>11529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f>SUMIFS('Bestände Jahresverlauf'!M:M,'Bestände Jahresverlauf'!A:A,B259,'Bestände Jahresverlauf'!E:E,F259)-I259</f>
        <v>0</v>
      </c>
    </row>
    <row r="260" spans="1:23" hidden="1" x14ac:dyDescent="0.3">
      <c r="A260" t="s">
        <v>357</v>
      </c>
      <c r="B260">
        <v>11528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f>SUMIFS('Bestände Jahresverlauf'!M:M,'Bestände Jahresverlauf'!A:A,B260,'Bestände Jahresverlauf'!E:E,F260)-I260</f>
        <v>0</v>
      </c>
    </row>
    <row r="261" spans="1:23" hidden="1" x14ac:dyDescent="0.3">
      <c r="A261" t="s">
        <v>357</v>
      </c>
      <c r="B261">
        <v>11528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>SUMIFS('Bestände Jahresverlauf'!M:M,'Bestände Jahresverlauf'!A:A,B261,'Bestände Jahresverlauf'!E:E,F261)-I261</f>
        <v>0</v>
      </c>
    </row>
    <row r="262" spans="1:23" hidden="1" x14ac:dyDescent="0.3">
      <c r="A262" t="s">
        <v>357</v>
      </c>
      <c r="B262">
        <v>11527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f>SUMIFS('Bestände Jahresverlauf'!M:M,'Bestände Jahresverlauf'!A:A,B262,'Bestände Jahresverlauf'!E:E,F262)-I262</f>
        <v>0</v>
      </c>
    </row>
    <row r="263" spans="1:23" hidden="1" x14ac:dyDescent="0.3">
      <c r="A263" t="s">
        <v>357</v>
      </c>
      <c r="B263">
        <v>11527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f>SUMIFS('Bestände Jahresverlauf'!M:M,'Bestände Jahresverlauf'!A:A,B263,'Bestände Jahresverlauf'!E:E,F263)-I263</f>
        <v>0</v>
      </c>
    </row>
    <row r="264" spans="1:23" hidden="1" x14ac:dyDescent="0.3">
      <c r="A264" t="s">
        <v>357</v>
      </c>
      <c r="B264">
        <v>11526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f>SUMIFS('Bestände Jahresverlauf'!M:M,'Bestände Jahresverlauf'!A:A,B264,'Bestände Jahresverlauf'!E:E,F264)-I264</f>
        <v>0</v>
      </c>
    </row>
    <row r="265" spans="1:23" hidden="1" x14ac:dyDescent="0.3">
      <c r="A265" t="s">
        <v>357</v>
      </c>
      <c r="B265">
        <v>11526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f>SUMIFS('Bestände Jahresverlauf'!M:M,'Bestände Jahresverlauf'!A:A,B265,'Bestände Jahresverlauf'!E:E,F265)-I265</f>
        <v>0</v>
      </c>
    </row>
    <row r="266" spans="1:23" hidden="1" x14ac:dyDescent="0.3">
      <c r="A266" t="s">
        <v>357</v>
      </c>
      <c r="B266">
        <v>11525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f>SUMIFS('Bestände Jahresverlauf'!M:M,'Bestände Jahresverlauf'!A:A,B266,'Bestände Jahresverlauf'!E:E,F266)-I266</f>
        <v>0</v>
      </c>
    </row>
    <row r="267" spans="1:23" hidden="1" x14ac:dyDescent="0.3">
      <c r="A267" t="s">
        <v>357</v>
      </c>
      <c r="B267">
        <v>11525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>SUMIFS('Bestände Jahresverlauf'!M:M,'Bestände Jahresverlauf'!A:A,B267,'Bestände Jahresverlauf'!E:E,F267)-I267</f>
        <v>0</v>
      </c>
    </row>
    <row r="268" spans="1:23" hidden="1" x14ac:dyDescent="0.3">
      <c r="A268" t="s">
        <v>357</v>
      </c>
      <c r="B268">
        <v>11524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f>SUMIFS('Bestände Jahresverlauf'!M:M,'Bestände Jahresverlauf'!A:A,B268,'Bestände Jahresverlauf'!E:E,F268)-I268</f>
        <v>0</v>
      </c>
    </row>
    <row r="269" spans="1:23" hidden="1" x14ac:dyDescent="0.3">
      <c r="A269" t="s">
        <v>357</v>
      </c>
      <c r="B269">
        <v>11524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f>SUMIFS('Bestände Jahresverlauf'!M:M,'Bestände Jahresverlauf'!A:A,B269,'Bestände Jahresverlauf'!E:E,F269)-I269</f>
        <v>0</v>
      </c>
    </row>
    <row r="270" spans="1:23" hidden="1" x14ac:dyDescent="0.3">
      <c r="A270" t="s">
        <v>357</v>
      </c>
      <c r="B270">
        <v>11523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f>SUMIFS('Bestände Jahresverlauf'!M:M,'Bestände Jahresverlauf'!A:A,B270,'Bestände Jahresverlauf'!E:E,F270)-I270</f>
        <v>0</v>
      </c>
    </row>
    <row r="271" spans="1:23" hidden="1" x14ac:dyDescent="0.3">
      <c r="A271" t="s">
        <v>357</v>
      </c>
      <c r="B271">
        <v>11523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f>SUMIFS('Bestände Jahresverlauf'!M:M,'Bestände Jahresverlauf'!A:A,B271,'Bestände Jahresverlauf'!E:E,F271)-I271</f>
        <v>0</v>
      </c>
    </row>
    <row r="272" spans="1:23" hidden="1" x14ac:dyDescent="0.3">
      <c r="A272" t="s">
        <v>357</v>
      </c>
      <c r="B272">
        <v>11521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f>SUMIFS('Bestände Jahresverlauf'!M:M,'Bestände Jahresverlauf'!A:A,B272,'Bestände Jahresverlauf'!E:E,F272)-I272</f>
        <v>0</v>
      </c>
    </row>
    <row r="273" spans="1:23" hidden="1" x14ac:dyDescent="0.3">
      <c r="A273" t="s">
        <v>357</v>
      </c>
      <c r="B273">
        <v>11521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f>SUMIFS('Bestände Jahresverlauf'!M:M,'Bestände Jahresverlauf'!A:A,B273,'Bestände Jahresverlauf'!E:E,F273)-I273</f>
        <v>0</v>
      </c>
    </row>
    <row r="274" spans="1:23" hidden="1" x14ac:dyDescent="0.3">
      <c r="A274" t="s">
        <v>357</v>
      </c>
      <c r="B274">
        <v>11520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f>SUMIFS('Bestände Jahresverlauf'!M:M,'Bestände Jahresverlauf'!A:A,B274,'Bestände Jahresverlauf'!E:E,F274)-I274</f>
        <v>0</v>
      </c>
    </row>
    <row r="275" spans="1:23" hidden="1" x14ac:dyDescent="0.3">
      <c r="A275" t="s">
        <v>357</v>
      </c>
      <c r="B275">
        <v>11520</v>
      </c>
      <c r="C275">
        <v>11</v>
      </c>
      <c r="D275" t="s">
        <v>23</v>
      </c>
      <c r="E275">
        <v>0</v>
      </c>
      <c r="F275" t="s">
        <v>25</v>
      </c>
      <c r="G275">
        <v>12</v>
      </c>
      <c r="H275">
        <v>12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12</v>
      </c>
      <c r="U275">
        <v>0</v>
      </c>
      <c r="V275">
        <v>0</v>
      </c>
      <c r="W275">
        <f>SUMIFS('Bestände Jahresverlauf'!M:M,'Bestände Jahresverlauf'!A:A,B275,'Bestände Jahresverlauf'!E:E,F275)-I275</f>
        <v>0</v>
      </c>
    </row>
    <row r="276" spans="1:23" hidden="1" x14ac:dyDescent="0.3">
      <c r="A276" t="s">
        <v>357</v>
      </c>
      <c r="B276">
        <v>11519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f>SUMIFS('Bestände Jahresverlauf'!M:M,'Bestände Jahresverlauf'!A:A,B276,'Bestände Jahresverlauf'!E:E,F276)-I276</f>
        <v>0</v>
      </c>
    </row>
    <row r="277" spans="1:23" hidden="1" x14ac:dyDescent="0.3">
      <c r="A277" t="s">
        <v>357</v>
      </c>
      <c r="B277">
        <v>11519</v>
      </c>
      <c r="C277">
        <v>11</v>
      </c>
      <c r="D277" t="s">
        <v>23</v>
      </c>
      <c r="E277">
        <v>0</v>
      </c>
      <c r="F277" t="s">
        <v>25</v>
      </c>
      <c r="G277">
        <v>60</v>
      </c>
      <c r="H277">
        <v>60</v>
      </c>
      <c r="I277">
        <v>15</v>
      </c>
      <c r="J277">
        <v>0</v>
      </c>
      <c r="K277">
        <v>0</v>
      </c>
      <c r="L277">
        <v>0.03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60</v>
      </c>
      <c r="U277">
        <v>0</v>
      </c>
      <c r="V277">
        <v>0</v>
      </c>
      <c r="W277">
        <f>SUMIFS('Bestände Jahresverlauf'!M:M,'Bestände Jahresverlauf'!A:A,B277,'Bestände Jahresverlauf'!E:E,F277)-I277</f>
        <v>0</v>
      </c>
    </row>
    <row r="278" spans="1:23" hidden="1" x14ac:dyDescent="0.3">
      <c r="A278" t="s">
        <v>357</v>
      </c>
      <c r="B278">
        <v>11518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f>SUMIFS('Bestände Jahresverlauf'!M:M,'Bestände Jahresverlauf'!A:A,B278,'Bestände Jahresverlauf'!E:E,F278)-I278</f>
        <v>0</v>
      </c>
    </row>
    <row r="279" spans="1:23" hidden="1" x14ac:dyDescent="0.3">
      <c r="A279" t="s">
        <v>357</v>
      </c>
      <c r="B279">
        <v>11518</v>
      </c>
      <c r="C279">
        <v>11</v>
      </c>
      <c r="D279" t="s">
        <v>23</v>
      </c>
      <c r="E279">
        <v>0</v>
      </c>
      <c r="F279" t="s">
        <v>25</v>
      </c>
      <c r="G279">
        <v>61</v>
      </c>
      <c r="H279">
        <v>61</v>
      </c>
      <c r="I279">
        <v>16</v>
      </c>
      <c r="J279">
        <v>0</v>
      </c>
      <c r="K279">
        <v>0</v>
      </c>
      <c r="L279">
        <v>0.04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61</v>
      </c>
      <c r="U279">
        <v>0</v>
      </c>
      <c r="V279">
        <v>0</v>
      </c>
      <c r="W279">
        <f>SUMIFS('Bestände Jahresverlauf'!M:M,'Bestände Jahresverlauf'!A:A,B279,'Bestände Jahresverlauf'!E:E,F279)-I279</f>
        <v>0</v>
      </c>
    </row>
    <row r="280" spans="1:23" hidden="1" x14ac:dyDescent="0.3">
      <c r="A280" t="s">
        <v>357</v>
      </c>
      <c r="B280">
        <v>11517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f>SUMIFS('Bestände Jahresverlauf'!M:M,'Bestände Jahresverlauf'!A:A,B280,'Bestände Jahresverlauf'!E:E,F280)-I280</f>
        <v>0</v>
      </c>
    </row>
    <row r="281" spans="1:23" hidden="1" x14ac:dyDescent="0.3">
      <c r="A281" t="s">
        <v>357</v>
      </c>
      <c r="B281">
        <v>11517</v>
      </c>
      <c r="C281">
        <v>11</v>
      </c>
      <c r="D281" t="s">
        <v>23</v>
      </c>
      <c r="E281">
        <v>0</v>
      </c>
      <c r="F281" t="s">
        <v>25</v>
      </c>
      <c r="G281">
        <v>40</v>
      </c>
      <c r="H281">
        <v>40</v>
      </c>
      <c r="I281">
        <v>10</v>
      </c>
      <c r="J281">
        <v>0</v>
      </c>
      <c r="K281">
        <v>0</v>
      </c>
      <c r="L281">
        <v>0.02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40</v>
      </c>
      <c r="U281">
        <v>0</v>
      </c>
      <c r="V281">
        <v>0</v>
      </c>
      <c r="W281">
        <f>SUMIFS('Bestände Jahresverlauf'!M:M,'Bestände Jahresverlauf'!A:A,B281,'Bestände Jahresverlauf'!E:E,F281)-I281</f>
        <v>0</v>
      </c>
    </row>
    <row r="282" spans="1:23" hidden="1" x14ac:dyDescent="0.3">
      <c r="A282" t="s">
        <v>357</v>
      </c>
      <c r="B282">
        <v>11513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f>SUMIFS('Bestände Jahresverlauf'!M:M,'Bestände Jahresverlauf'!A:A,B282,'Bestände Jahresverlauf'!E:E,F282)-I282</f>
        <v>0</v>
      </c>
    </row>
    <row r="283" spans="1:23" hidden="1" x14ac:dyDescent="0.3">
      <c r="A283" t="s">
        <v>357</v>
      </c>
      <c r="B283">
        <v>11513</v>
      </c>
      <c r="C283">
        <v>11</v>
      </c>
      <c r="D283" t="s">
        <v>23</v>
      </c>
      <c r="E283">
        <v>0</v>
      </c>
      <c r="F283" t="s">
        <v>46</v>
      </c>
      <c r="G283">
        <v>2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f>SUMIFS('Bestände Jahresverlauf'!M:M,'Bestände Jahresverlauf'!A:A,B283,'Bestände Jahresverlauf'!E:E,F283)-I283</f>
        <v>0</v>
      </c>
    </row>
    <row r="284" spans="1:23" hidden="1" x14ac:dyDescent="0.3">
      <c r="A284" t="s">
        <v>357</v>
      </c>
      <c r="B284">
        <v>11512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f>SUMIFS('Bestände Jahresverlauf'!M:M,'Bestände Jahresverlauf'!A:A,B284,'Bestände Jahresverlauf'!E:E,F284)-I284</f>
        <v>0</v>
      </c>
    </row>
    <row r="285" spans="1:23" hidden="1" x14ac:dyDescent="0.3">
      <c r="A285" t="s">
        <v>357</v>
      </c>
      <c r="B285">
        <v>11512</v>
      </c>
      <c r="C285">
        <v>11</v>
      </c>
      <c r="D285" t="s">
        <v>23</v>
      </c>
      <c r="E285">
        <v>0</v>
      </c>
      <c r="F285" t="s">
        <v>35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f>SUMIFS('Bestände Jahresverlauf'!M:M,'Bestände Jahresverlauf'!A:A,B285,'Bestände Jahresverlauf'!E:E,F285)-I285</f>
        <v>0</v>
      </c>
    </row>
    <row r="286" spans="1:23" hidden="1" x14ac:dyDescent="0.3">
      <c r="A286" t="s">
        <v>357</v>
      </c>
      <c r="B286">
        <v>11511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f>SUMIFS('Bestände Jahresverlauf'!M:M,'Bestände Jahresverlauf'!A:A,B286,'Bestände Jahresverlauf'!E:E,F286)-I286</f>
        <v>0</v>
      </c>
    </row>
    <row r="287" spans="1:23" hidden="1" x14ac:dyDescent="0.3">
      <c r="A287" t="s">
        <v>357</v>
      </c>
      <c r="B287">
        <v>11511</v>
      </c>
      <c r="C287">
        <v>11</v>
      </c>
      <c r="D287" t="s">
        <v>23</v>
      </c>
      <c r="E287">
        <v>0</v>
      </c>
      <c r="F287" t="s">
        <v>25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f>SUMIFS('Bestände Jahresverlauf'!M:M,'Bestände Jahresverlauf'!A:A,B287,'Bestände Jahresverlauf'!E:E,F287)-I287</f>
        <v>0</v>
      </c>
    </row>
    <row r="288" spans="1:23" hidden="1" x14ac:dyDescent="0.3">
      <c r="A288" t="s">
        <v>357</v>
      </c>
      <c r="B288">
        <v>11510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f>SUMIFS('Bestände Jahresverlauf'!M:M,'Bestände Jahresverlauf'!A:A,B288,'Bestände Jahresverlauf'!E:E,F288)-I288</f>
        <v>0</v>
      </c>
    </row>
    <row r="289" spans="1:23" hidden="1" x14ac:dyDescent="0.3">
      <c r="A289" t="s">
        <v>357</v>
      </c>
      <c r="B289">
        <v>11510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f>SUMIFS('Bestände Jahresverlauf'!M:M,'Bestände Jahresverlauf'!A:A,B289,'Bestände Jahresverlauf'!E:E,F289)-I289</f>
        <v>0</v>
      </c>
    </row>
    <row r="290" spans="1:23" hidden="1" x14ac:dyDescent="0.3">
      <c r="A290" t="s">
        <v>357</v>
      </c>
      <c r="B290">
        <v>11509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f>SUMIFS('Bestände Jahresverlauf'!M:M,'Bestände Jahresverlauf'!A:A,B290,'Bestände Jahresverlauf'!E:E,F290)-I290</f>
        <v>0</v>
      </c>
    </row>
    <row r="291" spans="1:23" hidden="1" x14ac:dyDescent="0.3">
      <c r="A291" t="s">
        <v>357</v>
      </c>
      <c r="B291">
        <v>11509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f>SUMIFS('Bestände Jahresverlauf'!M:M,'Bestände Jahresverlauf'!A:A,B291,'Bestände Jahresverlauf'!E:E,F291)-I291</f>
        <v>0</v>
      </c>
    </row>
    <row r="292" spans="1:23" hidden="1" x14ac:dyDescent="0.3">
      <c r="A292" t="s">
        <v>357</v>
      </c>
      <c r="B292">
        <v>11508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f>SUMIFS('Bestände Jahresverlauf'!M:M,'Bestände Jahresverlauf'!A:A,B292,'Bestände Jahresverlauf'!E:E,F292)-I292</f>
        <v>0</v>
      </c>
    </row>
    <row r="293" spans="1:23" hidden="1" x14ac:dyDescent="0.3">
      <c r="A293" t="s">
        <v>357</v>
      </c>
      <c r="B293">
        <v>11508</v>
      </c>
      <c r="C293">
        <v>11</v>
      </c>
      <c r="D293" t="s">
        <v>23</v>
      </c>
      <c r="E293">
        <v>0</v>
      </c>
      <c r="F293" t="s">
        <v>32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f>SUMIFS('Bestände Jahresverlauf'!M:M,'Bestände Jahresverlauf'!A:A,B293,'Bestände Jahresverlauf'!E:E,F293)-I293</f>
        <v>0</v>
      </c>
    </row>
    <row r="294" spans="1:23" hidden="1" x14ac:dyDescent="0.3">
      <c r="A294" t="s">
        <v>357</v>
      </c>
      <c r="B294">
        <v>11508</v>
      </c>
      <c r="C294">
        <v>12</v>
      </c>
      <c r="D294" t="s">
        <v>33</v>
      </c>
      <c r="E294">
        <v>0</v>
      </c>
      <c r="F294" t="s">
        <v>34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f>SUMIFS('Bestände Jahresverlauf'!M:M,'Bestände Jahresverlauf'!A:A,B294,'Bestände Jahresverlauf'!E:E,F294)-I294</f>
        <v>0</v>
      </c>
    </row>
    <row r="295" spans="1:23" hidden="1" x14ac:dyDescent="0.3">
      <c r="A295" t="s">
        <v>357</v>
      </c>
      <c r="B295">
        <v>11507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f>SUMIFS('Bestände Jahresverlauf'!M:M,'Bestände Jahresverlauf'!A:A,B295,'Bestände Jahresverlauf'!E:E,F295)-I295</f>
        <v>0</v>
      </c>
    </row>
    <row r="296" spans="1:23" hidden="1" x14ac:dyDescent="0.3">
      <c r="A296" t="s">
        <v>357</v>
      </c>
      <c r="B296">
        <v>11507</v>
      </c>
      <c r="C296">
        <v>11</v>
      </c>
      <c r="D296" t="s">
        <v>23</v>
      </c>
      <c r="E296">
        <v>0</v>
      </c>
      <c r="F296" t="s">
        <v>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f>SUMIFS('Bestände Jahresverlauf'!M:M,'Bestände Jahresverlauf'!A:A,B296,'Bestände Jahresverlauf'!E:E,F296)-I296</f>
        <v>0</v>
      </c>
    </row>
    <row r="297" spans="1:23" hidden="1" x14ac:dyDescent="0.3">
      <c r="A297" t="s">
        <v>357</v>
      </c>
      <c r="B297">
        <v>11506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f>SUMIFS('Bestände Jahresverlauf'!M:M,'Bestände Jahresverlauf'!A:A,B297,'Bestände Jahresverlauf'!E:E,F297)-I297</f>
        <v>0</v>
      </c>
    </row>
    <row r="298" spans="1:23" hidden="1" x14ac:dyDescent="0.3">
      <c r="A298" t="s">
        <v>357</v>
      </c>
      <c r="B298">
        <v>11506</v>
      </c>
      <c r="C298">
        <v>12</v>
      </c>
      <c r="D298" t="s">
        <v>33</v>
      </c>
      <c r="E298">
        <v>0</v>
      </c>
      <c r="F298" t="s">
        <v>44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f>SUMIFS('Bestände Jahresverlauf'!M:M,'Bestände Jahresverlauf'!A:A,B298,'Bestände Jahresverlauf'!E:E,F298)-I298</f>
        <v>0</v>
      </c>
    </row>
    <row r="299" spans="1:23" hidden="1" x14ac:dyDescent="0.3">
      <c r="A299" t="s">
        <v>357</v>
      </c>
      <c r="B299">
        <v>11503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f>SUMIFS('Bestände Jahresverlauf'!M:M,'Bestände Jahresverlauf'!A:A,B299,'Bestände Jahresverlauf'!E:E,F299)-I299</f>
        <v>0</v>
      </c>
    </row>
    <row r="300" spans="1:23" hidden="1" x14ac:dyDescent="0.3">
      <c r="A300" t="s">
        <v>357</v>
      </c>
      <c r="B300">
        <v>11503</v>
      </c>
      <c r="C300">
        <v>11</v>
      </c>
      <c r="D300" t="s">
        <v>23</v>
      </c>
      <c r="E300">
        <v>0</v>
      </c>
      <c r="F300" t="s">
        <v>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f>SUMIFS('Bestände Jahresverlauf'!M:M,'Bestände Jahresverlauf'!A:A,B300,'Bestände Jahresverlauf'!E:E,F300)-I300</f>
        <v>0</v>
      </c>
    </row>
    <row r="301" spans="1:23" hidden="1" x14ac:dyDescent="0.3">
      <c r="A301" t="s">
        <v>357</v>
      </c>
      <c r="B301">
        <v>11501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f>SUMIFS('Bestände Jahresverlauf'!M:M,'Bestände Jahresverlauf'!A:A,B301,'Bestände Jahresverlauf'!E:E,F301)-I301</f>
        <v>0</v>
      </c>
    </row>
    <row r="302" spans="1:23" hidden="1" x14ac:dyDescent="0.3">
      <c r="A302" t="s">
        <v>357</v>
      </c>
      <c r="B302">
        <v>11501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f>SUMIFS('Bestände Jahresverlauf'!M:M,'Bestände Jahresverlauf'!A:A,B302,'Bestände Jahresverlauf'!E:E,F302)-I302</f>
        <v>0</v>
      </c>
    </row>
    <row r="303" spans="1:23" hidden="1" x14ac:dyDescent="0.3">
      <c r="A303" t="s">
        <v>357</v>
      </c>
      <c r="B303">
        <v>11500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f>SUMIFS('Bestände Jahresverlauf'!M:M,'Bestände Jahresverlauf'!A:A,B303,'Bestände Jahresverlauf'!E:E,F303)-I303</f>
        <v>0</v>
      </c>
    </row>
    <row r="304" spans="1:23" hidden="1" x14ac:dyDescent="0.3">
      <c r="A304" t="s">
        <v>357</v>
      </c>
      <c r="B304">
        <v>11500</v>
      </c>
      <c r="C304">
        <v>11</v>
      </c>
      <c r="D304" t="s">
        <v>23</v>
      </c>
      <c r="E304">
        <v>0</v>
      </c>
      <c r="F304" t="s">
        <v>32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f>SUMIFS('Bestände Jahresverlauf'!M:M,'Bestände Jahresverlauf'!A:A,B304,'Bestände Jahresverlauf'!E:E,F304)-I304</f>
        <v>0</v>
      </c>
    </row>
    <row r="305" spans="1:23" hidden="1" x14ac:dyDescent="0.3">
      <c r="A305" t="s">
        <v>357</v>
      </c>
      <c r="B305">
        <v>11500</v>
      </c>
      <c r="C305">
        <v>12</v>
      </c>
      <c r="D305" t="s">
        <v>33</v>
      </c>
      <c r="E305">
        <v>0</v>
      </c>
      <c r="F305" t="s">
        <v>34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f>SUMIFS('Bestände Jahresverlauf'!M:M,'Bestände Jahresverlauf'!A:A,B305,'Bestände Jahresverlauf'!E:E,F305)-I305</f>
        <v>0</v>
      </c>
    </row>
    <row r="306" spans="1:23" hidden="1" x14ac:dyDescent="0.3">
      <c r="A306" t="s">
        <v>357</v>
      </c>
      <c r="B306">
        <v>11195</v>
      </c>
      <c r="C306">
        <v>11</v>
      </c>
      <c r="D306" t="s">
        <v>23</v>
      </c>
      <c r="E306">
        <v>1</v>
      </c>
      <c r="F306" t="s">
        <v>28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f>SUMIFS('Bestände Jahresverlauf'!M:M,'Bestände Jahresverlauf'!A:A,B306,'Bestände Jahresverlauf'!E:E,F306)-I306</f>
        <v>0</v>
      </c>
    </row>
    <row r="307" spans="1:23" hidden="1" x14ac:dyDescent="0.3">
      <c r="A307" t="s">
        <v>357</v>
      </c>
      <c r="B307">
        <v>10969</v>
      </c>
      <c r="C307">
        <v>11</v>
      </c>
      <c r="D307" t="s">
        <v>23</v>
      </c>
      <c r="E307">
        <v>1</v>
      </c>
      <c r="F307" t="s">
        <v>47</v>
      </c>
      <c r="G307">
        <v>468</v>
      </c>
      <c r="H307">
        <v>13</v>
      </c>
      <c r="I307">
        <v>13</v>
      </c>
      <c r="J307">
        <v>0</v>
      </c>
      <c r="K307">
        <v>0</v>
      </c>
      <c r="L307">
        <v>0.03</v>
      </c>
      <c r="M307">
        <v>0</v>
      </c>
      <c r="N307">
        <v>0</v>
      </c>
      <c r="O307">
        <v>0</v>
      </c>
      <c r="P307">
        <v>10</v>
      </c>
      <c r="Q307">
        <v>0</v>
      </c>
      <c r="R307">
        <v>1</v>
      </c>
      <c r="S307">
        <v>0</v>
      </c>
      <c r="T307">
        <v>468</v>
      </c>
      <c r="U307">
        <v>46</v>
      </c>
      <c r="V307">
        <v>46</v>
      </c>
      <c r="W307">
        <f>SUMIFS('Bestände Jahresverlauf'!M:M,'Bestände Jahresverlauf'!A:A,B307,'Bestände Jahresverlauf'!E:E,F307)-I307</f>
        <v>0</v>
      </c>
    </row>
    <row r="308" spans="1:23" hidden="1" x14ac:dyDescent="0.3">
      <c r="A308" t="s">
        <v>357</v>
      </c>
      <c r="B308">
        <v>10969</v>
      </c>
      <c r="C308">
        <v>11</v>
      </c>
      <c r="D308" t="s">
        <v>23</v>
      </c>
      <c r="E308">
        <v>1</v>
      </c>
      <c r="F308" t="s">
        <v>48</v>
      </c>
      <c r="G308">
        <v>9658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3</v>
      </c>
      <c r="Q308">
        <v>0</v>
      </c>
      <c r="R308">
        <v>1</v>
      </c>
      <c r="S308">
        <v>0</v>
      </c>
      <c r="T308">
        <v>9658</v>
      </c>
      <c r="U308">
        <v>3219</v>
      </c>
      <c r="V308">
        <v>3219</v>
      </c>
      <c r="W308">
        <f>SUMIFS('Bestände Jahresverlauf'!M:M,'Bestände Jahresverlauf'!A:A,B308,'Bestände Jahresverlauf'!E:E,F308)-I308</f>
        <v>0</v>
      </c>
    </row>
    <row r="309" spans="1:23" hidden="1" x14ac:dyDescent="0.3">
      <c r="A309" t="s">
        <v>357</v>
      </c>
      <c r="B309">
        <v>10959</v>
      </c>
      <c r="C309">
        <v>11</v>
      </c>
      <c r="D309" t="s">
        <v>23</v>
      </c>
      <c r="E309">
        <v>0</v>
      </c>
      <c r="F309" t="s">
        <v>30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f>SUMIFS('Bestände Jahresverlauf'!M:M,'Bestände Jahresverlauf'!A:A,B309,'Bestände Jahresverlauf'!E:E,F309)-I309</f>
        <v>0</v>
      </c>
    </row>
    <row r="310" spans="1:23" hidden="1" x14ac:dyDescent="0.3">
      <c r="A310" t="s">
        <v>357</v>
      </c>
      <c r="B310">
        <v>10958</v>
      </c>
      <c r="C310">
        <v>11</v>
      </c>
      <c r="D310" t="s">
        <v>23</v>
      </c>
      <c r="E310">
        <v>0</v>
      </c>
      <c r="F310" t="s">
        <v>30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f>SUMIFS('Bestände Jahresverlauf'!M:M,'Bestände Jahresverlauf'!A:A,B310,'Bestände Jahresverlauf'!E:E,F310)-I310</f>
        <v>0</v>
      </c>
    </row>
    <row r="311" spans="1:23" hidden="1" x14ac:dyDescent="0.3">
      <c r="A311" t="s">
        <v>357</v>
      </c>
      <c r="B311">
        <v>10599</v>
      </c>
      <c r="C311">
        <v>11</v>
      </c>
      <c r="D311" t="s">
        <v>23</v>
      </c>
      <c r="E311">
        <v>1</v>
      </c>
      <c r="F311" t="s">
        <v>49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f>SUMIFS('Bestände Jahresverlauf'!M:M,'Bestände Jahresverlauf'!A:A,B311,'Bestände Jahresverlauf'!E:E,F311)-I311</f>
        <v>0</v>
      </c>
    </row>
    <row r="312" spans="1:23" hidden="1" x14ac:dyDescent="0.3">
      <c r="A312" t="s">
        <v>357</v>
      </c>
      <c r="B312">
        <v>10599</v>
      </c>
      <c r="C312">
        <v>11</v>
      </c>
      <c r="D312" t="s">
        <v>23</v>
      </c>
      <c r="E312">
        <v>1</v>
      </c>
      <c r="F312" t="s">
        <v>50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f>SUMIFS('Bestände Jahresverlauf'!M:M,'Bestände Jahresverlauf'!A:A,B312,'Bestände Jahresverlauf'!E:E,F312)-I312</f>
        <v>0</v>
      </c>
    </row>
    <row r="313" spans="1:23" hidden="1" x14ac:dyDescent="0.3">
      <c r="A313" t="s">
        <v>357</v>
      </c>
      <c r="B313">
        <v>10599</v>
      </c>
      <c r="C313">
        <v>11</v>
      </c>
      <c r="D313" t="s">
        <v>23</v>
      </c>
      <c r="E313">
        <v>1</v>
      </c>
      <c r="F313" t="s">
        <v>39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f>SUMIFS('Bestände Jahresverlauf'!M:M,'Bestände Jahresverlauf'!A:A,B313,'Bestände Jahresverlauf'!E:E,F313)-I313</f>
        <v>0</v>
      </c>
    </row>
    <row r="314" spans="1:23" hidden="1" x14ac:dyDescent="0.3">
      <c r="A314" t="s">
        <v>357</v>
      </c>
      <c r="B314">
        <v>10599</v>
      </c>
      <c r="C314">
        <v>11</v>
      </c>
      <c r="D314" t="s">
        <v>23</v>
      </c>
      <c r="E314">
        <v>1</v>
      </c>
      <c r="F314" t="s">
        <v>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f>SUMIFS('Bestände Jahresverlauf'!M:M,'Bestände Jahresverlauf'!A:A,B314,'Bestände Jahresverlauf'!E:E,F314)-I314</f>
        <v>0</v>
      </c>
    </row>
    <row r="315" spans="1:23" hidden="1" x14ac:dyDescent="0.3">
      <c r="A315" t="s">
        <v>357</v>
      </c>
      <c r="B315">
        <v>10599</v>
      </c>
      <c r="C315">
        <v>11</v>
      </c>
      <c r="D315" t="s">
        <v>23</v>
      </c>
      <c r="E315">
        <v>1</v>
      </c>
      <c r="F315" t="s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f>SUMIFS('Bestände Jahresverlauf'!M:M,'Bestände Jahresverlauf'!A:A,B315,'Bestände Jahresverlauf'!E:E,F315)-I315</f>
        <v>0</v>
      </c>
    </row>
    <row r="316" spans="1:23" hidden="1" x14ac:dyDescent="0.3">
      <c r="A316" t="s">
        <v>357</v>
      </c>
      <c r="B316">
        <v>10599</v>
      </c>
      <c r="C316">
        <v>11</v>
      </c>
      <c r="D316" t="s">
        <v>23</v>
      </c>
      <c r="E316">
        <v>1</v>
      </c>
      <c r="F316" t="s">
        <v>36</v>
      </c>
      <c r="G316">
        <v>264</v>
      </c>
      <c r="H316">
        <v>44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104</v>
      </c>
      <c r="Q316">
        <v>17</v>
      </c>
      <c r="R316">
        <v>1</v>
      </c>
      <c r="S316">
        <v>0</v>
      </c>
      <c r="T316">
        <v>264</v>
      </c>
      <c r="U316">
        <v>2</v>
      </c>
      <c r="V316">
        <v>2</v>
      </c>
      <c r="W316">
        <f>SUMIFS('Bestände Jahresverlauf'!M:M,'Bestände Jahresverlauf'!A:A,B316,'Bestände Jahresverlauf'!E:E,F316)-I316</f>
        <v>0</v>
      </c>
    </row>
    <row r="317" spans="1:23" hidden="1" x14ac:dyDescent="0.3">
      <c r="A317" t="s">
        <v>357</v>
      </c>
      <c r="B317">
        <v>10598</v>
      </c>
      <c r="C317">
        <v>11</v>
      </c>
      <c r="D317" t="s">
        <v>23</v>
      </c>
      <c r="E317">
        <v>1</v>
      </c>
      <c r="F317" t="s">
        <v>49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f>SUMIFS('Bestände Jahresverlauf'!M:M,'Bestände Jahresverlauf'!A:A,B317,'Bestände Jahresverlauf'!E:E,F317)-I317</f>
        <v>0</v>
      </c>
    </row>
    <row r="318" spans="1:23" hidden="1" x14ac:dyDescent="0.3">
      <c r="A318" t="s">
        <v>357</v>
      </c>
      <c r="B318">
        <v>10598</v>
      </c>
      <c r="C318">
        <v>11</v>
      </c>
      <c r="D318" t="s">
        <v>23</v>
      </c>
      <c r="E318">
        <v>1</v>
      </c>
      <c r="F318" t="s">
        <v>50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f>SUMIFS('Bestände Jahresverlauf'!M:M,'Bestände Jahresverlauf'!A:A,B318,'Bestände Jahresverlauf'!E:E,F318)-I318</f>
        <v>0</v>
      </c>
    </row>
    <row r="319" spans="1:23" hidden="1" x14ac:dyDescent="0.3">
      <c r="A319" t="s">
        <v>357</v>
      </c>
      <c r="B319">
        <v>10598</v>
      </c>
      <c r="C319">
        <v>11</v>
      </c>
      <c r="D319" t="s">
        <v>23</v>
      </c>
      <c r="E319">
        <v>1</v>
      </c>
      <c r="F319" t="s">
        <v>39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f>SUMIFS('Bestände Jahresverlauf'!M:M,'Bestände Jahresverlauf'!A:A,B319,'Bestände Jahresverlauf'!E:E,F319)-I319</f>
        <v>0</v>
      </c>
    </row>
    <row r="320" spans="1:23" hidden="1" x14ac:dyDescent="0.3">
      <c r="A320" t="s">
        <v>357</v>
      </c>
      <c r="B320">
        <v>10598</v>
      </c>
      <c r="C320">
        <v>11</v>
      </c>
      <c r="D320" t="s">
        <v>23</v>
      </c>
      <c r="E320">
        <v>1</v>
      </c>
      <c r="F320" t="s">
        <v>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f>SUMIFS('Bestände Jahresverlauf'!M:M,'Bestände Jahresverlauf'!A:A,B320,'Bestände Jahresverlauf'!E:E,F320)-I320</f>
        <v>0</v>
      </c>
    </row>
    <row r="321" spans="1:23" hidden="1" x14ac:dyDescent="0.3">
      <c r="A321" t="s">
        <v>357</v>
      </c>
      <c r="B321">
        <v>10598</v>
      </c>
      <c r="C321">
        <v>11</v>
      </c>
      <c r="D321" t="s">
        <v>23</v>
      </c>
      <c r="E321">
        <v>1</v>
      </c>
      <c r="F321" t="s">
        <v>40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f>SUMIFS('Bestände Jahresverlauf'!M:M,'Bestände Jahresverlauf'!A:A,B321,'Bestände Jahresverlauf'!E:E,F321)-I321</f>
        <v>0</v>
      </c>
    </row>
    <row r="322" spans="1:23" hidden="1" x14ac:dyDescent="0.3">
      <c r="A322" t="s">
        <v>357</v>
      </c>
      <c r="B322">
        <v>10598</v>
      </c>
      <c r="C322">
        <v>11</v>
      </c>
      <c r="D322" t="s">
        <v>23</v>
      </c>
      <c r="E322">
        <v>1</v>
      </c>
      <c r="F322" t="s">
        <v>52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f>SUMIFS('Bestände Jahresverlauf'!M:M,'Bestände Jahresverlauf'!A:A,B322,'Bestände Jahresverlauf'!E:E,F322)-I322</f>
        <v>0</v>
      </c>
    </row>
    <row r="323" spans="1:23" hidden="1" x14ac:dyDescent="0.3">
      <c r="A323" t="s">
        <v>357</v>
      </c>
      <c r="B323">
        <v>10598</v>
      </c>
      <c r="C323">
        <v>11</v>
      </c>
      <c r="D323" t="s">
        <v>23</v>
      </c>
      <c r="E323">
        <v>1</v>
      </c>
      <c r="F323" t="s">
        <v>36</v>
      </c>
      <c r="G323">
        <v>50010</v>
      </c>
      <c r="H323">
        <v>8335</v>
      </c>
      <c r="I323">
        <v>48</v>
      </c>
      <c r="J323">
        <v>0</v>
      </c>
      <c r="K323">
        <v>35190</v>
      </c>
      <c r="L323">
        <v>0.12</v>
      </c>
      <c r="M323">
        <v>0</v>
      </c>
      <c r="N323">
        <v>0</v>
      </c>
      <c r="O323">
        <v>0</v>
      </c>
      <c r="P323">
        <v>1464</v>
      </c>
      <c r="Q323">
        <v>244</v>
      </c>
      <c r="R323">
        <v>2</v>
      </c>
      <c r="S323">
        <v>0</v>
      </c>
      <c r="T323">
        <v>14820</v>
      </c>
      <c r="U323">
        <v>10</v>
      </c>
      <c r="V323">
        <v>10</v>
      </c>
      <c r="W323">
        <f>SUMIFS('Bestände Jahresverlauf'!M:M,'Bestände Jahresverlauf'!A:A,B323,'Bestände Jahresverlauf'!E:E,F323)-I323</f>
        <v>0</v>
      </c>
    </row>
    <row r="324" spans="1:23" hidden="1" x14ac:dyDescent="0.3">
      <c r="A324" t="s">
        <v>357</v>
      </c>
      <c r="B324">
        <v>10597</v>
      </c>
      <c r="C324">
        <v>11</v>
      </c>
      <c r="D324" t="s">
        <v>23</v>
      </c>
      <c r="E324">
        <v>1</v>
      </c>
      <c r="F324" t="s">
        <v>49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f>SUMIFS('Bestände Jahresverlauf'!M:M,'Bestände Jahresverlauf'!A:A,B324,'Bestände Jahresverlauf'!E:E,F324)-I324</f>
        <v>0</v>
      </c>
    </row>
    <row r="325" spans="1:23" hidden="1" x14ac:dyDescent="0.3">
      <c r="A325" t="s">
        <v>357</v>
      </c>
      <c r="B325">
        <v>10597</v>
      </c>
      <c r="C325">
        <v>11</v>
      </c>
      <c r="D325" t="s">
        <v>23</v>
      </c>
      <c r="E325">
        <v>1</v>
      </c>
      <c r="F325" t="s">
        <v>53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f>SUMIFS('Bestände Jahresverlauf'!M:M,'Bestände Jahresverlauf'!A:A,B325,'Bestände Jahresverlauf'!E:E,F325)-I325</f>
        <v>0</v>
      </c>
    </row>
    <row r="326" spans="1:23" hidden="1" x14ac:dyDescent="0.3">
      <c r="A326" t="s">
        <v>357</v>
      </c>
      <c r="B326">
        <v>10597</v>
      </c>
      <c r="C326">
        <v>11</v>
      </c>
      <c r="D326" t="s">
        <v>23</v>
      </c>
      <c r="E326">
        <v>1</v>
      </c>
      <c r="F326" t="s">
        <v>50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f>SUMIFS('Bestände Jahresverlauf'!M:M,'Bestände Jahresverlauf'!A:A,B326,'Bestände Jahresverlauf'!E:E,F326)-I326</f>
        <v>0</v>
      </c>
    </row>
    <row r="327" spans="1:23" hidden="1" x14ac:dyDescent="0.3">
      <c r="A327" t="s">
        <v>357</v>
      </c>
      <c r="B327">
        <v>10597</v>
      </c>
      <c r="C327">
        <v>11</v>
      </c>
      <c r="D327" t="s">
        <v>23</v>
      </c>
      <c r="E327">
        <v>1</v>
      </c>
      <c r="F327" t="s">
        <v>39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f>SUMIFS('Bestände Jahresverlauf'!M:M,'Bestände Jahresverlauf'!A:A,B327,'Bestände Jahresverlauf'!E:E,F327)-I327</f>
        <v>0</v>
      </c>
    </row>
    <row r="328" spans="1:23" hidden="1" x14ac:dyDescent="0.3">
      <c r="A328" t="s">
        <v>357</v>
      </c>
      <c r="B328">
        <v>10597</v>
      </c>
      <c r="C328">
        <v>11</v>
      </c>
      <c r="D328" t="s">
        <v>23</v>
      </c>
      <c r="E328">
        <v>1</v>
      </c>
      <c r="F328" t="s">
        <v>54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f>SUMIFS('Bestände Jahresverlauf'!M:M,'Bestände Jahresverlauf'!A:A,B328,'Bestände Jahresverlauf'!E:E,F328)-I328</f>
        <v>0</v>
      </c>
    </row>
    <row r="329" spans="1:23" hidden="1" x14ac:dyDescent="0.3">
      <c r="A329" t="s">
        <v>357</v>
      </c>
      <c r="B329">
        <v>10597</v>
      </c>
      <c r="C329">
        <v>11</v>
      </c>
      <c r="D329" t="s">
        <v>23</v>
      </c>
      <c r="E329">
        <v>1</v>
      </c>
      <c r="F329" t="s">
        <v>55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f>SUMIFS('Bestände Jahresverlauf'!M:M,'Bestände Jahresverlauf'!A:A,B329,'Bestände Jahresverlauf'!E:E,F329)-I329</f>
        <v>0</v>
      </c>
    </row>
    <row r="330" spans="1:23" hidden="1" x14ac:dyDescent="0.3">
      <c r="A330" t="s">
        <v>357</v>
      </c>
      <c r="B330">
        <v>10597</v>
      </c>
      <c r="C330">
        <v>11</v>
      </c>
      <c r="D330" t="s">
        <v>23</v>
      </c>
      <c r="E330">
        <v>1</v>
      </c>
      <c r="F330" t="s">
        <v>51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f>SUMIFS('Bestände Jahresverlauf'!M:M,'Bestände Jahresverlauf'!A:A,B330,'Bestände Jahresverlauf'!E:E,F330)-I330</f>
        <v>0</v>
      </c>
    </row>
    <row r="331" spans="1:23" hidden="1" x14ac:dyDescent="0.3">
      <c r="A331" t="s">
        <v>357</v>
      </c>
      <c r="B331">
        <v>10597</v>
      </c>
      <c r="C331">
        <v>11</v>
      </c>
      <c r="D331" t="s">
        <v>23</v>
      </c>
      <c r="E331">
        <v>1</v>
      </c>
      <c r="F331" t="s">
        <v>40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f>SUMIFS('Bestände Jahresverlauf'!M:M,'Bestände Jahresverlauf'!A:A,B331,'Bestände Jahresverlauf'!E:E,F331)-I331</f>
        <v>0</v>
      </c>
    </row>
    <row r="332" spans="1:23" hidden="1" x14ac:dyDescent="0.3">
      <c r="A332" t="s">
        <v>357</v>
      </c>
      <c r="B332">
        <v>10597</v>
      </c>
      <c r="C332">
        <v>11</v>
      </c>
      <c r="D332" t="s">
        <v>23</v>
      </c>
      <c r="E332">
        <v>1</v>
      </c>
      <c r="F332" t="s">
        <v>52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f>SUMIFS('Bestände Jahresverlauf'!M:M,'Bestände Jahresverlauf'!A:A,B332,'Bestände Jahresverlauf'!E:E,F332)-I332</f>
        <v>0</v>
      </c>
    </row>
    <row r="333" spans="1:23" hidden="1" x14ac:dyDescent="0.3">
      <c r="A333" t="s">
        <v>357</v>
      </c>
      <c r="B333">
        <v>10597</v>
      </c>
      <c r="C333">
        <v>11</v>
      </c>
      <c r="D333" t="s">
        <v>23</v>
      </c>
      <c r="E333">
        <v>1</v>
      </c>
      <c r="F333" t="s">
        <v>36</v>
      </c>
      <c r="G333">
        <v>26844</v>
      </c>
      <c r="H333">
        <v>4474</v>
      </c>
      <c r="I333">
        <v>26</v>
      </c>
      <c r="J333">
        <v>0</v>
      </c>
      <c r="K333">
        <v>0</v>
      </c>
      <c r="L333">
        <v>0.06</v>
      </c>
      <c r="M333">
        <v>0</v>
      </c>
      <c r="N333">
        <v>0</v>
      </c>
      <c r="O333">
        <v>0</v>
      </c>
      <c r="P333">
        <v>1674</v>
      </c>
      <c r="Q333">
        <v>279</v>
      </c>
      <c r="R333">
        <v>2</v>
      </c>
      <c r="S333">
        <v>0</v>
      </c>
      <c r="T333">
        <v>26844</v>
      </c>
      <c r="U333">
        <v>16</v>
      </c>
      <c r="V333">
        <v>16</v>
      </c>
      <c r="W333">
        <f>SUMIFS('Bestände Jahresverlauf'!M:M,'Bestände Jahresverlauf'!A:A,B333,'Bestände Jahresverlauf'!E:E,F333)-I333</f>
        <v>0</v>
      </c>
    </row>
    <row r="334" spans="1:23" hidden="1" x14ac:dyDescent="0.3">
      <c r="A334" t="s">
        <v>357</v>
      </c>
      <c r="B334">
        <v>10596</v>
      </c>
      <c r="C334">
        <v>11</v>
      </c>
      <c r="D334" t="s">
        <v>23</v>
      </c>
      <c r="E334">
        <v>0</v>
      </c>
      <c r="F334" t="s">
        <v>53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f>SUMIFS('Bestände Jahresverlauf'!M:M,'Bestände Jahresverlauf'!A:A,B334,'Bestände Jahresverlauf'!E:E,F334)-I334</f>
        <v>0</v>
      </c>
    </row>
    <row r="335" spans="1:23" hidden="1" x14ac:dyDescent="0.3">
      <c r="A335" t="s">
        <v>357</v>
      </c>
      <c r="B335">
        <v>10596</v>
      </c>
      <c r="C335">
        <v>11</v>
      </c>
      <c r="D335" t="s">
        <v>23</v>
      </c>
      <c r="E335">
        <v>0</v>
      </c>
      <c r="F335" t="s">
        <v>54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f>SUMIFS('Bestände Jahresverlauf'!M:M,'Bestände Jahresverlauf'!A:A,B335,'Bestände Jahresverlauf'!E:E,F335)-I335</f>
        <v>0</v>
      </c>
    </row>
    <row r="336" spans="1:23" hidden="1" x14ac:dyDescent="0.3">
      <c r="A336" t="s">
        <v>357</v>
      </c>
      <c r="B336">
        <v>10596</v>
      </c>
      <c r="C336">
        <v>11</v>
      </c>
      <c r="D336" t="s">
        <v>23</v>
      </c>
      <c r="E336">
        <v>0</v>
      </c>
      <c r="F336" t="s">
        <v>55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f>SUMIFS('Bestände Jahresverlauf'!M:M,'Bestände Jahresverlauf'!A:A,B336,'Bestände Jahresverlauf'!E:E,F336)-I336</f>
        <v>0</v>
      </c>
    </row>
    <row r="337" spans="1:23" hidden="1" x14ac:dyDescent="0.3">
      <c r="A337" t="s">
        <v>357</v>
      </c>
      <c r="B337">
        <v>10596</v>
      </c>
      <c r="C337">
        <v>11</v>
      </c>
      <c r="D337" t="s">
        <v>23</v>
      </c>
      <c r="E337">
        <v>0</v>
      </c>
      <c r="F337" t="s">
        <v>52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f>SUMIFS('Bestände Jahresverlauf'!M:M,'Bestände Jahresverlauf'!A:A,B337,'Bestände Jahresverlauf'!E:E,F337)-I337</f>
        <v>0</v>
      </c>
    </row>
    <row r="338" spans="1:23" hidden="1" x14ac:dyDescent="0.3">
      <c r="A338" t="s">
        <v>357</v>
      </c>
      <c r="B338">
        <v>10596</v>
      </c>
      <c r="C338">
        <v>11</v>
      </c>
      <c r="D338" t="s">
        <v>23</v>
      </c>
      <c r="E338">
        <v>0</v>
      </c>
      <c r="F338" t="s">
        <v>36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f>SUMIFS('Bestände Jahresverlauf'!M:M,'Bestände Jahresverlauf'!A:A,B338,'Bestände Jahresverlauf'!E:E,F338)-I338</f>
        <v>0</v>
      </c>
    </row>
    <row r="339" spans="1:23" hidden="1" x14ac:dyDescent="0.3">
      <c r="A339" t="s">
        <v>357</v>
      </c>
      <c r="B339">
        <v>10595</v>
      </c>
      <c r="C339">
        <v>11</v>
      </c>
      <c r="D339" t="s">
        <v>23</v>
      </c>
      <c r="E339">
        <v>1</v>
      </c>
      <c r="F339" t="s">
        <v>49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f>SUMIFS('Bestände Jahresverlauf'!M:M,'Bestände Jahresverlauf'!A:A,B339,'Bestände Jahresverlauf'!E:E,F339)-I339</f>
        <v>0</v>
      </c>
    </row>
    <row r="340" spans="1:23" hidden="1" x14ac:dyDescent="0.3">
      <c r="A340" t="s">
        <v>357</v>
      </c>
      <c r="B340">
        <v>10595</v>
      </c>
      <c r="C340">
        <v>11</v>
      </c>
      <c r="D340" t="s">
        <v>23</v>
      </c>
      <c r="E340">
        <v>1</v>
      </c>
      <c r="F340" t="s">
        <v>53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f>SUMIFS('Bestände Jahresverlauf'!M:M,'Bestände Jahresverlauf'!A:A,B340,'Bestände Jahresverlauf'!E:E,F340)-I340</f>
        <v>0</v>
      </c>
    </row>
    <row r="341" spans="1:23" hidden="1" x14ac:dyDescent="0.3">
      <c r="A341" t="s">
        <v>357</v>
      </c>
      <c r="B341">
        <v>10595</v>
      </c>
      <c r="C341">
        <v>11</v>
      </c>
      <c r="D341" t="s">
        <v>23</v>
      </c>
      <c r="E341">
        <v>1</v>
      </c>
      <c r="F341" t="s">
        <v>50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f>SUMIFS('Bestände Jahresverlauf'!M:M,'Bestände Jahresverlauf'!A:A,B341,'Bestände Jahresverlauf'!E:E,F341)-I341</f>
        <v>0</v>
      </c>
    </row>
    <row r="342" spans="1:23" hidden="1" x14ac:dyDescent="0.3">
      <c r="A342" t="s">
        <v>357</v>
      </c>
      <c r="B342">
        <v>10595</v>
      </c>
      <c r="C342">
        <v>11</v>
      </c>
      <c r="D342" t="s">
        <v>23</v>
      </c>
      <c r="E342">
        <v>1</v>
      </c>
      <c r="F342" t="s">
        <v>39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f>SUMIFS('Bestände Jahresverlauf'!M:M,'Bestände Jahresverlauf'!A:A,B342,'Bestände Jahresverlauf'!E:E,F342)-I342</f>
        <v>0</v>
      </c>
    </row>
    <row r="343" spans="1:23" hidden="1" x14ac:dyDescent="0.3">
      <c r="A343" t="s">
        <v>357</v>
      </c>
      <c r="B343">
        <v>10595</v>
      </c>
      <c r="C343">
        <v>11</v>
      </c>
      <c r="D343" t="s">
        <v>23</v>
      </c>
      <c r="E343">
        <v>1</v>
      </c>
      <c r="F343" t="s">
        <v>54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f>SUMIFS('Bestände Jahresverlauf'!M:M,'Bestände Jahresverlauf'!A:A,B343,'Bestände Jahresverlauf'!E:E,F343)-I343</f>
        <v>0</v>
      </c>
    </row>
    <row r="344" spans="1:23" hidden="1" x14ac:dyDescent="0.3">
      <c r="A344" t="s">
        <v>357</v>
      </c>
      <c r="B344">
        <v>10595</v>
      </c>
      <c r="C344">
        <v>11</v>
      </c>
      <c r="D344" t="s">
        <v>23</v>
      </c>
      <c r="E344">
        <v>1</v>
      </c>
      <c r="F344" t="s">
        <v>55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f>SUMIFS('Bestände Jahresverlauf'!M:M,'Bestände Jahresverlauf'!A:A,B344,'Bestände Jahresverlauf'!E:E,F344)-I344</f>
        <v>0</v>
      </c>
    </row>
    <row r="345" spans="1:23" hidden="1" x14ac:dyDescent="0.3">
      <c r="A345" t="s">
        <v>357</v>
      </c>
      <c r="B345">
        <v>10595</v>
      </c>
      <c r="C345">
        <v>11</v>
      </c>
      <c r="D345" t="s">
        <v>23</v>
      </c>
      <c r="E345">
        <v>1</v>
      </c>
      <c r="F345" t="s">
        <v>51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f>SUMIFS('Bestände Jahresverlauf'!M:M,'Bestände Jahresverlauf'!A:A,B345,'Bestände Jahresverlauf'!E:E,F345)-I345</f>
        <v>0</v>
      </c>
    </row>
    <row r="346" spans="1:23" hidden="1" x14ac:dyDescent="0.3">
      <c r="A346" t="s">
        <v>357</v>
      </c>
      <c r="B346">
        <v>10595</v>
      </c>
      <c r="C346">
        <v>11</v>
      </c>
      <c r="D346" t="s">
        <v>23</v>
      </c>
      <c r="E346">
        <v>1</v>
      </c>
      <c r="F346" t="s">
        <v>40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f>SUMIFS('Bestände Jahresverlauf'!M:M,'Bestände Jahresverlauf'!A:A,B346,'Bestände Jahresverlauf'!E:E,F346)-I346</f>
        <v>0</v>
      </c>
    </row>
    <row r="347" spans="1:23" hidden="1" x14ac:dyDescent="0.3">
      <c r="A347" t="s">
        <v>357</v>
      </c>
      <c r="B347">
        <v>10595</v>
      </c>
      <c r="C347">
        <v>11</v>
      </c>
      <c r="D347" t="s">
        <v>23</v>
      </c>
      <c r="E347">
        <v>1</v>
      </c>
      <c r="F347" t="s">
        <v>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f>SUMIFS('Bestände Jahresverlauf'!M:M,'Bestände Jahresverlauf'!A:A,B347,'Bestände Jahresverlauf'!E:E,F347)-I347</f>
        <v>0</v>
      </c>
    </row>
    <row r="348" spans="1:23" hidden="1" x14ac:dyDescent="0.3">
      <c r="A348" t="s">
        <v>357</v>
      </c>
      <c r="B348">
        <v>10595</v>
      </c>
      <c r="C348">
        <v>11</v>
      </c>
      <c r="D348" t="s">
        <v>23</v>
      </c>
      <c r="E348">
        <v>1</v>
      </c>
      <c r="F348" t="s">
        <v>36</v>
      </c>
      <c r="G348">
        <v>44394</v>
      </c>
      <c r="H348">
        <v>7399</v>
      </c>
      <c r="I348">
        <v>43</v>
      </c>
      <c r="J348">
        <v>0</v>
      </c>
      <c r="K348">
        <v>0</v>
      </c>
      <c r="L348">
        <v>0.1</v>
      </c>
      <c r="M348">
        <v>0</v>
      </c>
      <c r="N348">
        <v>0</v>
      </c>
      <c r="O348">
        <v>0</v>
      </c>
      <c r="P348">
        <v>1156</v>
      </c>
      <c r="Q348">
        <v>192</v>
      </c>
      <c r="R348">
        <v>2</v>
      </c>
      <c r="S348">
        <v>0</v>
      </c>
      <c r="T348">
        <v>44394</v>
      </c>
      <c r="U348">
        <v>38</v>
      </c>
      <c r="V348">
        <v>38</v>
      </c>
      <c r="W348">
        <f>SUMIFS('Bestände Jahresverlauf'!M:M,'Bestände Jahresverlauf'!A:A,B348,'Bestände Jahresverlauf'!E:E,F348)-I348</f>
        <v>0</v>
      </c>
    </row>
    <row r="349" spans="1:23" hidden="1" x14ac:dyDescent="0.3">
      <c r="A349" t="s">
        <v>357</v>
      </c>
      <c r="B349">
        <v>10594</v>
      </c>
      <c r="C349">
        <v>11</v>
      </c>
      <c r="D349" t="s">
        <v>23</v>
      </c>
      <c r="E349">
        <v>1</v>
      </c>
      <c r="F349" t="s">
        <v>49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f>SUMIFS('Bestände Jahresverlauf'!M:M,'Bestände Jahresverlauf'!A:A,B349,'Bestände Jahresverlauf'!E:E,F349)-I349</f>
        <v>0</v>
      </c>
    </row>
    <row r="350" spans="1:23" hidden="1" x14ac:dyDescent="0.3">
      <c r="A350" t="s">
        <v>357</v>
      </c>
      <c r="B350">
        <v>10594</v>
      </c>
      <c r="C350">
        <v>11</v>
      </c>
      <c r="D350" t="s">
        <v>23</v>
      </c>
      <c r="E350">
        <v>1</v>
      </c>
      <c r="F350" t="s">
        <v>50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f>SUMIFS('Bestände Jahresverlauf'!M:M,'Bestände Jahresverlauf'!A:A,B350,'Bestände Jahresverlauf'!E:E,F350)-I350</f>
        <v>0</v>
      </c>
    </row>
    <row r="351" spans="1:23" hidden="1" x14ac:dyDescent="0.3">
      <c r="A351" t="s">
        <v>357</v>
      </c>
      <c r="B351">
        <v>10594</v>
      </c>
      <c r="C351">
        <v>11</v>
      </c>
      <c r="D351" t="s">
        <v>23</v>
      </c>
      <c r="E351">
        <v>1</v>
      </c>
      <c r="F351" t="s">
        <v>39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f>SUMIFS('Bestände Jahresverlauf'!M:M,'Bestände Jahresverlauf'!A:A,B351,'Bestände Jahresverlauf'!E:E,F351)-I351</f>
        <v>0</v>
      </c>
    </row>
    <row r="352" spans="1:23" hidden="1" x14ac:dyDescent="0.3">
      <c r="A352" t="s">
        <v>357</v>
      </c>
      <c r="B352">
        <v>10594</v>
      </c>
      <c r="C352">
        <v>11</v>
      </c>
      <c r="D352" t="s">
        <v>23</v>
      </c>
      <c r="E352">
        <v>1</v>
      </c>
      <c r="F352" t="s">
        <v>51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f>SUMIFS('Bestände Jahresverlauf'!M:M,'Bestände Jahresverlauf'!A:A,B352,'Bestände Jahresverlauf'!E:E,F352)-I352</f>
        <v>0</v>
      </c>
    </row>
    <row r="353" spans="1:23" hidden="1" x14ac:dyDescent="0.3">
      <c r="A353" t="s">
        <v>357</v>
      </c>
      <c r="B353">
        <v>10594</v>
      </c>
      <c r="C353">
        <v>11</v>
      </c>
      <c r="D353" t="s">
        <v>23</v>
      </c>
      <c r="E353">
        <v>1</v>
      </c>
      <c r="F353" t="s">
        <v>40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f>SUMIFS('Bestände Jahresverlauf'!M:M,'Bestände Jahresverlauf'!A:A,B353,'Bestände Jahresverlauf'!E:E,F353)-I353</f>
        <v>0</v>
      </c>
    </row>
    <row r="354" spans="1:23" hidden="1" x14ac:dyDescent="0.3">
      <c r="A354" t="s">
        <v>357</v>
      </c>
      <c r="B354">
        <v>10594</v>
      </c>
      <c r="C354">
        <v>11</v>
      </c>
      <c r="D354" t="s">
        <v>23</v>
      </c>
      <c r="E354">
        <v>1</v>
      </c>
      <c r="F354" t="s">
        <v>36</v>
      </c>
      <c r="G354">
        <v>89058</v>
      </c>
      <c r="H354">
        <v>14843</v>
      </c>
      <c r="I354">
        <v>86</v>
      </c>
      <c r="J354">
        <v>0</v>
      </c>
      <c r="K354">
        <v>0</v>
      </c>
      <c r="L354">
        <v>0.21</v>
      </c>
      <c r="M354">
        <v>0</v>
      </c>
      <c r="N354">
        <v>0</v>
      </c>
      <c r="O354">
        <v>0</v>
      </c>
      <c r="P354">
        <v>2407</v>
      </c>
      <c r="Q354">
        <v>401</v>
      </c>
      <c r="R354">
        <v>3</v>
      </c>
      <c r="S354">
        <v>0</v>
      </c>
      <c r="T354">
        <v>89058</v>
      </c>
      <c r="U354">
        <v>36</v>
      </c>
      <c r="V354">
        <v>36</v>
      </c>
      <c r="W354">
        <f>SUMIFS('Bestände Jahresverlauf'!M:M,'Bestände Jahresverlauf'!A:A,B354,'Bestände Jahresverlauf'!E:E,F354)-I354</f>
        <v>0</v>
      </c>
    </row>
    <row r="355" spans="1:23" hidden="1" x14ac:dyDescent="0.3">
      <c r="A355" t="s">
        <v>357</v>
      </c>
      <c r="B355">
        <v>10589</v>
      </c>
      <c r="C355">
        <v>11</v>
      </c>
      <c r="D355" t="s">
        <v>23</v>
      </c>
      <c r="E355">
        <v>1</v>
      </c>
      <c r="F355" t="s">
        <v>56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f>SUMIFS('Bestände Jahresverlauf'!M:M,'Bestände Jahresverlauf'!A:A,B355,'Bestände Jahresverlauf'!E:E,F355)-I355</f>
        <v>0</v>
      </c>
    </row>
    <row r="356" spans="1:23" hidden="1" x14ac:dyDescent="0.3">
      <c r="A356" t="s">
        <v>357</v>
      </c>
      <c r="B356">
        <v>10589</v>
      </c>
      <c r="C356">
        <v>11</v>
      </c>
      <c r="D356" t="s">
        <v>23</v>
      </c>
      <c r="E356">
        <v>1</v>
      </c>
      <c r="F356" t="s">
        <v>57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f>SUMIFS('Bestände Jahresverlauf'!M:M,'Bestände Jahresverlauf'!A:A,B356,'Bestände Jahresverlauf'!E:E,F356)-I356</f>
        <v>0</v>
      </c>
    </row>
    <row r="357" spans="1:23" hidden="1" x14ac:dyDescent="0.3">
      <c r="A357" t="s">
        <v>357</v>
      </c>
      <c r="B357">
        <v>10589</v>
      </c>
      <c r="C357">
        <v>11</v>
      </c>
      <c r="D357" t="s">
        <v>23</v>
      </c>
      <c r="E357">
        <v>1</v>
      </c>
      <c r="F357" t="s">
        <v>58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f>SUMIFS('Bestände Jahresverlauf'!M:M,'Bestände Jahresverlauf'!A:A,B357,'Bestände Jahresverlauf'!E:E,F357)-I357</f>
        <v>0</v>
      </c>
    </row>
    <row r="358" spans="1:23" hidden="1" x14ac:dyDescent="0.3">
      <c r="A358" t="s">
        <v>357</v>
      </c>
      <c r="B358">
        <v>10589</v>
      </c>
      <c r="C358">
        <v>11</v>
      </c>
      <c r="D358" t="s">
        <v>23</v>
      </c>
      <c r="E358">
        <v>1</v>
      </c>
      <c r="F358" t="s">
        <v>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f>SUMIFS('Bestände Jahresverlauf'!M:M,'Bestände Jahresverlauf'!A:A,B358,'Bestände Jahresverlauf'!E:E,F358)-I358</f>
        <v>0</v>
      </c>
    </row>
    <row r="359" spans="1:23" hidden="1" x14ac:dyDescent="0.3">
      <c r="A359" t="s">
        <v>357</v>
      </c>
      <c r="B359">
        <v>10589</v>
      </c>
      <c r="C359">
        <v>11</v>
      </c>
      <c r="D359" t="s">
        <v>23</v>
      </c>
      <c r="E359">
        <v>1</v>
      </c>
      <c r="F359" t="s">
        <v>60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f>SUMIFS('Bestände Jahresverlauf'!M:M,'Bestände Jahresverlauf'!A:A,B359,'Bestände Jahresverlauf'!E:E,F359)-I359</f>
        <v>0</v>
      </c>
    </row>
    <row r="360" spans="1:23" hidden="1" x14ac:dyDescent="0.3">
      <c r="A360" t="s">
        <v>357</v>
      </c>
      <c r="B360">
        <v>10589</v>
      </c>
      <c r="C360">
        <v>11</v>
      </c>
      <c r="D360" t="s">
        <v>23</v>
      </c>
      <c r="E360">
        <v>1</v>
      </c>
      <c r="F360" t="s">
        <v>61</v>
      </c>
      <c r="G360">
        <v>87420</v>
      </c>
      <c r="H360">
        <v>14570</v>
      </c>
      <c r="I360">
        <v>192</v>
      </c>
      <c r="J360">
        <v>4560</v>
      </c>
      <c r="K360">
        <v>0</v>
      </c>
      <c r="L360">
        <v>0.48</v>
      </c>
      <c r="M360">
        <v>0</v>
      </c>
      <c r="N360">
        <v>0</v>
      </c>
      <c r="O360">
        <v>0</v>
      </c>
      <c r="P360">
        <v>3876</v>
      </c>
      <c r="Q360">
        <v>646</v>
      </c>
      <c r="R360">
        <v>9</v>
      </c>
      <c r="S360">
        <v>0</v>
      </c>
      <c r="T360">
        <v>82860</v>
      </c>
      <c r="U360">
        <v>21</v>
      </c>
      <c r="V360">
        <v>21</v>
      </c>
      <c r="W360">
        <f>SUMIFS('Bestände Jahresverlauf'!M:M,'Bestände Jahresverlauf'!A:A,B360,'Bestände Jahresverlauf'!E:E,F360)-I360</f>
        <v>0</v>
      </c>
    </row>
    <row r="361" spans="1:23" hidden="1" x14ac:dyDescent="0.3">
      <c r="A361" t="s">
        <v>357</v>
      </c>
      <c r="B361">
        <v>10588</v>
      </c>
      <c r="C361">
        <v>11</v>
      </c>
      <c r="D361" t="s">
        <v>23</v>
      </c>
      <c r="E361">
        <v>1</v>
      </c>
      <c r="F361" t="s">
        <v>56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f>SUMIFS('Bestände Jahresverlauf'!M:M,'Bestände Jahresverlauf'!A:A,B361,'Bestände Jahresverlauf'!E:E,F361)-I361</f>
        <v>0</v>
      </c>
    </row>
    <row r="362" spans="1:23" hidden="1" x14ac:dyDescent="0.3">
      <c r="A362" t="s">
        <v>357</v>
      </c>
      <c r="B362">
        <v>10588</v>
      </c>
      <c r="C362">
        <v>11</v>
      </c>
      <c r="D362" t="s">
        <v>23</v>
      </c>
      <c r="E362">
        <v>1</v>
      </c>
      <c r="F362" t="s">
        <v>57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f>SUMIFS('Bestände Jahresverlauf'!M:M,'Bestände Jahresverlauf'!A:A,B362,'Bestände Jahresverlauf'!E:E,F362)-I362</f>
        <v>0</v>
      </c>
    </row>
    <row r="363" spans="1:23" hidden="1" x14ac:dyDescent="0.3">
      <c r="A363" t="s">
        <v>357</v>
      </c>
      <c r="B363">
        <v>10588</v>
      </c>
      <c r="C363">
        <v>11</v>
      </c>
      <c r="D363" t="s">
        <v>23</v>
      </c>
      <c r="E363">
        <v>1</v>
      </c>
      <c r="F363" t="s">
        <v>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f>SUMIFS('Bestände Jahresverlauf'!M:M,'Bestände Jahresverlauf'!A:A,B363,'Bestände Jahresverlauf'!E:E,F363)-I363</f>
        <v>0</v>
      </c>
    </row>
    <row r="364" spans="1:23" hidden="1" x14ac:dyDescent="0.3">
      <c r="A364" t="s">
        <v>357</v>
      </c>
      <c r="B364">
        <v>10588</v>
      </c>
      <c r="C364">
        <v>11</v>
      </c>
      <c r="D364" t="s">
        <v>23</v>
      </c>
      <c r="E364">
        <v>1</v>
      </c>
      <c r="F364" t="s">
        <v>59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f>SUMIFS('Bestände Jahresverlauf'!M:M,'Bestände Jahresverlauf'!A:A,B364,'Bestände Jahresverlauf'!E:E,F364)-I364</f>
        <v>0</v>
      </c>
    </row>
    <row r="365" spans="1:23" hidden="1" x14ac:dyDescent="0.3">
      <c r="A365" t="s">
        <v>357</v>
      </c>
      <c r="B365">
        <v>10588</v>
      </c>
      <c r="C365">
        <v>11</v>
      </c>
      <c r="D365" t="s">
        <v>23</v>
      </c>
      <c r="E365">
        <v>1</v>
      </c>
      <c r="F365" t="s">
        <v>60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f>SUMIFS('Bestände Jahresverlauf'!M:M,'Bestände Jahresverlauf'!A:A,B365,'Bestände Jahresverlauf'!E:E,F365)-I365</f>
        <v>0</v>
      </c>
    </row>
    <row r="366" spans="1:23" hidden="1" x14ac:dyDescent="0.3">
      <c r="A366" t="s">
        <v>357</v>
      </c>
      <c r="B366">
        <v>10588</v>
      </c>
      <c r="C366">
        <v>11</v>
      </c>
      <c r="D366" t="s">
        <v>23</v>
      </c>
      <c r="E366">
        <v>1</v>
      </c>
      <c r="F366" t="s">
        <v>61</v>
      </c>
      <c r="G366">
        <v>109206</v>
      </c>
      <c r="H366">
        <v>18201</v>
      </c>
      <c r="I366">
        <v>240</v>
      </c>
      <c r="J366">
        <v>0</v>
      </c>
      <c r="K366">
        <v>0</v>
      </c>
      <c r="L366">
        <v>0.6</v>
      </c>
      <c r="M366">
        <v>0</v>
      </c>
      <c r="N366">
        <v>0</v>
      </c>
      <c r="O366">
        <v>0</v>
      </c>
      <c r="P366">
        <v>5791</v>
      </c>
      <c r="Q366">
        <v>965</v>
      </c>
      <c r="R366">
        <v>13</v>
      </c>
      <c r="S366">
        <v>0</v>
      </c>
      <c r="T366">
        <v>109206</v>
      </c>
      <c r="U366">
        <v>18</v>
      </c>
      <c r="V366">
        <v>18</v>
      </c>
      <c r="W366">
        <f>SUMIFS('Bestände Jahresverlauf'!M:M,'Bestände Jahresverlauf'!A:A,B366,'Bestände Jahresverlauf'!E:E,F366)-I366</f>
        <v>0</v>
      </c>
    </row>
    <row r="367" spans="1:23" hidden="1" x14ac:dyDescent="0.3">
      <c r="A367" t="s">
        <v>357</v>
      </c>
      <c r="B367">
        <v>10587</v>
      </c>
      <c r="C367">
        <v>11</v>
      </c>
      <c r="D367" t="s">
        <v>23</v>
      </c>
      <c r="E367">
        <v>1</v>
      </c>
      <c r="F367" t="s">
        <v>56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f>SUMIFS('Bestände Jahresverlauf'!M:M,'Bestände Jahresverlauf'!A:A,B367,'Bestände Jahresverlauf'!E:E,F367)-I367</f>
        <v>0</v>
      </c>
    </row>
    <row r="368" spans="1:23" hidden="1" x14ac:dyDescent="0.3">
      <c r="A368" t="s">
        <v>357</v>
      </c>
      <c r="B368">
        <v>10587</v>
      </c>
      <c r="C368">
        <v>11</v>
      </c>
      <c r="D368" t="s">
        <v>23</v>
      </c>
      <c r="E368">
        <v>1</v>
      </c>
      <c r="F368" t="s">
        <v>57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f>SUMIFS('Bestände Jahresverlauf'!M:M,'Bestände Jahresverlauf'!A:A,B368,'Bestände Jahresverlauf'!E:E,F368)-I368</f>
        <v>0</v>
      </c>
    </row>
    <row r="369" spans="1:23" hidden="1" x14ac:dyDescent="0.3">
      <c r="A369" t="s">
        <v>357</v>
      </c>
      <c r="B369">
        <v>10587</v>
      </c>
      <c r="C369">
        <v>11</v>
      </c>
      <c r="D369" t="s">
        <v>23</v>
      </c>
      <c r="E369">
        <v>1</v>
      </c>
      <c r="F369" t="s">
        <v>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f>SUMIFS('Bestände Jahresverlauf'!M:M,'Bestände Jahresverlauf'!A:A,B369,'Bestände Jahresverlauf'!E:E,F369)-I369</f>
        <v>0</v>
      </c>
    </row>
    <row r="370" spans="1:23" hidden="1" x14ac:dyDescent="0.3">
      <c r="A370" t="s">
        <v>357</v>
      </c>
      <c r="B370">
        <v>10587</v>
      </c>
      <c r="C370">
        <v>11</v>
      </c>
      <c r="D370" t="s">
        <v>23</v>
      </c>
      <c r="E370">
        <v>1</v>
      </c>
      <c r="F370" t="s">
        <v>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f>SUMIFS('Bestände Jahresverlauf'!M:M,'Bestände Jahresverlauf'!A:A,B370,'Bestände Jahresverlauf'!E:E,F370)-I370</f>
        <v>0</v>
      </c>
    </row>
    <row r="371" spans="1:23" hidden="1" x14ac:dyDescent="0.3">
      <c r="A371" t="s">
        <v>357</v>
      </c>
      <c r="B371">
        <v>10587</v>
      </c>
      <c r="C371">
        <v>11</v>
      </c>
      <c r="D371" t="s">
        <v>23</v>
      </c>
      <c r="E371">
        <v>1</v>
      </c>
      <c r="F371" t="s">
        <v>60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f>SUMIFS('Bestände Jahresverlauf'!M:M,'Bestände Jahresverlauf'!A:A,B371,'Bestände Jahresverlauf'!E:E,F371)-I371</f>
        <v>0</v>
      </c>
    </row>
    <row r="372" spans="1:23" hidden="1" x14ac:dyDescent="0.3">
      <c r="A372" t="s">
        <v>357</v>
      </c>
      <c r="B372">
        <v>10587</v>
      </c>
      <c r="C372">
        <v>11</v>
      </c>
      <c r="D372" t="s">
        <v>23</v>
      </c>
      <c r="E372">
        <v>1</v>
      </c>
      <c r="F372" t="s">
        <v>61</v>
      </c>
      <c r="G372">
        <v>51870</v>
      </c>
      <c r="H372">
        <v>8645</v>
      </c>
      <c r="I372">
        <v>114</v>
      </c>
      <c r="J372">
        <v>0</v>
      </c>
      <c r="K372">
        <v>0</v>
      </c>
      <c r="L372">
        <v>0.28000000000000003</v>
      </c>
      <c r="M372">
        <v>0</v>
      </c>
      <c r="N372">
        <v>0</v>
      </c>
      <c r="O372">
        <v>0</v>
      </c>
      <c r="P372">
        <v>3648</v>
      </c>
      <c r="Q372">
        <v>608</v>
      </c>
      <c r="R372">
        <v>8</v>
      </c>
      <c r="S372">
        <v>0</v>
      </c>
      <c r="T372">
        <v>51870</v>
      </c>
      <c r="U372">
        <v>14</v>
      </c>
      <c r="V372">
        <v>14</v>
      </c>
      <c r="W372">
        <f>SUMIFS('Bestände Jahresverlauf'!M:M,'Bestände Jahresverlauf'!A:A,B372,'Bestände Jahresverlauf'!E:E,F372)-I372</f>
        <v>0</v>
      </c>
    </row>
    <row r="373" spans="1:23" hidden="1" x14ac:dyDescent="0.3">
      <c r="A373" t="s">
        <v>357</v>
      </c>
      <c r="B373">
        <v>10579</v>
      </c>
      <c r="C373">
        <v>11</v>
      </c>
      <c r="D373" t="s">
        <v>23</v>
      </c>
      <c r="E373">
        <v>1</v>
      </c>
      <c r="F373" t="s">
        <v>56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f>SUMIFS('Bestände Jahresverlauf'!M:M,'Bestände Jahresverlauf'!A:A,B373,'Bestände Jahresverlauf'!E:E,F373)-I373</f>
        <v>0</v>
      </c>
    </row>
    <row r="374" spans="1:23" hidden="1" x14ac:dyDescent="0.3">
      <c r="A374" t="s">
        <v>357</v>
      </c>
      <c r="B374">
        <v>10579</v>
      </c>
      <c r="C374">
        <v>11</v>
      </c>
      <c r="D374" t="s">
        <v>23</v>
      </c>
      <c r="E374">
        <v>1</v>
      </c>
      <c r="F374" t="s">
        <v>57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f>SUMIFS('Bestände Jahresverlauf'!M:M,'Bestände Jahresverlauf'!A:A,B374,'Bestände Jahresverlauf'!E:E,F374)-I374</f>
        <v>0</v>
      </c>
    </row>
    <row r="375" spans="1:23" hidden="1" x14ac:dyDescent="0.3">
      <c r="A375" t="s">
        <v>357</v>
      </c>
      <c r="B375">
        <v>10579</v>
      </c>
      <c r="C375">
        <v>11</v>
      </c>
      <c r="D375" t="s">
        <v>23</v>
      </c>
      <c r="E375">
        <v>1</v>
      </c>
      <c r="F375" t="s">
        <v>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f>SUMIFS('Bestände Jahresverlauf'!M:M,'Bestände Jahresverlauf'!A:A,B375,'Bestände Jahresverlauf'!E:E,F375)-I375</f>
        <v>0</v>
      </c>
    </row>
    <row r="376" spans="1:23" hidden="1" x14ac:dyDescent="0.3">
      <c r="A376" t="s">
        <v>357</v>
      </c>
      <c r="B376">
        <v>10579</v>
      </c>
      <c r="C376">
        <v>11</v>
      </c>
      <c r="D376" t="s">
        <v>23</v>
      </c>
      <c r="E376">
        <v>1</v>
      </c>
      <c r="F376" t="s">
        <v>61</v>
      </c>
      <c r="G376">
        <v>31248</v>
      </c>
      <c r="H376">
        <v>5208</v>
      </c>
      <c r="I376">
        <v>69</v>
      </c>
      <c r="J376">
        <v>0</v>
      </c>
      <c r="K376">
        <v>0</v>
      </c>
      <c r="L376">
        <v>0.17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31248</v>
      </c>
      <c r="U376">
        <v>0</v>
      </c>
      <c r="V376">
        <v>0</v>
      </c>
      <c r="W376">
        <f>SUMIFS('Bestände Jahresverlauf'!M:M,'Bestände Jahresverlauf'!A:A,B376,'Bestände Jahresverlauf'!E:E,F376)-I376</f>
        <v>0</v>
      </c>
    </row>
    <row r="377" spans="1:23" hidden="1" x14ac:dyDescent="0.3">
      <c r="A377" t="s">
        <v>357</v>
      </c>
      <c r="B377">
        <v>10578</v>
      </c>
      <c r="C377">
        <v>11</v>
      </c>
      <c r="D377" t="s">
        <v>23</v>
      </c>
      <c r="E377">
        <v>1</v>
      </c>
      <c r="F377" t="s">
        <v>56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f>SUMIFS('Bestände Jahresverlauf'!M:M,'Bestände Jahresverlauf'!A:A,B377,'Bestände Jahresverlauf'!E:E,F377)-I377</f>
        <v>0</v>
      </c>
    </row>
    <row r="378" spans="1:23" hidden="1" x14ac:dyDescent="0.3">
      <c r="A378" t="s">
        <v>357</v>
      </c>
      <c r="B378">
        <v>10578</v>
      </c>
      <c r="C378">
        <v>11</v>
      </c>
      <c r="D378" t="s">
        <v>23</v>
      </c>
      <c r="E378">
        <v>1</v>
      </c>
      <c r="F378" t="s">
        <v>57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f>SUMIFS('Bestände Jahresverlauf'!M:M,'Bestände Jahresverlauf'!A:A,B378,'Bestände Jahresverlauf'!E:E,F378)-I378</f>
        <v>0</v>
      </c>
    </row>
    <row r="379" spans="1:23" hidden="1" x14ac:dyDescent="0.3">
      <c r="A379" t="s">
        <v>357</v>
      </c>
      <c r="B379">
        <v>10578</v>
      </c>
      <c r="C379">
        <v>11</v>
      </c>
      <c r="D379" t="s">
        <v>23</v>
      </c>
      <c r="E379">
        <v>1</v>
      </c>
      <c r="F379" t="s">
        <v>58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f>SUMIFS('Bestände Jahresverlauf'!M:M,'Bestände Jahresverlauf'!A:A,B379,'Bestände Jahresverlauf'!E:E,F379)-I379</f>
        <v>0</v>
      </c>
    </row>
    <row r="380" spans="1:23" hidden="1" x14ac:dyDescent="0.3">
      <c r="A380" t="s">
        <v>357</v>
      </c>
      <c r="B380">
        <v>10578</v>
      </c>
      <c r="C380">
        <v>11</v>
      </c>
      <c r="D380" t="s">
        <v>23</v>
      </c>
      <c r="E380">
        <v>1</v>
      </c>
      <c r="F380" t="s">
        <v>61</v>
      </c>
      <c r="G380">
        <v>40380</v>
      </c>
      <c r="H380">
        <v>6730</v>
      </c>
      <c r="I380">
        <v>89</v>
      </c>
      <c r="J380">
        <v>0</v>
      </c>
      <c r="K380">
        <v>0</v>
      </c>
      <c r="L380">
        <v>0.22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40380</v>
      </c>
      <c r="U380">
        <v>0</v>
      </c>
      <c r="V380">
        <v>0</v>
      </c>
      <c r="W380">
        <f>SUMIFS('Bestände Jahresverlauf'!M:M,'Bestände Jahresverlauf'!A:A,B380,'Bestände Jahresverlauf'!E:E,F380)-I380</f>
        <v>0</v>
      </c>
    </row>
    <row r="381" spans="1:23" hidden="1" x14ac:dyDescent="0.3">
      <c r="A381" t="s">
        <v>357</v>
      </c>
      <c r="B381">
        <v>10577</v>
      </c>
      <c r="C381">
        <v>11</v>
      </c>
      <c r="D381" t="s">
        <v>23</v>
      </c>
      <c r="E381">
        <v>1</v>
      </c>
      <c r="F381" t="s">
        <v>56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f>SUMIFS('Bestände Jahresverlauf'!M:M,'Bestände Jahresverlauf'!A:A,B381,'Bestände Jahresverlauf'!E:E,F381)-I381</f>
        <v>0</v>
      </c>
    </row>
    <row r="382" spans="1:23" hidden="1" x14ac:dyDescent="0.3">
      <c r="A382" t="s">
        <v>357</v>
      </c>
      <c r="B382">
        <v>10577</v>
      </c>
      <c r="C382">
        <v>11</v>
      </c>
      <c r="D382" t="s">
        <v>23</v>
      </c>
      <c r="E382">
        <v>1</v>
      </c>
      <c r="F382" t="s">
        <v>57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f>SUMIFS('Bestände Jahresverlauf'!M:M,'Bestände Jahresverlauf'!A:A,B382,'Bestände Jahresverlauf'!E:E,F382)-I382</f>
        <v>0</v>
      </c>
    </row>
    <row r="383" spans="1:23" hidden="1" x14ac:dyDescent="0.3">
      <c r="A383" t="s">
        <v>357</v>
      </c>
      <c r="B383">
        <v>10577</v>
      </c>
      <c r="C383">
        <v>11</v>
      </c>
      <c r="D383" t="s">
        <v>23</v>
      </c>
      <c r="E383">
        <v>1</v>
      </c>
      <c r="F383" t="s">
        <v>58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f>SUMIFS('Bestände Jahresverlauf'!M:M,'Bestände Jahresverlauf'!A:A,B383,'Bestände Jahresverlauf'!E:E,F383)-I383</f>
        <v>0</v>
      </c>
    </row>
    <row r="384" spans="1:23" hidden="1" x14ac:dyDescent="0.3">
      <c r="A384" t="s">
        <v>357</v>
      </c>
      <c r="B384">
        <v>10577</v>
      </c>
      <c r="C384">
        <v>11</v>
      </c>
      <c r="D384" t="s">
        <v>23</v>
      </c>
      <c r="E384">
        <v>1</v>
      </c>
      <c r="F384" t="s">
        <v>61</v>
      </c>
      <c r="G384">
        <v>36606</v>
      </c>
      <c r="H384">
        <v>6101</v>
      </c>
      <c r="I384">
        <v>81</v>
      </c>
      <c r="J384">
        <v>0</v>
      </c>
      <c r="K384">
        <v>0</v>
      </c>
      <c r="L384">
        <v>0.2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36606</v>
      </c>
      <c r="U384">
        <v>0</v>
      </c>
      <c r="V384">
        <v>0</v>
      </c>
      <c r="W384">
        <f>SUMIFS('Bestände Jahresverlauf'!M:M,'Bestände Jahresverlauf'!A:A,B384,'Bestände Jahresverlauf'!E:E,F384)-I384</f>
        <v>0</v>
      </c>
    </row>
    <row r="385" spans="1:23" hidden="1" x14ac:dyDescent="0.3">
      <c r="A385" t="s">
        <v>357</v>
      </c>
      <c r="B385">
        <v>10571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f>SUMIFS('Bestände Jahresverlauf'!M:M,'Bestände Jahresverlauf'!A:A,B385,'Bestände Jahresverlauf'!E:E,F385)-I385</f>
        <v>0</v>
      </c>
    </row>
    <row r="386" spans="1:23" hidden="1" x14ac:dyDescent="0.3">
      <c r="A386" t="s">
        <v>357</v>
      </c>
      <c r="B386">
        <v>10567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f>SUMIFS('Bestände Jahresverlauf'!M:M,'Bestände Jahresverlauf'!A:A,B386,'Bestände Jahresverlauf'!E:E,F386)-I386</f>
        <v>0</v>
      </c>
    </row>
    <row r="387" spans="1:23" hidden="1" x14ac:dyDescent="0.3">
      <c r="A387" t="s">
        <v>357</v>
      </c>
      <c r="B387">
        <v>10566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f>SUMIFS('Bestände Jahresverlauf'!M:M,'Bestände Jahresverlauf'!A:A,B387,'Bestände Jahresverlauf'!E:E,F387)-I387</f>
        <v>0</v>
      </c>
    </row>
    <row r="388" spans="1:23" hidden="1" x14ac:dyDescent="0.3">
      <c r="A388" t="s">
        <v>357</v>
      </c>
      <c r="B388">
        <v>10565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f>SUMIFS('Bestände Jahresverlauf'!M:M,'Bestände Jahresverlauf'!A:A,B388,'Bestände Jahresverlauf'!E:E,F388)-I388</f>
        <v>0</v>
      </c>
    </row>
    <row r="389" spans="1:23" hidden="1" x14ac:dyDescent="0.3">
      <c r="A389" t="s">
        <v>357</v>
      </c>
      <c r="B389">
        <v>10564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f>SUMIFS('Bestände Jahresverlauf'!M:M,'Bestände Jahresverlauf'!A:A,B389,'Bestände Jahresverlauf'!E:E,F389)-I389</f>
        <v>0</v>
      </c>
    </row>
    <row r="390" spans="1:23" hidden="1" x14ac:dyDescent="0.3">
      <c r="A390" t="s">
        <v>357</v>
      </c>
      <c r="B390">
        <v>10563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f>SUMIFS('Bestände Jahresverlauf'!M:M,'Bestände Jahresverlauf'!A:A,B390,'Bestände Jahresverlauf'!E:E,F390)-I390</f>
        <v>0</v>
      </c>
    </row>
    <row r="391" spans="1:23" hidden="1" x14ac:dyDescent="0.3">
      <c r="A391" t="s">
        <v>357</v>
      </c>
      <c r="B391">
        <v>10562</v>
      </c>
      <c r="C391">
        <v>11</v>
      </c>
      <c r="D391" t="s">
        <v>23</v>
      </c>
      <c r="E391">
        <v>1</v>
      </c>
      <c r="F391" t="s">
        <v>49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f>SUMIFS('Bestände Jahresverlauf'!M:M,'Bestände Jahresverlauf'!A:A,B391,'Bestände Jahresverlauf'!E:E,F391)-I391</f>
        <v>0</v>
      </c>
    </row>
    <row r="392" spans="1:23" hidden="1" x14ac:dyDescent="0.3">
      <c r="A392" t="s">
        <v>357</v>
      </c>
      <c r="B392">
        <v>10562</v>
      </c>
      <c r="C392">
        <v>11</v>
      </c>
      <c r="D392" t="s">
        <v>23</v>
      </c>
      <c r="E392">
        <v>1</v>
      </c>
      <c r="F392" t="s">
        <v>50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f>SUMIFS('Bestände Jahresverlauf'!M:M,'Bestände Jahresverlauf'!A:A,B392,'Bestände Jahresverlauf'!E:E,F392)-I392</f>
        <v>0</v>
      </c>
    </row>
    <row r="393" spans="1:23" hidden="1" x14ac:dyDescent="0.3">
      <c r="A393" t="s">
        <v>357</v>
      </c>
      <c r="B393">
        <v>10562</v>
      </c>
      <c r="C393">
        <v>11</v>
      </c>
      <c r="D393" t="s">
        <v>23</v>
      </c>
      <c r="E393">
        <v>1</v>
      </c>
      <c r="F393" t="s">
        <v>39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f>SUMIFS('Bestände Jahresverlauf'!M:M,'Bestände Jahresverlauf'!A:A,B393,'Bestände Jahresverlauf'!E:E,F393)-I393</f>
        <v>0</v>
      </c>
    </row>
    <row r="394" spans="1:23" hidden="1" x14ac:dyDescent="0.3">
      <c r="A394" t="s">
        <v>357</v>
      </c>
      <c r="B394">
        <v>10562</v>
      </c>
      <c r="C394">
        <v>11</v>
      </c>
      <c r="D394" t="s">
        <v>23</v>
      </c>
      <c r="E394">
        <v>1</v>
      </c>
      <c r="F394" t="s">
        <v>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f>SUMIFS('Bestände Jahresverlauf'!M:M,'Bestände Jahresverlauf'!A:A,B394,'Bestände Jahresverlauf'!E:E,F394)-I394</f>
        <v>0</v>
      </c>
    </row>
    <row r="395" spans="1:23" hidden="1" x14ac:dyDescent="0.3">
      <c r="A395" t="s">
        <v>357</v>
      </c>
      <c r="B395">
        <v>10562</v>
      </c>
      <c r="C395">
        <v>11</v>
      </c>
      <c r="D395" t="s">
        <v>23</v>
      </c>
      <c r="E395">
        <v>1</v>
      </c>
      <c r="F395" t="s">
        <v>40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f>SUMIFS('Bestände Jahresverlauf'!M:M,'Bestände Jahresverlauf'!A:A,B395,'Bestände Jahresverlauf'!E:E,F395)-I395</f>
        <v>0</v>
      </c>
    </row>
    <row r="396" spans="1:23" hidden="1" x14ac:dyDescent="0.3">
      <c r="A396" t="s">
        <v>357</v>
      </c>
      <c r="B396">
        <v>10562</v>
      </c>
      <c r="C396">
        <v>11</v>
      </c>
      <c r="D396" t="s">
        <v>23</v>
      </c>
      <c r="E396">
        <v>1</v>
      </c>
      <c r="F396" t="s">
        <v>36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f>SUMIFS('Bestände Jahresverlauf'!M:M,'Bestände Jahresverlauf'!A:A,B396,'Bestände Jahresverlauf'!E:E,F396)-I396</f>
        <v>0</v>
      </c>
    </row>
    <row r="397" spans="1:23" hidden="1" x14ac:dyDescent="0.3">
      <c r="A397" t="s">
        <v>357</v>
      </c>
      <c r="B397">
        <v>10561</v>
      </c>
      <c r="C397">
        <v>11</v>
      </c>
      <c r="D397" t="s">
        <v>23</v>
      </c>
      <c r="E397">
        <v>1</v>
      </c>
      <c r="F397" t="s">
        <v>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f>SUMIFS('Bestände Jahresverlauf'!M:M,'Bestände Jahresverlauf'!A:A,B397,'Bestände Jahresverlauf'!E:E,F397)-I397</f>
        <v>0</v>
      </c>
    </row>
    <row r="398" spans="1:23" hidden="1" x14ac:dyDescent="0.3">
      <c r="A398" t="s">
        <v>357</v>
      </c>
      <c r="B398">
        <v>10561</v>
      </c>
      <c r="C398">
        <v>11</v>
      </c>
      <c r="D398" t="s">
        <v>23</v>
      </c>
      <c r="E398">
        <v>1</v>
      </c>
      <c r="F398" t="s">
        <v>50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f>SUMIFS('Bestände Jahresverlauf'!M:M,'Bestände Jahresverlauf'!A:A,B398,'Bestände Jahresverlauf'!E:E,F398)-I398</f>
        <v>0</v>
      </c>
    </row>
    <row r="399" spans="1:23" hidden="1" x14ac:dyDescent="0.3">
      <c r="A399" t="s">
        <v>357</v>
      </c>
      <c r="B399">
        <v>10561</v>
      </c>
      <c r="C399">
        <v>11</v>
      </c>
      <c r="D399" t="s">
        <v>23</v>
      </c>
      <c r="E399">
        <v>1</v>
      </c>
      <c r="F399" t="s">
        <v>39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f>SUMIFS('Bestände Jahresverlauf'!M:M,'Bestände Jahresverlauf'!A:A,B399,'Bestände Jahresverlauf'!E:E,F399)-I399</f>
        <v>0</v>
      </c>
    </row>
    <row r="400" spans="1:23" hidden="1" x14ac:dyDescent="0.3">
      <c r="A400" t="s">
        <v>357</v>
      </c>
      <c r="B400">
        <v>10561</v>
      </c>
      <c r="C400">
        <v>11</v>
      </c>
      <c r="D400" t="s">
        <v>23</v>
      </c>
      <c r="E400">
        <v>1</v>
      </c>
      <c r="F400" t="s">
        <v>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f>SUMIFS('Bestände Jahresverlauf'!M:M,'Bestände Jahresverlauf'!A:A,B400,'Bestände Jahresverlauf'!E:E,F400)-I400</f>
        <v>0</v>
      </c>
    </row>
    <row r="401" spans="1:23" hidden="1" x14ac:dyDescent="0.3">
      <c r="A401" t="s">
        <v>357</v>
      </c>
      <c r="B401">
        <v>10561</v>
      </c>
      <c r="C401">
        <v>11</v>
      </c>
      <c r="D401" t="s">
        <v>23</v>
      </c>
      <c r="E401">
        <v>1</v>
      </c>
      <c r="F401" t="s">
        <v>40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f>SUMIFS('Bestände Jahresverlauf'!M:M,'Bestände Jahresverlauf'!A:A,B401,'Bestände Jahresverlauf'!E:E,F401)-I401</f>
        <v>0</v>
      </c>
    </row>
    <row r="402" spans="1:23" hidden="1" x14ac:dyDescent="0.3">
      <c r="A402" t="s">
        <v>357</v>
      </c>
      <c r="B402">
        <v>10561</v>
      </c>
      <c r="C402">
        <v>11</v>
      </c>
      <c r="D402" t="s">
        <v>23</v>
      </c>
      <c r="E402">
        <v>1</v>
      </c>
      <c r="F402" t="s">
        <v>36</v>
      </c>
      <c r="G402">
        <v>43104</v>
      </c>
      <c r="H402">
        <v>7184</v>
      </c>
      <c r="I402">
        <v>42</v>
      </c>
      <c r="J402">
        <v>0</v>
      </c>
      <c r="K402">
        <v>0</v>
      </c>
      <c r="L402">
        <v>0.1</v>
      </c>
      <c r="M402">
        <v>0</v>
      </c>
      <c r="N402">
        <v>0</v>
      </c>
      <c r="O402">
        <v>0</v>
      </c>
      <c r="P402">
        <v>1827</v>
      </c>
      <c r="Q402">
        <v>304</v>
      </c>
      <c r="R402">
        <v>2</v>
      </c>
      <c r="S402">
        <v>0</v>
      </c>
      <c r="T402">
        <v>43104</v>
      </c>
      <c r="U402">
        <v>23</v>
      </c>
      <c r="V402">
        <v>23</v>
      </c>
      <c r="W402">
        <f>SUMIFS('Bestände Jahresverlauf'!M:M,'Bestände Jahresverlauf'!A:A,B402,'Bestände Jahresverlauf'!E:E,F402)-I402</f>
        <v>0</v>
      </c>
    </row>
    <row r="403" spans="1:23" hidden="1" x14ac:dyDescent="0.3">
      <c r="A403" t="s">
        <v>357</v>
      </c>
      <c r="B403">
        <v>10560</v>
      </c>
      <c r="C403">
        <v>11</v>
      </c>
      <c r="D403" t="s">
        <v>23</v>
      </c>
      <c r="E403">
        <v>1</v>
      </c>
      <c r="F403" t="s">
        <v>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f>SUMIFS('Bestände Jahresverlauf'!M:M,'Bestände Jahresverlauf'!A:A,B403,'Bestände Jahresverlauf'!E:E,F403)-I403</f>
        <v>0</v>
      </c>
    </row>
    <row r="404" spans="1:23" hidden="1" x14ac:dyDescent="0.3">
      <c r="A404" t="s">
        <v>357</v>
      </c>
      <c r="B404">
        <v>10560</v>
      </c>
      <c r="C404">
        <v>11</v>
      </c>
      <c r="D404" t="s">
        <v>23</v>
      </c>
      <c r="E404">
        <v>1</v>
      </c>
      <c r="F404" t="s">
        <v>50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f>SUMIFS('Bestände Jahresverlauf'!M:M,'Bestände Jahresverlauf'!A:A,B404,'Bestände Jahresverlauf'!E:E,F404)-I404</f>
        <v>0</v>
      </c>
    </row>
    <row r="405" spans="1:23" hidden="1" x14ac:dyDescent="0.3">
      <c r="A405" t="s">
        <v>357</v>
      </c>
      <c r="B405">
        <v>10560</v>
      </c>
      <c r="C405">
        <v>11</v>
      </c>
      <c r="D405" t="s">
        <v>23</v>
      </c>
      <c r="E405">
        <v>1</v>
      </c>
      <c r="F405" t="s">
        <v>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f>SUMIFS('Bestände Jahresverlauf'!M:M,'Bestände Jahresverlauf'!A:A,B405,'Bestände Jahresverlauf'!E:E,F405)-I405</f>
        <v>0</v>
      </c>
    </row>
    <row r="406" spans="1:23" hidden="1" x14ac:dyDescent="0.3">
      <c r="A406" t="s">
        <v>357</v>
      </c>
      <c r="B406">
        <v>10560</v>
      </c>
      <c r="C406">
        <v>11</v>
      </c>
      <c r="D406" t="s">
        <v>23</v>
      </c>
      <c r="E406">
        <v>1</v>
      </c>
      <c r="F406" t="s">
        <v>51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f>SUMIFS('Bestände Jahresverlauf'!M:M,'Bestände Jahresverlauf'!A:A,B406,'Bestände Jahresverlauf'!E:E,F406)-I406</f>
        <v>0</v>
      </c>
    </row>
    <row r="407" spans="1:23" hidden="1" x14ac:dyDescent="0.3">
      <c r="A407" t="s">
        <v>357</v>
      </c>
      <c r="B407">
        <v>10560</v>
      </c>
      <c r="C407">
        <v>11</v>
      </c>
      <c r="D407" t="s">
        <v>23</v>
      </c>
      <c r="E407">
        <v>1</v>
      </c>
      <c r="F407" t="s">
        <v>40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f>SUMIFS('Bestände Jahresverlauf'!M:M,'Bestände Jahresverlauf'!A:A,B407,'Bestände Jahresverlauf'!E:E,F407)-I407</f>
        <v>0</v>
      </c>
    </row>
    <row r="408" spans="1:23" hidden="1" x14ac:dyDescent="0.3">
      <c r="A408" t="s">
        <v>357</v>
      </c>
      <c r="B408">
        <v>10560</v>
      </c>
      <c r="C408">
        <v>11</v>
      </c>
      <c r="D408" t="s">
        <v>23</v>
      </c>
      <c r="E408">
        <v>1</v>
      </c>
      <c r="F408" t="s">
        <v>36</v>
      </c>
      <c r="G408">
        <v>71070</v>
      </c>
      <c r="H408">
        <v>11845</v>
      </c>
      <c r="I408">
        <v>69</v>
      </c>
      <c r="J408">
        <v>0</v>
      </c>
      <c r="K408">
        <v>0</v>
      </c>
      <c r="L408">
        <v>0.17</v>
      </c>
      <c r="M408">
        <v>0</v>
      </c>
      <c r="N408">
        <v>0</v>
      </c>
      <c r="O408">
        <v>0</v>
      </c>
      <c r="P408">
        <v>1983</v>
      </c>
      <c r="Q408">
        <v>330</v>
      </c>
      <c r="R408">
        <v>2</v>
      </c>
      <c r="S408">
        <v>0</v>
      </c>
      <c r="T408">
        <v>71070</v>
      </c>
      <c r="U408">
        <v>35</v>
      </c>
      <c r="V408">
        <v>35</v>
      </c>
      <c r="W408">
        <f>SUMIFS('Bestände Jahresverlauf'!M:M,'Bestände Jahresverlauf'!A:A,B408,'Bestände Jahresverlauf'!E:E,F408)-I408</f>
        <v>0</v>
      </c>
    </row>
    <row r="409" spans="1:23" hidden="1" x14ac:dyDescent="0.3">
      <c r="A409" t="s">
        <v>357</v>
      </c>
      <c r="B409">
        <v>10559</v>
      </c>
      <c r="C409">
        <v>11</v>
      </c>
      <c r="D409" t="s">
        <v>23</v>
      </c>
      <c r="E409">
        <v>1</v>
      </c>
      <c r="F409" t="s">
        <v>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f>SUMIFS('Bestände Jahresverlauf'!M:M,'Bestände Jahresverlauf'!A:A,B409,'Bestände Jahresverlauf'!E:E,F409)-I409</f>
        <v>0</v>
      </c>
    </row>
    <row r="410" spans="1:23" hidden="1" x14ac:dyDescent="0.3">
      <c r="A410" t="s">
        <v>357</v>
      </c>
      <c r="B410">
        <v>10559</v>
      </c>
      <c r="C410">
        <v>11</v>
      </c>
      <c r="D410" t="s">
        <v>23</v>
      </c>
      <c r="E410">
        <v>1</v>
      </c>
      <c r="F410" t="s">
        <v>50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f>SUMIFS('Bestände Jahresverlauf'!M:M,'Bestände Jahresverlauf'!A:A,B410,'Bestände Jahresverlauf'!E:E,F410)-I410</f>
        <v>0</v>
      </c>
    </row>
    <row r="411" spans="1:23" hidden="1" x14ac:dyDescent="0.3">
      <c r="A411" t="s">
        <v>357</v>
      </c>
      <c r="B411">
        <v>10559</v>
      </c>
      <c r="C411">
        <v>11</v>
      </c>
      <c r="D411" t="s">
        <v>23</v>
      </c>
      <c r="E411">
        <v>1</v>
      </c>
      <c r="F411" t="s">
        <v>39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f>SUMIFS('Bestände Jahresverlauf'!M:M,'Bestände Jahresverlauf'!A:A,B411,'Bestände Jahresverlauf'!E:E,F411)-I411</f>
        <v>0</v>
      </c>
    </row>
    <row r="412" spans="1:23" hidden="1" x14ac:dyDescent="0.3">
      <c r="A412" t="s">
        <v>357</v>
      </c>
      <c r="B412">
        <v>10559</v>
      </c>
      <c r="C412">
        <v>11</v>
      </c>
      <c r="D412" t="s">
        <v>23</v>
      </c>
      <c r="E412">
        <v>1</v>
      </c>
      <c r="F412" t="s">
        <v>51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f>SUMIFS('Bestände Jahresverlauf'!M:M,'Bestände Jahresverlauf'!A:A,B412,'Bestände Jahresverlauf'!E:E,F412)-I412</f>
        <v>0</v>
      </c>
    </row>
    <row r="413" spans="1:23" hidden="1" x14ac:dyDescent="0.3">
      <c r="A413" t="s">
        <v>357</v>
      </c>
      <c r="B413">
        <v>10559</v>
      </c>
      <c r="C413">
        <v>11</v>
      </c>
      <c r="D413" t="s">
        <v>23</v>
      </c>
      <c r="E413">
        <v>1</v>
      </c>
      <c r="F413" t="s">
        <v>40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>SUMIFS('Bestände Jahresverlauf'!M:M,'Bestände Jahresverlauf'!A:A,B413,'Bestände Jahresverlauf'!E:E,F413)-I413</f>
        <v>0</v>
      </c>
    </row>
    <row r="414" spans="1:23" hidden="1" x14ac:dyDescent="0.3">
      <c r="A414" t="s">
        <v>357</v>
      </c>
      <c r="B414">
        <v>10559</v>
      </c>
      <c r="C414">
        <v>11</v>
      </c>
      <c r="D414" t="s">
        <v>23</v>
      </c>
      <c r="E414">
        <v>1</v>
      </c>
      <c r="F414" t="s">
        <v>36</v>
      </c>
      <c r="G414">
        <v>99204</v>
      </c>
      <c r="H414">
        <v>16534</v>
      </c>
      <c r="I414">
        <v>96</v>
      </c>
      <c r="J414">
        <v>60738</v>
      </c>
      <c r="K414">
        <v>2088</v>
      </c>
      <c r="L414">
        <v>0.24</v>
      </c>
      <c r="M414">
        <v>0</v>
      </c>
      <c r="N414">
        <v>0</v>
      </c>
      <c r="O414">
        <v>0</v>
      </c>
      <c r="P414">
        <v>7309</v>
      </c>
      <c r="Q414">
        <v>1218</v>
      </c>
      <c r="R414">
        <v>8</v>
      </c>
      <c r="S414">
        <v>0</v>
      </c>
      <c r="T414">
        <v>36378</v>
      </c>
      <c r="U414">
        <v>4</v>
      </c>
      <c r="V414">
        <v>4</v>
      </c>
      <c r="W414">
        <f>SUMIFS('Bestände Jahresverlauf'!M:M,'Bestände Jahresverlauf'!A:A,B414,'Bestände Jahresverlauf'!E:E,F414)-I414</f>
        <v>0</v>
      </c>
    </row>
    <row r="415" spans="1:23" hidden="1" x14ac:dyDescent="0.3">
      <c r="A415" t="s">
        <v>357</v>
      </c>
      <c r="B415">
        <v>10558</v>
      </c>
      <c r="C415">
        <v>11</v>
      </c>
      <c r="D415" t="s">
        <v>23</v>
      </c>
      <c r="E415">
        <v>1</v>
      </c>
      <c r="F415" t="s">
        <v>49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f>SUMIFS('Bestände Jahresverlauf'!M:M,'Bestände Jahresverlauf'!A:A,B415,'Bestände Jahresverlauf'!E:E,F415)-I415</f>
        <v>0</v>
      </c>
    </row>
    <row r="416" spans="1:23" hidden="1" x14ac:dyDescent="0.3">
      <c r="A416" t="s">
        <v>357</v>
      </c>
      <c r="B416">
        <v>10558</v>
      </c>
      <c r="C416">
        <v>11</v>
      </c>
      <c r="D416" t="s">
        <v>23</v>
      </c>
      <c r="E416">
        <v>1</v>
      </c>
      <c r="F416" t="s">
        <v>50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f>SUMIFS('Bestände Jahresverlauf'!M:M,'Bestände Jahresverlauf'!A:A,B416,'Bestände Jahresverlauf'!E:E,F416)-I416</f>
        <v>0</v>
      </c>
    </row>
    <row r="417" spans="1:23" hidden="1" x14ac:dyDescent="0.3">
      <c r="A417" t="s">
        <v>357</v>
      </c>
      <c r="B417">
        <v>10558</v>
      </c>
      <c r="C417">
        <v>11</v>
      </c>
      <c r="D417" t="s">
        <v>23</v>
      </c>
      <c r="E417">
        <v>1</v>
      </c>
      <c r="F417" t="s">
        <v>39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f>SUMIFS('Bestände Jahresverlauf'!M:M,'Bestände Jahresverlauf'!A:A,B417,'Bestände Jahresverlauf'!E:E,F417)-I417</f>
        <v>0</v>
      </c>
    </row>
    <row r="418" spans="1:23" hidden="1" x14ac:dyDescent="0.3">
      <c r="A418" t="s">
        <v>357</v>
      </c>
      <c r="B418">
        <v>10558</v>
      </c>
      <c r="C418">
        <v>11</v>
      </c>
      <c r="D418" t="s">
        <v>23</v>
      </c>
      <c r="E418">
        <v>1</v>
      </c>
      <c r="F418" t="s">
        <v>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f>SUMIFS('Bestände Jahresverlauf'!M:M,'Bestände Jahresverlauf'!A:A,B418,'Bestände Jahresverlauf'!E:E,F418)-I418</f>
        <v>0</v>
      </c>
    </row>
    <row r="419" spans="1:23" hidden="1" x14ac:dyDescent="0.3">
      <c r="A419" t="s">
        <v>357</v>
      </c>
      <c r="B419">
        <v>10558</v>
      </c>
      <c r="C419">
        <v>11</v>
      </c>
      <c r="D419" t="s">
        <v>23</v>
      </c>
      <c r="E419">
        <v>1</v>
      </c>
      <c r="F419" t="s">
        <v>40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f>SUMIFS('Bestände Jahresverlauf'!M:M,'Bestände Jahresverlauf'!A:A,B419,'Bestände Jahresverlauf'!E:E,F419)-I419</f>
        <v>0</v>
      </c>
    </row>
    <row r="420" spans="1:23" hidden="1" x14ac:dyDescent="0.3">
      <c r="A420" t="s">
        <v>357</v>
      </c>
      <c r="B420">
        <v>10558</v>
      </c>
      <c r="C420">
        <v>11</v>
      </c>
      <c r="D420" t="s">
        <v>23</v>
      </c>
      <c r="E420">
        <v>1</v>
      </c>
      <c r="F420" t="s">
        <v>36</v>
      </c>
      <c r="G420">
        <v>146286</v>
      </c>
      <c r="H420">
        <v>24381</v>
      </c>
      <c r="I420">
        <v>141</v>
      </c>
      <c r="J420">
        <v>0</v>
      </c>
      <c r="K420">
        <v>0</v>
      </c>
      <c r="L420">
        <v>0.35</v>
      </c>
      <c r="M420">
        <v>0</v>
      </c>
      <c r="N420">
        <v>0</v>
      </c>
      <c r="O420">
        <v>0</v>
      </c>
      <c r="P420">
        <v>11746</v>
      </c>
      <c r="Q420">
        <v>1957</v>
      </c>
      <c r="R420">
        <v>12</v>
      </c>
      <c r="S420">
        <v>0</v>
      </c>
      <c r="T420">
        <v>146286</v>
      </c>
      <c r="U420">
        <v>12</v>
      </c>
      <c r="V420">
        <v>12</v>
      </c>
      <c r="W420">
        <f>SUMIFS('Bestände Jahresverlauf'!M:M,'Bestände Jahresverlauf'!A:A,B420,'Bestände Jahresverlauf'!E:E,F420)-I420</f>
        <v>0</v>
      </c>
    </row>
    <row r="421" spans="1:23" hidden="1" x14ac:dyDescent="0.3">
      <c r="A421" t="s">
        <v>357</v>
      </c>
      <c r="B421">
        <v>10557</v>
      </c>
      <c r="C421">
        <v>11</v>
      </c>
      <c r="D421" t="s">
        <v>23</v>
      </c>
      <c r="E421">
        <v>1</v>
      </c>
      <c r="F421" t="s">
        <v>49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f>SUMIFS('Bestände Jahresverlauf'!M:M,'Bestände Jahresverlauf'!A:A,B421,'Bestände Jahresverlauf'!E:E,F421)-I421</f>
        <v>0</v>
      </c>
    </row>
    <row r="422" spans="1:23" hidden="1" x14ac:dyDescent="0.3">
      <c r="A422" t="s">
        <v>357</v>
      </c>
      <c r="B422">
        <v>10557</v>
      </c>
      <c r="C422">
        <v>11</v>
      </c>
      <c r="D422" t="s">
        <v>23</v>
      </c>
      <c r="E422">
        <v>1</v>
      </c>
      <c r="F422" t="s">
        <v>50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f>SUMIFS('Bestände Jahresverlauf'!M:M,'Bestände Jahresverlauf'!A:A,B422,'Bestände Jahresverlauf'!E:E,F422)-I422</f>
        <v>0</v>
      </c>
    </row>
    <row r="423" spans="1:23" hidden="1" x14ac:dyDescent="0.3">
      <c r="A423" t="s">
        <v>357</v>
      </c>
      <c r="B423">
        <v>10557</v>
      </c>
      <c r="C423">
        <v>11</v>
      </c>
      <c r="D423" t="s">
        <v>23</v>
      </c>
      <c r="E423">
        <v>1</v>
      </c>
      <c r="F423" t="s">
        <v>39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f>SUMIFS('Bestände Jahresverlauf'!M:M,'Bestände Jahresverlauf'!A:A,B423,'Bestände Jahresverlauf'!E:E,F423)-I423</f>
        <v>0</v>
      </c>
    </row>
    <row r="424" spans="1:23" hidden="1" x14ac:dyDescent="0.3">
      <c r="A424" t="s">
        <v>357</v>
      </c>
      <c r="B424">
        <v>10557</v>
      </c>
      <c r="C424">
        <v>11</v>
      </c>
      <c r="D424" t="s">
        <v>23</v>
      </c>
      <c r="E424">
        <v>1</v>
      </c>
      <c r="F424" t="s">
        <v>51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f>SUMIFS('Bestände Jahresverlauf'!M:M,'Bestände Jahresverlauf'!A:A,B424,'Bestände Jahresverlauf'!E:E,F424)-I424</f>
        <v>0</v>
      </c>
    </row>
    <row r="425" spans="1:23" hidden="1" x14ac:dyDescent="0.3">
      <c r="A425" t="s">
        <v>357</v>
      </c>
      <c r="B425">
        <v>10557</v>
      </c>
      <c r="C425">
        <v>11</v>
      </c>
      <c r="D425" t="s">
        <v>23</v>
      </c>
      <c r="E425">
        <v>1</v>
      </c>
      <c r="F425" t="s">
        <v>40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f>SUMIFS('Bestände Jahresverlauf'!M:M,'Bestände Jahresverlauf'!A:A,B425,'Bestände Jahresverlauf'!E:E,F425)-I425</f>
        <v>0</v>
      </c>
    </row>
    <row r="426" spans="1:23" hidden="1" x14ac:dyDescent="0.3">
      <c r="A426" t="s">
        <v>357</v>
      </c>
      <c r="B426">
        <v>10557</v>
      </c>
      <c r="C426">
        <v>11</v>
      </c>
      <c r="D426" t="s">
        <v>23</v>
      </c>
      <c r="E426">
        <v>1</v>
      </c>
      <c r="F426" t="s">
        <v>36</v>
      </c>
      <c r="G426">
        <v>99440</v>
      </c>
      <c r="H426">
        <v>16573</v>
      </c>
      <c r="I426">
        <v>96</v>
      </c>
      <c r="J426">
        <v>0</v>
      </c>
      <c r="K426">
        <v>26100</v>
      </c>
      <c r="L426">
        <v>0.24</v>
      </c>
      <c r="M426">
        <v>0</v>
      </c>
      <c r="N426">
        <v>0</v>
      </c>
      <c r="O426">
        <v>0</v>
      </c>
      <c r="P426">
        <v>7890</v>
      </c>
      <c r="Q426">
        <v>1315</v>
      </c>
      <c r="R426">
        <v>8</v>
      </c>
      <c r="S426">
        <v>0</v>
      </c>
      <c r="T426">
        <v>73340</v>
      </c>
      <c r="U426">
        <v>9</v>
      </c>
      <c r="V426">
        <v>9</v>
      </c>
      <c r="W426">
        <f>SUMIFS('Bestände Jahresverlauf'!M:M,'Bestände Jahresverlauf'!A:A,B426,'Bestände Jahresverlauf'!E:E,F426)-I426</f>
        <v>0</v>
      </c>
    </row>
    <row r="427" spans="1:23" hidden="1" x14ac:dyDescent="0.3">
      <c r="A427" t="s">
        <v>357</v>
      </c>
      <c r="B427">
        <v>10553</v>
      </c>
      <c r="C427">
        <v>11</v>
      </c>
      <c r="D427" t="s">
        <v>23</v>
      </c>
      <c r="E427">
        <v>1</v>
      </c>
      <c r="F427" t="s">
        <v>49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f>SUMIFS('Bestände Jahresverlauf'!M:M,'Bestände Jahresverlauf'!A:A,B427,'Bestände Jahresverlauf'!E:E,F427)-I427</f>
        <v>0</v>
      </c>
    </row>
    <row r="428" spans="1:23" hidden="1" x14ac:dyDescent="0.3">
      <c r="A428" t="s">
        <v>357</v>
      </c>
      <c r="B428">
        <v>10553</v>
      </c>
      <c r="C428">
        <v>11</v>
      </c>
      <c r="D428" t="s">
        <v>23</v>
      </c>
      <c r="E428">
        <v>1</v>
      </c>
      <c r="F428" t="s">
        <v>50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f>SUMIFS('Bestände Jahresverlauf'!M:M,'Bestände Jahresverlauf'!A:A,B428,'Bestände Jahresverlauf'!E:E,F428)-I428</f>
        <v>0</v>
      </c>
    </row>
    <row r="429" spans="1:23" hidden="1" x14ac:dyDescent="0.3">
      <c r="A429" t="s">
        <v>357</v>
      </c>
      <c r="B429">
        <v>10553</v>
      </c>
      <c r="C429">
        <v>11</v>
      </c>
      <c r="D429" t="s">
        <v>23</v>
      </c>
      <c r="E429">
        <v>1</v>
      </c>
      <c r="F429" t="s">
        <v>39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f>SUMIFS('Bestände Jahresverlauf'!M:M,'Bestände Jahresverlauf'!A:A,B429,'Bestände Jahresverlauf'!E:E,F429)-I429</f>
        <v>0</v>
      </c>
    </row>
    <row r="430" spans="1:23" hidden="1" x14ac:dyDescent="0.3">
      <c r="A430" t="s">
        <v>357</v>
      </c>
      <c r="B430">
        <v>10553</v>
      </c>
      <c r="C430">
        <v>11</v>
      </c>
      <c r="D430" t="s">
        <v>23</v>
      </c>
      <c r="E430">
        <v>1</v>
      </c>
      <c r="F430" t="s">
        <v>51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f>SUMIFS('Bestände Jahresverlauf'!M:M,'Bestände Jahresverlauf'!A:A,B430,'Bestände Jahresverlauf'!E:E,F430)-I430</f>
        <v>0</v>
      </c>
    </row>
    <row r="431" spans="1:23" hidden="1" x14ac:dyDescent="0.3">
      <c r="A431" t="s">
        <v>357</v>
      </c>
      <c r="B431">
        <v>10553</v>
      </c>
      <c r="C431">
        <v>11</v>
      </c>
      <c r="D431" t="s">
        <v>23</v>
      </c>
      <c r="E431">
        <v>1</v>
      </c>
      <c r="F431" t="s">
        <v>40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>SUMIFS('Bestände Jahresverlauf'!M:M,'Bestände Jahresverlauf'!A:A,B431,'Bestände Jahresverlauf'!E:E,F431)-I431</f>
        <v>0</v>
      </c>
    </row>
    <row r="432" spans="1:23" hidden="1" x14ac:dyDescent="0.3">
      <c r="A432" t="s">
        <v>357</v>
      </c>
      <c r="B432">
        <v>10553</v>
      </c>
      <c r="C432">
        <v>11</v>
      </c>
      <c r="D432" t="s">
        <v>23</v>
      </c>
      <c r="E432">
        <v>1</v>
      </c>
      <c r="F432" t="s">
        <v>36</v>
      </c>
      <c r="G432">
        <v>11478</v>
      </c>
      <c r="H432">
        <v>1913</v>
      </c>
      <c r="I432">
        <v>11</v>
      </c>
      <c r="J432">
        <v>0</v>
      </c>
      <c r="K432">
        <v>0</v>
      </c>
      <c r="L432">
        <v>0.02</v>
      </c>
      <c r="M432">
        <v>0</v>
      </c>
      <c r="N432">
        <v>0</v>
      </c>
      <c r="O432">
        <v>0</v>
      </c>
      <c r="P432">
        <v>3142</v>
      </c>
      <c r="Q432">
        <v>523</v>
      </c>
      <c r="R432">
        <v>4</v>
      </c>
      <c r="S432">
        <v>0</v>
      </c>
      <c r="T432">
        <v>11478</v>
      </c>
      <c r="U432">
        <v>3</v>
      </c>
      <c r="V432">
        <v>3</v>
      </c>
      <c r="W432">
        <f>SUMIFS('Bestände Jahresverlauf'!M:M,'Bestände Jahresverlauf'!A:A,B432,'Bestände Jahresverlauf'!E:E,F432)-I432</f>
        <v>0</v>
      </c>
    </row>
    <row r="433" spans="1:23" hidden="1" x14ac:dyDescent="0.3">
      <c r="A433" t="s">
        <v>357</v>
      </c>
      <c r="B433">
        <v>10552</v>
      </c>
      <c r="C433">
        <v>11</v>
      </c>
      <c r="D433" t="s">
        <v>23</v>
      </c>
      <c r="E433">
        <v>1</v>
      </c>
      <c r="F433" t="s">
        <v>49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>SUMIFS('Bestände Jahresverlauf'!M:M,'Bestände Jahresverlauf'!A:A,B433,'Bestände Jahresverlauf'!E:E,F433)-I433</f>
        <v>0</v>
      </c>
    </row>
    <row r="434" spans="1:23" hidden="1" x14ac:dyDescent="0.3">
      <c r="A434" t="s">
        <v>357</v>
      </c>
      <c r="B434">
        <v>10552</v>
      </c>
      <c r="C434">
        <v>11</v>
      </c>
      <c r="D434" t="s">
        <v>23</v>
      </c>
      <c r="E434">
        <v>1</v>
      </c>
      <c r="F434" t="s">
        <v>50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>SUMIFS('Bestände Jahresverlauf'!M:M,'Bestände Jahresverlauf'!A:A,B434,'Bestände Jahresverlauf'!E:E,F434)-I434</f>
        <v>0</v>
      </c>
    </row>
    <row r="435" spans="1:23" hidden="1" x14ac:dyDescent="0.3">
      <c r="A435" t="s">
        <v>357</v>
      </c>
      <c r="B435">
        <v>10552</v>
      </c>
      <c r="C435">
        <v>11</v>
      </c>
      <c r="D435" t="s">
        <v>23</v>
      </c>
      <c r="E435">
        <v>1</v>
      </c>
      <c r="F435" t="s">
        <v>39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f>SUMIFS('Bestände Jahresverlauf'!M:M,'Bestände Jahresverlauf'!A:A,B435,'Bestände Jahresverlauf'!E:E,F435)-I435</f>
        <v>0</v>
      </c>
    </row>
    <row r="436" spans="1:23" hidden="1" x14ac:dyDescent="0.3">
      <c r="A436" t="s">
        <v>357</v>
      </c>
      <c r="B436">
        <v>10552</v>
      </c>
      <c r="C436">
        <v>11</v>
      </c>
      <c r="D436" t="s">
        <v>23</v>
      </c>
      <c r="E436">
        <v>1</v>
      </c>
      <c r="F436" t="s">
        <v>51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f>SUMIFS('Bestände Jahresverlauf'!M:M,'Bestände Jahresverlauf'!A:A,B436,'Bestände Jahresverlauf'!E:E,F436)-I436</f>
        <v>0</v>
      </c>
    </row>
    <row r="437" spans="1:23" hidden="1" x14ac:dyDescent="0.3">
      <c r="A437" t="s">
        <v>357</v>
      </c>
      <c r="B437">
        <v>10552</v>
      </c>
      <c r="C437">
        <v>11</v>
      </c>
      <c r="D437" t="s">
        <v>23</v>
      </c>
      <c r="E437">
        <v>1</v>
      </c>
      <c r="F437" t="s">
        <v>40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>SUMIFS('Bestände Jahresverlauf'!M:M,'Bestände Jahresverlauf'!A:A,B437,'Bestände Jahresverlauf'!E:E,F437)-I437</f>
        <v>0</v>
      </c>
    </row>
    <row r="438" spans="1:23" hidden="1" x14ac:dyDescent="0.3">
      <c r="A438" t="s">
        <v>357</v>
      </c>
      <c r="B438">
        <v>10552</v>
      </c>
      <c r="C438">
        <v>11</v>
      </c>
      <c r="D438" t="s">
        <v>23</v>
      </c>
      <c r="E438">
        <v>1</v>
      </c>
      <c r="F438" t="s">
        <v>36</v>
      </c>
      <c r="G438">
        <v>42018</v>
      </c>
      <c r="H438">
        <v>7003</v>
      </c>
      <c r="I438">
        <v>41</v>
      </c>
      <c r="J438">
        <v>0</v>
      </c>
      <c r="K438">
        <v>2088</v>
      </c>
      <c r="L438">
        <v>0.1</v>
      </c>
      <c r="M438">
        <v>0</v>
      </c>
      <c r="N438">
        <v>0</v>
      </c>
      <c r="O438">
        <v>0</v>
      </c>
      <c r="P438">
        <v>2412</v>
      </c>
      <c r="Q438">
        <v>402</v>
      </c>
      <c r="R438">
        <v>3</v>
      </c>
      <c r="S438">
        <v>0</v>
      </c>
      <c r="T438">
        <v>39930</v>
      </c>
      <c r="U438">
        <v>16</v>
      </c>
      <c r="V438">
        <v>16</v>
      </c>
      <c r="W438">
        <f>SUMIFS('Bestände Jahresverlauf'!M:M,'Bestände Jahresverlauf'!A:A,B438,'Bestände Jahresverlauf'!E:E,F438)-I438</f>
        <v>0</v>
      </c>
    </row>
    <row r="439" spans="1:23" hidden="1" x14ac:dyDescent="0.3">
      <c r="A439" t="s">
        <v>357</v>
      </c>
      <c r="B439">
        <v>10551</v>
      </c>
      <c r="C439">
        <v>11</v>
      </c>
      <c r="D439" t="s">
        <v>23</v>
      </c>
      <c r="E439">
        <v>1</v>
      </c>
      <c r="F439" t="s">
        <v>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f>SUMIFS('Bestände Jahresverlauf'!M:M,'Bestände Jahresverlauf'!A:A,B439,'Bestände Jahresverlauf'!E:E,F439)-I439</f>
        <v>0</v>
      </c>
    </row>
    <row r="440" spans="1:23" hidden="1" x14ac:dyDescent="0.3">
      <c r="A440" t="s">
        <v>357</v>
      </c>
      <c r="B440">
        <v>10551</v>
      </c>
      <c r="C440">
        <v>11</v>
      </c>
      <c r="D440" t="s">
        <v>23</v>
      </c>
      <c r="E440">
        <v>1</v>
      </c>
      <c r="F440" t="s">
        <v>50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>SUMIFS('Bestände Jahresverlauf'!M:M,'Bestände Jahresverlauf'!A:A,B440,'Bestände Jahresverlauf'!E:E,F440)-I440</f>
        <v>0</v>
      </c>
    </row>
    <row r="441" spans="1:23" hidden="1" x14ac:dyDescent="0.3">
      <c r="A441" t="s">
        <v>357</v>
      </c>
      <c r="B441">
        <v>10551</v>
      </c>
      <c r="C441">
        <v>11</v>
      </c>
      <c r="D441" t="s">
        <v>23</v>
      </c>
      <c r="E441">
        <v>1</v>
      </c>
      <c r="F441" t="s">
        <v>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f>SUMIFS('Bestände Jahresverlauf'!M:M,'Bestände Jahresverlauf'!A:A,B441,'Bestände Jahresverlauf'!E:E,F441)-I441</f>
        <v>0</v>
      </c>
    </row>
    <row r="442" spans="1:23" hidden="1" x14ac:dyDescent="0.3">
      <c r="A442" t="s">
        <v>357</v>
      </c>
      <c r="B442">
        <v>10551</v>
      </c>
      <c r="C442">
        <v>11</v>
      </c>
      <c r="D442" t="s">
        <v>23</v>
      </c>
      <c r="E442">
        <v>1</v>
      </c>
      <c r="F442" t="s">
        <v>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>SUMIFS('Bestände Jahresverlauf'!M:M,'Bestände Jahresverlauf'!A:A,B442,'Bestände Jahresverlauf'!E:E,F442)-I442</f>
        <v>0</v>
      </c>
    </row>
    <row r="443" spans="1:23" hidden="1" x14ac:dyDescent="0.3">
      <c r="A443" t="s">
        <v>357</v>
      </c>
      <c r="B443">
        <v>10551</v>
      </c>
      <c r="C443">
        <v>11</v>
      </c>
      <c r="D443" t="s">
        <v>23</v>
      </c>
      <c r="E443">
        <v>1</v>
      </c>
      <c r="F443" t="s">
        <v>40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f>SUMIFS('Bestände Jahresverlauf'!M:M,'Bestände Jahresverlauf'!A:A,B443,'Bestände Jahresverlauf'!E:E,F443)-I443</f>
        <v>0</v>
      </c>
    </row>
    <row r="444" spans="1:23" hidden="1" x14ac:dyDescent="0.3">
      <c r="A444" t="s">
        <v>357</v>
      </c>
      <c r="B444">
        <v>10551</v>
      </c>
      <c r="C444">
        <v>11</v>
      </c>
      <c r="D444" t="s">
        <v>23</v>
      </c>
      <c r="E444">
        <v>1</v>
      </c>
      <c r="F444" t="s">
        <v>36</v>
      </c>
      <c r="G444">
        <v>42900</v>
      </c>
      <c r="H444">
        <v>7150</v>
      </c>
      <c r="I444">
        <v>42</v>
      </c>
      <c r="J444">
        <v>0</v>
      </c>
      <c r="K444">
        <v>0</v>
      </c>
      <c r="L444">
        <v>0.1</v>
      </c>
      <c r="M444">
        <v>0</v>
      </c>
      <c r="N444">
        <v>0</v>
      </c>
      <c r="O444">
        <v>0</v>
      </c>
      <c r="P444">
        <v>3247</v>
      </c>
      <c r="Q444">
        <v>541</v>
      </c>
      <c r="R444">
        <v>4</v>
      </c>
      <c r="S444">
        <v>0</v>
      </c>
      <c r="T444">
        <v>42900</v>
      </c>
      <c r="U444">
        <v>13</v>
      </c>
      <c r="V444">
        <v>13</v>
      </c>
      <c r="W444">
        <f>SUMIFS('Bestände Jahresverlauf'!M:M,'Bestände Jahresverlauf'!A:A,B444,'Bestände Jahresverlauf'!E:E,F444)-I444</f>
        <v>0</v>
      </c>
    </row>
    <row r="445" spans="1:23" hidden="1" x14ac:dyDescent="0.3">
      <c r="A445" t="s">
        <v>357</v>
      </c>
      <c r="B445">
        <v>10550</v>
      </c>
      <c r="C445">
        <v>11</v>
      </c>
      <c r="D445" t="s">
        <v>23</v>
      </c>
      <c r="E445">
        <v>1</v>
      </c>
      <c r="F445" t="s">
        <v>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f>SUMIFS('Bestände Jahresverlauf'!M:M,'Bestände Jahresverlauf'!A:A,B445,'Bestände Jahresverlauf'!E:E,F445)-I445</f>
        <v>0</v>
      </c>
    </row>
    <row r="446" spans="1:23" hidden="1" x14ac:dyDescent="0.3">
      <c r="A446" t="s">
        <v>357</v>
      </c>
      <c r="B446">
        <v>10550</v>
      </c>
      <c r="C446">
        <v>11</v>
      </c>
      <c r="D446" t="s">
        <v>23</v>
      </c>
      <c r="E446">
        <v>1</v>
      </c>
      <c r="F446" t="s">
        <v>50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f>SUMIFS('Bestände Jahresverlauf'!M:M,'Bestände Jahresverlauf'!A:A,B446,'Bestände Jahresverlauf'!E:E,F446)-I446</f>
        <v>0</v>
      </c>
    </row>
    <row r="447" spans="1:23" hidden="1" x14ac:dyDescent="0.3">
      <c r="A447" t="s">
        <v>357</v>
      </c>
      <c r="B447">
        <v>10550</v>
      </c>
      <c r="C447">
        <v>11</v>
      </c>
      <c r="D447" t="s">
        <v>23</v>
      </c>
      <c r="E447">
        <v>1</v>
      </c>
      <c r="F447" t="s">
        <v>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f>SUMIFS('Bestände Jahresverlauf'!M:M,'Bestände Jahresverlauf'!A:A,B447,'Bestände Jahresverlauf'!E:E,F447)-I447</f>
        <v>0</v>
      </c>
    </row>
    <row r="448" spans="1:23" hidden="1" x14ac:dyDescent="0.3">
      <c r="A448" t="s">
        <v>357</v>
      </c>
      <c r="B448">
        <v>10550</v>
      </c>
      <c r="C448">
        <v>11</v>
      </c>
      <c r="D448" t="s">
        <v>23</v>
      </c>
      <c r="E448">
        <v>1</v>
      </c>
      <c r="F448" t="s">
        <v>51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f>SUMIFS('Bestände Jahresverlauf'!M:M,'Bestände Jahresverlauf'!A:A,B448,'Bestände Jahresverlauf'!E:E,F448)-I448</f>
        <v>0</v>
      </c>
    </row>
    <row r="449" spans="1:23" hidden="1" x14ac:dyDescent="0.3">
      <c r="A449" t="s">
        <v>357</v>
      </c>
      <c r="B449">
        <v>10550</v>
      </c>
      <c r="C449">
        <v>11</v>
      </c>
      <c r="D449" t="s">
        <v>23</v>
      </c>
      <c r="E449">
        <v>1</v>
      </c>
      <c r="F449" t="s">
        <v>40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f>SUMIFS('Bestände Jahresverlauf'!M:M,'Bestände Jahresverlauf'!A:A,B449,'Bestände Jahresverlauf'!E:E,F449)-I449</f>
        <v>0</v>
      </c>
    </row>
    <row r="450" spans="1:23" hidden="1" x14ac:dyDescent="0.3">
      <c r="A450" t="s">
        <v>357</v>
      </c>
      <c r="B450">
        <v>10550</v>
      </c>
      <c r="C450">
        <v>11</v>
      </c>
      <c r="D450" t="s">
        <v>23</v>
      </c>
      <c r="E450">
        <v>1</v>
      </c>
      <c r="F450" t="s">
        <v>36</v>
      </c>
      <c r="G450">
        <v>80082</v>
      </c>
      <c r="H450">
        <v>13347</v>
      </c>
      <c r="I450">
        <v>77</v>
      </c>
      <c r="J450">
        <v>0</v>
      </c>
      <c r="K450">
        <v>0</v>
      </c>
      <c r="L450">
        <v>0.19</v>
      </c>
      <c r="M450">
        <v>0</v>
      </c>
      <c r="N450">
        <v>0</v>
      </c>
      <c r="O450">
        <v>0</v>
      </c>
      <c r="P450">
        <v>2199</v>
      </c>
      <c r="Q450">
        <v>366</v>
      </c>
      <c r="R450">
        <v>3</v>
      </c>
      <c r="S450">
        <v>0</v>
      </c>
      <c r="T450">
        <v>80082</v>
      </c>
      <c r="U450">
        <v>36</v>
      </c>
      <c r="V450">
        <v>36</v>
      </c>
      <c r="W450">
        <f>SUMIFS('Bestände Jahresverlauf'!M:M,'Bestände Jahresverlauf'!A:A,B450,'Bestände Jahresverlauf'!E:E,F450)-I450</f>
        <v>0</v>
      </c>
    </row>
    <row r="451" spans="1:23" hidden="1" x14ac:dyDescent="0.3">
      <c r="A451" t="s">
        <v>357</v>
      </c>
      <c r="B451">
        <v>10549</v>
      </c>
      <c r="C451">
        <v>11</v>
      </c>
      <c r="D451" t="s">
        <v>23</v>
      </c>
      <c r="E451">
        <v>1</v>
      </c>
      <c r="F451" t="s">
        <v>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f>SUMIFS('Bestände Jahresverlauf'!M:M,'Bestände Jahresverlauf'!A:A,B451,'Bestände Jahresverlauf'!E:E,F451)-I451</f>
        <v>0</v>
      </c>
    </row>
    <row r="452" spans="1:23" hidden="1" x14ac:dyDescent="0.3">
      <c r="A452" t="s">
        <v>357</v>
      </c>
      <c r="B452">
        <v>10548</v>
      </c>
      <c r="C452">
        <v>11</v>
      </c>
      <c r="D452" t="s">
        <v>23</v>
      </c>
      <c r="E452">
        <v>1</v>
      </c>
      <c r="F452" t="s">
        <v>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f>SUMIFS('Bestände Jahresverlauf'!M:M,'Bestände Jahresverlauf'!A:A,B452,'Bestände Jahresverlauf'!E:E,F452)-I452</f>
        <v>0</v>
      </c>
    </row>
    <row r="453" spans="1:23" hidden="1" x14ac:dyDescent="0.3">
      <c r="A453" t="s">
        <v>357</v>
      </c>
      <c r="B453">
        <v>10547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f>SUMIFS('Bestände Jahresverlauf'!M:M,'Bestände Jahresverlauf'!A:A,B453,'Bestände Jahresverlauf'!E:E,F453)-I453</f>
        <v>0</v>
      </c>
    </row>
    <row r="454" spans="1:23" hidden="1" x14ac:dyDescent="0.3">
      <c r="A454" t="s">
        <v>357</v>
      </c>
      <c r="B454">
        <v>10546</v>
      </c>
      <c r="C454">
        <v>11</v>
      </c>
      <c r="D454" t="s">
        <v>23</v>
      </c>
      <c r="E454">
        <v>1</v>
      </c>
      <c r="F454" t="s">
        <v>63</v>
      </c>
      <c r="G454">
        <v>718</v>
      </c>
      <c r="H454">
        <v>359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718</v>
      </c>
      <c r="U454">
        <v>0</v>
      </c>
      <c r="V454">
        <v>0</v>
      </c>
      <c r="W454">
        <f>SUMIFS('Bestände Jahresverlauf'!M:M,'Bestände Jahresverlauf'!A:A,B454,'Bestände Jahresverlauf'!E:E,F454)-I454</f>
        <v>0</v>
      </c>
    </row>
    <row r="455" spans="1:23" hidden="1" x14ac:dyDescent="0.3">
      <c r="A455" t="s">
        <v>357</v>
      </c>
      <c r="B455">
        <v>10545</v>
      </c>
      <c r="C455">
        <v>11</v>
      </c>
      <c r="D455" t="s">
        <v>23</v>
      </c>
      <c r="E455">
        <v>1</v>
      </c>
      <c r="F455" t="s">
        <v>63</v>
      </c>
      <c r="G455">
        <v>578</v>
      </c>
      <c r="H455">
        <v>289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578</v>
      </c>
      <c r="U455">
        <v>0</v>
      </c>
      <c r="V455">
        <v>0</v>
      </c>
      <c r="W455">
        <f>SUMIFS('Bestände Jahresverlauf'!M:M,'Bestände Jahresverlauf'!A:A,B455,'Bestände Jahresverlauf'!E:E,F455)-I455</f>
        <v>0</v>
      </c>
    </row>
    <row r="456" spans="1:23" hidden="1" x14ac:dyDescent="0.3">
      <c r="A456" t="s">
        <v>357</v>
      </c>
      <c r="B456">
        <v>10544</v>
      </c>
      <c r="C456">
        <v>11</v>
      </c>
      <c r="D456" t="s">
        <v>23</v>
      </c>
      <c r="E456">
        <v>1</v>
      </c>
      <c r="F456" t="s">
        <v>63</v>
      </c>
      <c r="G456">
        <v>946</v>
      </c>
      <c r="H456">
        <v>473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946</v>
      </c>
      <c r="U456">
        <v>0</v>
      </c>
      <c r="V456">
        <v>0</v>
      </c>
      <c r="W456">
        <f>SUMIFS('Bestände Jahresverlauf'!M:M,'Bestände Jahresverlauf'!A:A,B456,'Bestände Jahresverlauf'!E:E,F456)-I456</f>
        <v>0</v>
      </c>
    </row>
    <row r="457" spans="1:23" hidden="1" x14ac:dyDescent="0.3">
      <c r="A457" t="s">
        <v>357</v>
      </c>
      <c r="B457">
        <v>10522</v>
      </c>
      <c r="C457">
        <v>11</v>
      </c>
      <c r="D457" t="s">
        <v>23</v>
      </c>
      <c r="E457">
        <v>1</v>
      </c>
      <c r="F457" t="s">
        <v>36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f>SUMIFS('Bestände Jahresverlauf'!M:M,'Bestände Jahresverlauf'!A:A,B457,'Bestände Jahresverlauf'!E:E,F457)-I457</f>
        <v>0</v>
      </c>
    </row>
    <row r="458" spans="1:23" hidden="1" x14ac:dyDescent="0.3">
      <c r="A458" t="s">
        <v>357</v>
      </c>
      <c r="B458">
        <v>10521</v>
      </c>
      <c r="C458">
        <v>11</v>
      </c>
      <c r="D458" t="s">
        <v>23</v>
      </c>
      <c r="E458">
        <v>1</v>
      </c>
      <c r="F458" t="s">
        <v>49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f>SUMIFS('Bestände Jahresverlauf'!M:M,'Bestände Jahresverlauf'!A:A,B458,'Bestände Jahresverlauf'!E:E,F458)-I458</f>
        <v>0</v>
      </c>
    </row>
    <row r="459" spans="1:23" hidden="1" x14ac:dyDescent="0.3">
      <c r="A459" t="s">
        <v>357</v>
      </c>
      <c r="B459">
        <v>10521</v>
      </c>
      <c r="C459">
        <v>11</v>
      </c>
      <c r="D459" t="s">
        <v>23</v>
      </c>
      <c r="E459">
        <v>1</v>
      </c>
      <c r="F459" t="s">
        <v>50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f>SUMIFS('Bestände Jahresverlauf'!M:M,'Bestände Jahresverlauf'!A:A,B459,'Bestände Jahresverlauf'!E:E,F459)-I459</f>
        <v>0</v>
      </c>
    </row>
    <row r="460" spans="1:23" hidden="1" x14ac:dyDescent="0.3">
      <c r="A460" t="s">
        <v>357</v>
      </c>
      <c r="B460">
        <v>10521</v>
      </c>
      <c r="C460">
        <v>11</v>
      </c>
      <c r="D460" t="s">
        <v>23</v>
      </c>
      <c r="E460">
        <v>1</v>
      </c>
      <c r="F460" t="s">
        <v>39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f>SUMIFS('Bestände Jahresverlauf'!M:M,'Bestände Jahresverlauf'!A:A,B460,'Bestände Jahresverlauf'!E:E,F460)-I460</f>
        <v>0</v>
      </c>
    </row>
    <row r="461" spans="1:23" hidden="1" x14ac:dyDescent="0.3">
      <c r="A461" t="s">
        <v>357</v>
      </c>
      <c r="B461">
        <v>10521</v>
      </c>
      <c r="C461">
        <v>11</v>
      </c>
      <c r="D461" t="s">
        <v>23</v>
      </c>
      <c r="E461">
        <v>1</v>
      </c>
      <c r="F461" t="s">
        <v>51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f>SUMIFS('Bestände Jahresverlauf'!M:M,'Bestände Jahresverlauf'!A:A,B461,'Bestände Jahresverlauf'!E:E,F461)-I461</f>
        <v>0</v>
      </c>
    </row>
    <row r="462" spans="1:23" hidden="1" x14ac:dyDescent="0.3">
      <c r="A462" t="s">
        <v>357</v>
      </c>
      <c r="B462">
        <v>10521</v>
      </c>
      <c r="C462">
        <v>11</v>
      </c>
      <c r="D462" t="s">
        <v>23</v>
      </c>
      <c r="E462">
        <v>1</v>
      </c>
      <c r="F462" t="s">
        <v>40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f>SUMIFS('Bestände Jahresverlauf'!M:M,'Bestände Jahresverlauf'!A:A,B462,'Bestände Jahresverlauf'!E:E,F462)-I462</f>
        <v>0</v>
      </c>
    </row>
    <row r="463" spans="1:23" hidden="1" x14ac:dyDescent="0.3">
      <c r="A463" t="s">
        <v>357</v>
      </c>
      <c r="B463">
        <v>10521</v>
      </c>
      <c r="C463">
        <v>11</v>
      </c>
      <c r="D463" t="s">
        <v>23</v>
      </c>
      <c r="E463">
        <v>1</v>
      </c>
      <c r="F463" t="s">
        <v>36</v>
      </c>
      <c r="G463">
        <v>21576</v>
      </c>
      <c r="H463">
        <v>3596</v>
      </c>
      <c r="I463">
        <v>21</v>
      </c>
      <c r="J463">
        <v>0</v>
      </c>
      <c r="K463">
        <v>0</v>
      </c>
      <c r="L463">
        <v>0.05</v>
      </c>
      <c r="M463">
        <v>0</v>
      </c>
      <c r="N463">
        <v>0</v>
      </c>
      <c r="O463">
        <v>0</v>
      </c>
      <c r="P463">
        <v>631</v>
      </c>
      <c r="Q463">
        <v>105</v>
      </c>
      <c r="R463">
        <v>1</v>
      </c>
      <c r="S463">
        <v>0</v>
      </c>
      <c r="T463">
        <v>21576</v>
      </c>
      <c r="U463">
        <v>34</v>
      </c>
      <c r="V463">
        <v>34</v>
      </c>
      <c r="W463">
        <f>SUMIFS('Bestände Jahresverlauf'!M:M,'Bestände Jahresverlauf'!A:A,B463,'Bestände Jahresverlauf'!E:E,F463)-I463</f>
        <v>0</v>
      </c>
    </row>
    <row r="464" spans="1:23" hidden="1" x14ac:dyDescent="0.3">
      <c r="A464" t="s">
        <v>357</v>
      </c>
      <c r="B464">
        <v>10520</v>
      </c>
      <c r="C464">
        <v>11</v>
      </c>
      <c r="D464" t="s">
        <v>23</v>
      </c>
      <c r="E464">
        <v>1</v>
      </c>
      <c r="F464" t="s">
        <v>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f>SUMIFS('Bestände Jahresverlauf'!M:M,'Bestände Jahresverlauf'!A:A,B464,'Bestände Jahresverlauf'!E:E,F464)-I464</f>
        <v>0</v>
      </c>
    </row>
    <row r="465" spans="1:23" hidden="1" x14ac:dyDescent="0.3">
      <c r="A465" t="s">
        <v>357</v>
      </c>
      <c r="B465">
        <v>10520</v>
      </c>
      <c r="C465">
        <v>11</v>
      </c>
      <c r="D465" t="s">
        <v>23</v>
      </c>
      <c r="E465">
        <v>1</v>
      </c>
      <c r="F465" t="s">
        <v>50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f>SUMIFS('Bestände Jahresverlauf'!M:M,'Bestände Jahresverlauf'!A:A,B465,'Bestände Jahresverlauf'!E:E,F465)-I465</f>
        <v>0</v>
      </c>
    </row>
    <row r="466" spans="1:23" hidden="1" x14ac:dyDescent="0.3">
      <c r="A466" t="s">
        <v>357</v>
      </c>
      <c r="B466">
        <v>10520</v>
      </c>
      <c r="C466">
        <v>11</v>
      </c>
      <c r="D466" t="s">
        <v>23</v>
      </c>
      <c r="E466">
        <v>1</v>
      </c>
      <c r="F466" t="s">
        <v>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f>SUMIFS('Bestände Jahresverlauf'!M:M,'Bestände Jahresverlauf'!A:A,B466,'Bestände Jahresverlauf'!E:E,F466)-I466</f>
        <v>0</v>
      </c>
    </row>
    <row r="467" spans="1:23" hidden="1" x14ac:dyDescent="0.3">
      <c r="A467" t="s">
        <v>357</v>
      </c>
      <c r="B467">
        <v>10520</v>
      </c>
      <c r="C467">
        <v>11</v>
      </c>
      <c r="D467" t="s">
        <v>23</v>
      </c>
      <c r="E467">
        <v>1</v>
      </c>
      <c r="F467" t="s">
        <v>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f>SUMIFS('Bestände Jahresverlauf'!M:M,'Bestände Jahresverlauf'!A:A,B467,'Bestände Jahresverlauf'!E:E,F467)-I467</f>
        <v>0</v>
      </c>
    </row>
    <row r="468" spans="1:23" hidden="1" x14ac:dyDescent="0.3">
      <c r="A468" t="s">
        <v>357</v>
      </c>
      <c r="B468">
        <v>10520</v>
      </c>
      <c r="C468">
        <v>11</v>
      </c>
      <c r="D468" t="s">
        <v>23</v>
      </c>
      <c r="E468">
        <v>1</v>
      </c>
      <c r="F468" t="s">
        <v>40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f>SUMIFS('Bestände Jahresverlauf'!M:M,'Bestände Jahresverlauf'!A:A,B468,'Bestände Jahresverlauf'!E:E,F468)-I468</f>
        <v>0</v>
      </c>
    </row>
    <row r="469" spans="1:23" hidden="1" x14ac:dyDescent="0.3">
      <c r="A469" t="s">
        <v>357</v>
      </c>
      <c r="B469">
        <v>10520</v>
      </c>
      <c r="C469">
        <v>11</v>
      </c>
      <c r="D469" t="s">
        <v>23</v>
      </c>
      <c r="E469">
        <v>1</v>
      </c>
      <c r="F469" t="s">
        <v>36</v>
      </c>
      <c r="G469">
        <v>10224</v>
      </c>
      <c r="H469">
        <v>1704</v>
      </c>
      <c r="I469">
        <v>10</v>
      </c>
      <c r="J469">
        <v>0</v>
      </c>
      <c r="K469">
        <v>0</v>
      </c>
      <c r="L469">
        <v>0.02</v>
      </c>
      <c r="M469">
        <v>0</v>
      </c>
      <c r="N469">
        <v>0</v>
      </c>
      <c r="O469">
        <v>0</v>
      </c>
      <c r="P469">
        <v>142</v>
      </c>
      <c r="Q469">
        <v>23</v>
      </c>
      <c r="R469">
        <v>1</v>
      </c>
      <c r="S469">
        <v>0</v>
      </c>
      <c r="T469">
        <v>10224</v>
      </c>
      <c r="U469">
        <v>72</v>
      </c>
      <c r="V469">
        <v>72</v>
      </c>
      <c r="W469">
        <f>SUMIFS('Bestände Jahresverlauf'!M:M,'Bestände Jahresverlauf'!A:A,B469,'Bestände Jahresverlauf'!E:E,F469)-I469</f>
        <v>0</v>
      </c>
    </row>
    <row r="470" spans="1:23" hidden="1" x14ac:dyDescent="0.3">
      <c r="A470" t="s">
        <v>357</v>
      </c>
      <c r="B470">
        <v>10499</v>
      </c>
      <c r="C470">
        <v>11</v>
      </c>
      <c r="D470" t="s">
        <v>23</v>
      </c>
      <c r="E470">
        <v>1</v>
      </c>
      <c r="F470" t="s">
        <v>27</v>
      </c>
      <c r="G470">
        <v>47520</v>
      </c>
      <c r="H470">
        <v>3960</v>
      </c>
      <c r="I470">
        <v>99</v>
      </c>
      <c r="J470">
        <v>0</v>
      </c>
      <c r="K470">
        <v>0</v>
      </c>
      <c r="L470">
        <v>0.24</v>
      </c>
      <c r="M470">
        <v>1440</v>
      </c>
      <c r="N470">
        <v>120</v>
      </c>
      <c r="O470">
        <v>3</v>
      </c>
      <c r="P470">
        <v>15056</v>
      </c>
      <c r="Q470">
        <v>1254</v>
      </c>
      <c r="R470">
        <v>32</v>
      </c>
      <c r="S470">
        <v>0</v>
      </c>
      <c r="T470">
        <v>47520</v>
      </c>
      <c r="U470">
        <v>3</v>
      </c>
      <c r="V470">
        <v>3</v>
      </c>
      <c r="W470">
        <f>SUMIFS('Bestände Jahresverlauf'!M:M,'Bestände Jahresverlauf'!A:A,B470,'Bestände Jahresverlauf'!E:E,F470)-I470</f>
        <v>0</v>
      </c>
    </row>
    <row r="471" spans="1:23" hidden="1" x14ac:dyDescent="0.3">
      <c r="A471" t="s">
        <v>357</v>
      </c>
      <c r="B471">
        <v>10489</v>
      </c>
      <c r="C471">
        <v>11</v>
      </c>
      <c r="D471" t="s">
        <v>23</v>
      </c>
      <c r="E471">
        <v>1</v>
      </c>
      <c r="F471" t="s">
        <v>37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f>SUMIFS('Bestände Jahresverlauf'!M:M,'Bestände Jahresverlauf'!A:A,B471,'Bestände Jahresverlauf'!E:E,F471)-I471</f>
        <v>0</v>
      </c>
    </row>
    <row r="472" spans="1:23" hidden="1" x14ac:dyDescent="0.3">
      <c r="A472" t="s">
        <v>357</v>
      </c>
      <c r="B472">
        <v>10488</v>
      </c>
      <c r="C472">
        <v>11</v>
      </c>
      <c r="D472" t="s">
        <v>23</v>
      </c>
      <c r="E472">
        <v>1</v>
      </c>
      <c r="F472" t="s">
        <v>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f>SUMIFS('Bestände Jahresverlauf'!M:M,'Bestände Jahresverlauf'!A:A,B472,'Bestände Jahresverlauf'!E:E,F472)-I472</f>
        <v>0</v>
      </c>
    </row>
    <row r="473" spans="1:23" hidden="1" x14ac:dyDescent="0.3">
      <c r="A473" t="s">
        <v>357</v>
      </c>
      <c r="B473">
        <v>10472</v>
      </c>
      <c r="C473">
        <v>11</v>
      </c>
      <c r="D473" t="s">
        <v>23</v>
      </c>
      <c r="E473">
        <v>1</v>
      </c>
      <c r="F473" t="s">
        <v>27</v>
      </c>
      <c r="G473">
        <v>44640</v>
      </c>
      <c r="H473">
        <v>3720</v>
      </c>
      <c r="I473">
        <v>93</v>
      </c>
      <c r="J473">
        <v>0</v>
      </c>
      <c r="K473">
        <v>25440</v>
      </c>
      <c r="L473">
        <v>0.23</v>
      </c>
      <c r="M473">
        <v>780</v>
      </c>
      <c r="N473">
        <v>65</v>
      </c>
      <c r="O473">
        <v>2</v>
      </c>
      <c r="P473">
        <v>1233</v>
      </c>
      <c r="Q473">
        <v>102</v>
      </c>
      <c r="R473">
        <v>3</v>
      </c>
      <c r="S473">
        <v>0</v>
      </c>
      <c r="T473">
        <v>19200</v>
      </c>
      <c r="U473">
        <v>15</v>
      </c>
      <c r="V473">
        <v>15</v>
      </c>
      <c r="W473">
        <f>SUMIFS('Bestände Jahresverlauf'!M:M,'Bestände Jahresverlauf'!A:A,B473,'Bestände Jahresverlauf'!E:E,F473)-I473</f>
        <v>0</v>
      </c>
    </row>
    <row r="474" spans="1:23" hidden="1" x14ac:dyDescent="0.3">
      <c r="A474" t="s">
        <v>357</v>
      </c>
      <c r="B474">
        <v>10471</v>
      </c>
      <c r="C474">
        <v>11</v>
      </c>
      <c r="D474" t="s">
        <v>23</v>
      </c>
      <c r="E474">
        <v>1</v>
      </c>
      <c r="F474" t="s">
        <v>27</v>
      </c>
      <c r="G474">
        <v>19200</v>
      </c>
      <c r="H474">
        <v>1600</v>
      </c>
      <c r="I474">
        <v>40</v>
      </c>
      <c r="J474">
        <v>0</v>
      </c>
      <c r="K474">
        <v>0</v>
      </c>
      <c r="L474">
        <v>0.1</v>
      </c>
      <c r="M474">
        <v>600</v>
      </c>
      <c r="N474">
        <v>50</v>
      </c>
      <c r="O474">
        <v>2</v>
      </c>
      <c r="P474">
        <v>1578</v>
      </c>
      <c r="Q474">
        <v>131</v>
      </c>
      <c r="R474">
        <v>4</v>
      </c>
      <c r="S474">
        <v>0</v>
      </c>
      <c r="T474">
        <v>19200</v>
      </c>
      <c r="U474">
        <v>12</v>
      </c>
      <c r="V474">
        <v>12</v>
      </c>
      <c r="W474">
        <f>SUMIFS('Bestände Jahresverlauf'!M:M,'Bestände Jahresverlauf'!A:A,B474,'Bestände Jahresverlauf'!E:E,F474)-I474</f>
        <v>0</v>
      </c>
    </row>
    <row r="475" spans="1:23" hidden="1" x14ac:dyDescent="0.3">
      <c r="A475" t="s">
        <v>357</v>
      </c>
      <c r="B475">
        <v>10470</v>
      </c>
      <c r="C475">
        <v>11</v>
      </c>
      <c r="D475" t="s">
        <v>23</v>
      </c>
      <c r="E475">
        <v>1</v>
      </c>
      <c r="F475" t="s">
        <v>27</v>
      </c>
      <c r="G475">
        <v>1440</v>
      </c>
      <c r="H475">
        <v>120</v>
      </c>
      <c r="I475">
        <v>3</v>
      </c>
      <c r="J475">
        <v>0</v>
      </c>
      <c r="K475">
        <v>0</v>
      </c>
      <c r="L475">
        <v>0</v>
      </c>
      <c r="M475">
        <v>120</v>
      </c>
      <c r="N475">
        <v>10</v>
      </c>
      <c r="O475">
        <v>1</v>
      </c>
      <c r="P475">
        <v>816</v>
      </c>
      <c r="Q475">
        <v>68</v>
      </c>
      <c r="R475">
        <v>2</v>
      </c>
      <c r="S475">
        <v>0</v>
      </c>
      <c r="T475">
        <v>1440</v>
      </c>
      <c r="U475">
        <v>1</v>
      </c>
      <c r="V475">
        <v>1</v>
      </c>
      <c r="W475">
        <f>SUMIFS('Bestände Jahresverlauf'!M:M,'Bestände Jahresverlauf'!A:A,B475,'Bestände Jahresverlauf'!E:E,F475)-I475</f>
        <v>0</v>
      </c>
    </row>
    <row r="476" spans="1:23" hidden="1" x14ac:dyDescent="0.3">
      <c r="A476" t="s">
        <v>357</v>
      </c>
      <c r="B476">
        <v>10469</v>
      </c>
      <c r="C476">
        <v>11</v>
      </c>
      <c r="D476" t="s">
        <v>23</v>
      </c>
      <c r="E476">
        <v>1</v>
      </c>
      <c r="F476" t="s">
        <v>27</v>
      </c>
      <c r="G476">
        <v>107892</v>
      </c>
      <c r="H476">
        <v>8991</v>
      </c>
      <c r="I476">
        <v>225</v>
      </c>
      <c r="J476">
        <v>0</v>
      </c>
      <c r="K476">
        <v>0</v>
      </c>
      <c r="L476">
        <v>0.56000000000000005</v>
      </c>
      <c r="M476">
        <v>3120</v>
      </c>
      <c r="N476">
        <v>260</v>
      </c>
      <c r="O476">
        <v>7</v>
      </c>
      <c r="P476">
        <v>11770</v>
      </c>
      <c r="Q476">
        <v>980</v>
      </c>
      <c r="R476">
        <v>25</v>
      </c>
      <c r="S476">
        <v>0</v>
      </c>
      <c r="T476">
        <v>107892</v>
      </c>
      <c r="U476">
        <v>9</v>
      </c>
      <c r="V476">
        <v>9</v>
      </c>
      <c r="W476">
        <f>SUMIFS('Bestände Jahresverlauf'!M:M,'Bestände Jahresverlauf'!A:A,B476,'Bestände Jahresverlauf'!E:E,F476)-I476</f>
        <v>0</v>
      </c>
    </row>
    <row r="477" spans="1:23" hidden="1" x14ac:dyDescent="0.3">
      <c r="A477" t="s">
        <v>357</v>
      </c>
      <c r="B477">
        <v>10468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f>SUMIFS('Bestände Jahresverlauf'!M:M,'Bestände Jahresverlauf'!A:A,B477,'Bestände Jahresverlauf'!E:E,F477)-I477</f>
        <v>0</v>
      </c>
    </row>
    <row r="478" spans="1:23" hidden="1" x14ac:dyDescent="0.3">
      <c r="A478" t="s">
        <v>357</v>
      </c>
      <c r="B478">
        <v>10467</v>
      </c>
      <c r="C478">
        <v>11</v>
      </c>
      <c r="D478" t="s">
        <v>23</v>
      </c>
      <c r="E478">
        <v>1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f>SUMIFS('Bestände Jahresverlauf'!M:M,'Bestände Jahresverlauf'!A:A,B478,'Bestände Jahresverlauf'!E:E,F478)-I478</f>
        <v>0</v>
      </c>
    </row>
    <row r="479" spans="1:23" hidden="1" x14ac:dyDescent="0.3">
      <c r="A479" t="s">
        <v>357</v>
      </c>
      <c r="B479">
        <v>10466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f>SUMIFS('Bestände Jahresverlauf'!M:M,'Bestände Jahresverlauf'!A:A,B479,'Bestände Jahresverlauf'!E:E,F479)-I479</f>
        <v>0</v>
      </c>
    </row>
    <row r="480" spans="1:23" hidden="1" x14ac:dyDescent="0.3">
      <c r="A480" t="s">
        <v>357</v>
      </c>
      <c r="B480">
        <v>10438</v>
      </c>
      <c r="C480">
        <v>11</v>
      </c>
      <c r="D480" t="s">
        <v>23</v>
      </c>
      <c r="E480">
        <v>1</v>
      </c>
      <c r="F480" t="s">
        <v>27</v>
      </c>
      <c r="G480">
        <v>84960</v>
      </c>
      <c r="H480">
        <v>7080</v>
      </c>
      <c r="I480">
        <v>177</v>
      </c>
      <c r="J480">
        <v>0</v>
      </c>
      <c r="K480">
        <v>0</v>
      </c>
      <c r="L480">
        <v>0.44</v>
      </c>
      <c r="M480">
        <v>1320</v>
      </c>
      <c r="N480">
        <v>110</v>
      </c>
      <c r="O480">
        <v>3</v>
      </c>
      <c r="P480">
        <v>8090</v>
      </c>
      <c r="Q480">
        <v>674</v>
      </c>
      <c r="R480">
        <v>17</v>
      </c>
      <c r="S480">
        <v>0</v>
      </c>
      <c r="T480">
        <v>84960</v>
      </c>
      <c r="U480">
        <v>10</v>
      </c>
      <c r="V480">
        <v>10</v>
      </c>
      <c r="W480">
        <f>SUMIFS('Bestände Jahresverlauf'!M:M,'Bestände Jahresverlauf'!A:A,B480,'Bestände Jahresverlauf'!E:E,F480)-I480</f>
        <v>0</v>
      </c>
    </row>
    <row r="481" spans="1:23" hidden="1" x14ac:dyDescent="0.3">
      <c r="A481" t="s">
        <v>357</v>
      </c>
      <c r="B481">
        <v>10429</v>
      </c>
      <c r="C481">
        <v>11</v>
      </c>
      <c r="D481" t="s">
        <v>23</v>
      </c>
      <c r="E481">
        <v>1</v>
      </c>
      <c r="F481" t="s">
        <v>29</v>
      </c>
      <c r="G481">
        <v>46200</v>
      </c>
      <c r="H481">
        <v>3850</v>
      </c>
      <c r="I481">
        <v>77</v>
      </c>
      <c r="J481">
        <v>0</v>
      </c>
      <c r="K481">
        <v>0</v>
      </c>
      <c r="L481">
        <v>0.19</v>
      </c>
      <c r="M481">
        <v>180</v>
      </c>
      <c r="N481">
        <v>15</v>
      </c>
      <c r="O481">
        <v>1</v>
      </c>
      <c r="P481">
        <v>613</v>
      </c>
      <c r="Q481">
        <v>51</v>
      </c>
      <c r="R481">
        <v>2</v>
      </c>
      <c r="S481">
        <v>0</v>
      </c>
      <c r="T481">
        <v>46200</v>
      </c>
      <c r="U481">
        <v>75</v>
      </c>
      <c r="V481">
        <v>75</v>
      </c>
      <c r="W481">
        <f>SUMIFS('Bestände Jahresverlauf'!M:M,'Bestände Jahresverlauf'!A:A,B481,'Bestände Jahresverlauf'!E:E,F481)-I481</f>
        <v>0</v>
      </c>
    </row>
    <row r="482" spans="1:23" hidden="1" x14ac:dyDescent="0.3">
      <c r="A482" t="s">
        <v>357</v>
      </c>
      <c r="B482">
        <v>10428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f>SUMIFS('Bestände Jahresverlauf'!M:M,'Bestände Jahresverlauf'!A:A,B482,'Bestände Jahresverlauf'!E:E,F482)-I482</f>
        <v>0</v>
      </c>
    </row>
    <row r="483" spans="1:23" hidden="1" x14ac:dyDescent="0.3">
      <c r="A483" t="s">
        <v>357</v>
      </c>
      <c r="B483">
        <v>10427</v>
      </c>
      <c r="C483">
        <v>11</v>
      </c>
      <c r="D483" t="s">
        <v>23</v>
      </c>
      <c r="E483">
        <v>1</v>
      </c>
      <c r="F483" t="s">
        <v>27</v>
      </c>
      <c r="G483">
        <v>96096</v>
      </c>
      <c r="H483">
        <v>8008</v>
      </c>
      <c r="I483">
        <v>201</v>
      </c>
      <c r="J483">
        <v>0</v>
      </c>
      <c r="K483">
        <v>0</v>
      </c>
      <c r="L483">
        <v>0.5</v>
      </c>
      <c r="M483">
        <v>420</v>
      </c>
      <c r="N483">
        <v>35</v>
      </c>
      <c r="O483">
        <v>1</v>
      </c>
      <c r="P483">
        <v>17976</v>
      </c>
      <c r="Q483">
        <v>1498</v>
      </c>
      <c r="R483">
        <v>38</v>
      </c>
      <c r="S483">
        <v>0</v>
      </c>
      <c r="T483">
        <v>96096</v>
      </c>
      <c r="U483">
        <v>5</v>
      </c>
      <c r="V483">
        <v>5</v>
      </c>
      <c r="W483">
        <f>SUMIFS('Bestände Jahresverlauf'!M:M,'Bestände Jahresverlauf'!A:A,B483,'Bestände Jahresverlauf'!E:E,F483)-I483</f>
        <v>0</v>
      </c>
    </row>
    <row r="484" spans="1:23" hidden="1" x14ac:dyDescent="0.3">
      <c r="A484" t="s">
        <v>357</v>
      </c>
      <c r="B484">
        <v>10426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f>SUMIFS('Bestände Jahresverlauf'!M:M,'Bestände Jahresverlauf'!A:A,B484,'Bestände Jahresverlauf'!E:E,F484)-I484</f>
        <v>0</v>
      </c>
    </row>
    <row r="485" spans="1:23" hidden="1" x14ac:dyDescent="0.3">
      <c r="A485" t="s">
        <v>357</v>
      </c>
      <c r="B485">
        <v>10424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f>SUMIFS('Bestände Jahresverlauf'!M:M,'Bestände Jahresverlauf'!A:A,B485,'Bestände Jahresverlauf'!E:E,F485)-I485</f>
        <v>0</v>
      </c>
    </row>
    <row r="486" spans="1:23" hidden="1" x14ac:dyDescent="0.3">
      <c r="A486" t="s">
        <v>357</v>
      </c>
      <c r="B486">
        <v>10423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f>SUMIFS('Bestände Jahresverlauf'!M:M,'Bestände Jahresverlauf'!A:A,B486,'Bestände Jahresverlauf'!E:E,F486)-I486</f>
        <v>0</v>
      </c>
    </row>
    <row r="487" spans="1:23" hidden="1" x14ac:dyDescent="0.3">
      <c r="A487" t="s">
        <v>357</v>
      </c>
      <c r="B487">
        <v>10422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f>SUMIFS('Bestände Jahresverlauf'!M:M,'Bestände Jahresverlauf'!A:A,B487,'Bestände Jahresverlauf'!E:E,F487)-I487</f>
        <v>0</v>
      </c>
    </row>
    <row r="488" spans="1:23" hidden="1" x14ac:dyDescent="0.3">
      <c r="A488" t="s">
        <v>357</v>
      </c>
      <c r="B488">
        <v>10420</v>
      </c>
      <c r="C488">
        <v>11</v>
      </c>
      <c r="D488" t="s">
        <v>23</v>
      </c>
      <c r="E488">
        <v>1</v>
      </c>
      <c r="F488" t="s">
        <v>29</v>
      </c>
      <c r="G488">
        <v>39276</v>
      </c>
      <c r="H488">
        <v>3273</v>
      </c>
      <c r="I488">
        <v>66</v>
      </c>
      <c r="J488">
        <v>0</v>
      </c>
      <c r="K488">
        <v>0</v>
      </c>
      <c r="L488">
        <v>0.16</v>
      </c>
      <c r="M488">
        <v>0</v>
      </c>
      <c r="N488">
        <v>0</v>
      </c>
      <c r="O488">
        <v>0</v>
      </c>
      <c r="P488">
        <v>596</v>
      </c>
      <c r="Q488">
        <v>49</v>
      </c>
      <c r="R488">
        <v>1</v>
      </c>
      <c r="S488">
        <v>0</v>
      </c>
      <c r="T488">
        <v>39276</v>
      </c>
      <c r="U488">
        <v>65</v>
      </c>
      <c r="V488">
        <v>65</v>
      </c>
      <c r="W488">
        <f>SUMIFS('Bestände Jahresverlauf'!M:M,'Bestände Jahresverlauf'!A:A,B488,'Bestände Jahresverlauf'!E:E,F488)-I488</f>
        <v>0</v>
      </c>
    </row>
    <row r="489" spans="1:23" hidden="1" x14ac:dyDescent="0.3">
      <c r="A489" t="s">
        <v>357</v>
      </c>
      <c r="B489">
        <v>10419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f>SUMIFS('Bestände Jahresverlauf'!M:M,'Bestände Jahresverlauf'!A:A,B489,'Bestände Jahresverlauf'!E:E,F489)-I489</f>
        <v>0</v>
      </c>
    </row>
    <row r="490" spans="1:23" hidden="1" x14ac:dyDescent="0.3">
      <c r="A490" t="s">
        <v>357</v>
      </c>
      <c r="B490">
        <v>10418</v>
      </c>
      <c r="C490">
        <v>11</v>
      </c>
      <c r="D490" t="s">
        <v>23</v>
      </c>
      <c r="E490">
        <v>1</v>
      </c>
      <c r="F490" t="s">
        <v>29</v>
      </c>
      <c r="G490">
        <v>87972</v>
      </c>
      <c r="H490">
        <v>7331</v>
      </c>
      <c r="I490">
        <v>147</v>
      </c>
      <c r="J490">
        <v>0</v>
      </c>
      <c r="K490">
        <v>1200</v>
      </c>
      <c r="L490">
        <v>0.36</v>
      </c>
      <c r="M490">
        <v>120</v>
      </c>
      <c r="N490">
        <v>10</v>
      </c>
      <c r="O490">
        <v>1</v>
      </c>
      <c r="P490">
        <v>428</v>
      </c>
      <c r="Q490">
        <v>35</v>
      </c>
      <c r="R490">
        <v>1</v>
      </c>
      <c r="S490">
        <v>0</v>
      </c>
      <c r="T490">
        <v>86772</v>
      </c>
      <c r="U490">
        <v>202</v>
      </c>
      <c r="V490">
        <v>202</v>
      </c>
      <c r="W490">
        <f>SUMIFS('Bestände Jahresverlauf'!M:M,'Bestände Jahresverlauf'!A:A,B490,'Bestände Jahresverlauf'!E:E,F490)-I490</f>
        <v>0</v>
      </c>
    </row>
    <row r="491" spans="1:23" hidden="1" x14ac:dyDescent="0.3">
      <c r="A491" t="s">
        <v>357</v>
      </c>
      <c r="B491">
        <v>10417</v>
      </c>
      <c r="C491">
        <v>11</v>
      </c>
      <c r="D491" t="s">
        <v>23</v>
      </c>
      <c r="E491">
        <v>1</v>
      </c>
      <c r="F491" t="s">
        <v>27</v>
      </c>
      <c r="G491">
        <v>75840</v>
      </c>
      <c r="H491">
        <v>6320</v>
      </c>
      <c r="I491">
        <v>158</v>
      </c>
      <c r="J491">
        <v>0</v>
      </c>
      <c r="K491">
        <v>0</v>
      </c>
      <c r="L491">
        <v>0.39</v>
      </c>
      <c r="M491">
        <v>408</v>
      </c>
      <c r="N491">
        <v>34</v>
      </c>
      <c r="O491">
        <v>1</v>
      </c>
      <c r="P491">
        <v>8736</v>
      </c>
      <c r="Q491">
        <v>728</v>
      </c>
      <c r="R491">
        <v>19</v>
      </c>
      <c r="S491">
        <v>0</v>
      </c>
      <c r="T491">
        <v>75840</v>
      </c>
      <c r="U491">
        <v>8</v>
      </c>
      <c r="V491">
        <v>8</v>
      </c>
      <c r="W491">
        <f>SUMIFS('Bestände Jahresverlauf'!M:M,'Bestände Jahresverlauf'!A:A,B491,'Bestände Jahresverlauf'!E:E,F491)-I491</f>
        <v>0</v>
      </c>
    </row>
    <row r="492" spans="1:23" hidden="1" x14ac:dyDescent="0.3">
      <c r="A492" t="s">
        <v>357</v>
      </c>
      <c r="B492">
        <v>10416</v>
      </c>
      <c r="C492">
        <v>11</v>
      </c>
      <c r="D492" t="s">
        <v>23</v>
      </c>
      <c r="E492">
        <v>1</v>
      </c>
      <c r="F492" t="s">
        <v>29</v>
      </c>
      <c r="G492">
        <v>106800</v>
      </c>
      <c r="H492">
        <v>8900</v>
      </c>
      <c r="I492">
        <v>178</v>
      </c>
      <c r="J492">
        <v>0</v>
      </c>
      <c r="K492">
        <v>0</v>
      </c>
      <c r="L492">
        <v>0.44</v>
      </c>
      <c r="M492">
        <v>360</v>
      </c>
      <c r="N492">
        <v>30</v>
      </c>
      <c r="O492">
        <v>1</v>
      </c>
      <c r="P492">
        <v>4396</v>
      </c>
      <c r="Q492">
        <v>366</v>
      </c>
      <c r="R492">
        <v>8</v>
      </c>
      <c r="S492">
        <v>0</v>
      </c>
      <c r="T492">
        <v>106800</v>
      </c>
      <c r="U492">
        <v>24</v>
      </c>
      <c r="V492">
        <v>24</v>
      </c>
      <c r="W492">
        <f>SUMIFS('Bestände Jahresverlauf'!M:M,'Bestände Jahresverlauf'!A:A,B492,'Bestände Jahresverlauf'!E:E,F492)-I492</f>
        <v>0</v>
      </c>
    </row>
    <row r="493" spans="1:23" hidden="1" x14ac:dyDescent="0.3">
      <c r="A493" t="s">
        <v>357</v>
      </c>
      <c r="B493">
        <v>10414</v>
      </c>
      <c r="C493">
        <v>11</v>
      </c>
      <c r="D493" t="s">
        <v>23</v>
      </c>
      <c r="E493">
        <v>1</v>
      </c>
      <c r="F493" t="s">
        <v>29</v>
      </c>
      <c r="G493">
        <v>35400</v>
      </c>
      <c r="H493">
        <v>2950</v>
      </c>
      <c r="I493">
        <v>59</v>
      </c>
      <c r="J493">
        <v>0</v>
      </c>
      <c r="K493">
        <v>0</v>
      </c>
      <c r="L493">
        <v>0.14000000000000001</v>
      </c>
      <c r="M493">
        <v>180</v>
      </c>
      <c r="N493">
        <v>15</v>
      </c>
      <c r="O493">
        <v>1</v>
      </c>
      <c r="P493">
        <v>994</v>
      </c>
      <c r="Q493">
        <v>82</v>
      </c>
      <c r="R493">
        <v>2</v>
      </c>
      <c r="S493">
        <v>0</v>
      </c>
      <c r="T493">
        <v>35400</v>
      </c>
      <c r="U493">
        <v>35</v>
      </c>
      <c r="V493">
        <v>35</v>
      </c>
      <c r="W493">
        <f>SUMIFS('Bestände Jahresverlauf'!M:M,'Bestände Jahresverlauf'!A:A,B493,'Bestände Jahresverlauf'!E:E,F493)-I493</f>
        <v>0</v>
      </c>
    </row>
    <row r="494" spans="1:23" hidden="1" x14ac:dyDescent="0.3">
      <c r="A494" t="s">
        <v>357</v>
      </c>
      <c r="B494">
        <v>10413</v>
      </c>
      <c r="C494">
        <v>11</v>
      </c>
      <c r="D494" t="s">
        <v>23</v>
      </c>
      <c r="E494">
        <v>1</v>
      </c>
      <c r="F494" t="s">
        <v>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f>SUMIFS('Bestände Jahresverlauf'!M:M,'Bestände Jahresverlauf'!A:A,B494,'Bestände Jahresverlauf'!E:E,F494)-I494</f>
        <v>0</v>
      </c>
    </row>
    <row r="495" spans="1:23" hidden="1" x14ac:dyDescent="0.3">
      <c r="A495" t="s">
        <v>357</v>
      </c>
      <c r="B495">
        <v>10412</v>
      </c>
      <c r="C495">
        <v>11</v>
      </c>
      <c r="D495" t="s">
        <v>23</v>
      </c>
      <c r="E495">
        <v>1</v>
      </c>
      <c r="F495" t="s">
        <v>29</v>
      </c>
      <c r="G495">
        <v>42984</v>
      </c>
      <c r="H495">
        <v>3582</v>
      </c>
      <c r="I495">
        <v>72</v>
      </c>
      <c r="J495">
        <v>0</v>
      </c>
      <c r="K495">
        <v>38784</v>
      </c>
      <c r="L495">
        <v>0.18</v>
      </c>
      <c r="M495">
        <v>60</v>
      </c>
      <c r="N495">
        <v>5</v>
      </c>
      <c r="O495">
        <v>1</v>
      </c>
      <c r="P495">
        <v>1311</v>
      </c>
      <c r="Q495">
        <v>109</v>
      </c>
      <c r="R495">
        <v>3</v>
      </c>
      <c r="S495">
        <v>0</v>
      </c>
      <c r="T495">
        <v>4200</v>
      </c>
      <c r="U495">
        <v>3</v>
      </c>
      <c r="V495">
        <v>3</v>
      </c>
      <c r="W495">
        <f>SUMIFS('Bestände Jahresverlauf'!M:M,'Bestände Jahresverlauf'!A:A,B495,'Bestände Jahresverlauf'!E:E,F495)-I495</f>
        <v>0</v>
      </c>
    </row>
    <row r="496" spans="1:23" hidden="1" x14ac:dyDescent="0.3">
      <c r="A496" t="s">
        <v>357</v>
      </c>
      <c r="B496">
        <v>10410</v>
      </c>
      <c r="C496">
        <v>11</v>
      </c>
      <c r="D496" t="s">
        <v>23</v>
      </c>
      <c r="E496">
        <v>1</v>
      </c>
      <c r="F496" t="s">
        <v>27</v>
      </c>
      <c r="G496">
        <v>30720</v>
      </c>
      <c r="H496">
        <v>2560</v>
      </c>
      <c r="I496">
        <v>64</v>
      </c>
      <c r="J496">
        <v>0</v>
      </c>
      <c r="K496">
        <v>0</v>
      </c>
      <c r="L496">
        <v>0.16</v>
      </c>
      <c r="M496">
        <v>360</v>
      </c>
      <c r="N496">
        <v>30</v>
      </c>
      <c r="O496">
        <v>1</v>
      </c>
      <c r="P496">
        <v>3976</v>
      </c>
      <c r="Q496">
        <v>331</v>
      </c>
      <c r="R496">
        <v>9</v>
      </c>
      <c r="S496">
        <v>0</v>
      </c>
      <c r="T496">
        <v>30720</v>
      </c>
      <c r="U496">
        <v>7</v>
      </c>
      <c r="V496">
        <v>7</v>
      </c>
      <c r="W496">
        <f>SUMIFS('Bestände Jahresverlauf'!M:M,'Bestände Jahresverlauf'!A:A,B496,'Bestände Jahresverlauf'!E:E,F496)-I496</f>
        <v>0</v>
      </c>
    </row>
    <row r="497" spans="1:23" hidden="1" x14ac:dyDescent="0.3">
      <c r="A497" t="s">
        <v>357</v>
      </c>
      <c r="B497">
        <v>10409</v>
      </c>
      <c r="C497">
        <v>11</v>
      </c>
      <c r="D497" t="s">
        <v>23</v>
      </c>
      <c r="E497">
        <v>1</v>
      </c>
      <c r="F497" t="s">
        <v>27</v>
      </c>
      <c r="G497">
        <v>699648</v>
      </c>
      <c r="H497">
        <v>58304</v>
      </c>
      <c r="I497">
        <v>1458</v>
      </c>
      <c r="J497">
        <v>197736</v>
      </c>
      <c r="K497">
        <v>0</v>
      </c>
      <c r="L497">
        <v>3.64</v>
      </c>
      <c r="M497">
        <v>12600</v>
      </c>
      <c r="N497">
        <v>1050</v>
      </c>
      <c r="O497">
        <v>27</v>
      </c>
      <c r="P497">
        <v>74347</v>
      </c>
      <c r="Q497">
        <v>6195</v>
      </c>
      <c r="R497">
        <v>155</v>
      </c>
      <c r="S497">
        <v>0</v>
      </c>
      <c r="T497">
        <v>501912</v>
      </c>
      <c r="U497">
        <v>6</v>
      </c>
      <c r="V497">
        <v>6</v>
      </c>
      <c r="W497">
        <f>SUMIFS('Bestände Jahresverlauf'!M:M,'Bestände Jahresverlauf'!A:A,B497,'Bestände Jahresverlauf'!E:E,F497)-I497</f>
        <v>0</v>
      </c>
    </row>
    <row r="498" spans="1:23" hidden="1" x14ac:dyDescent="0.3">
      <c r="A498" t="s">
        <v>357</v>
      </c>
      <c r="B498">
        <v>10408</v>
      </c>
      <c r="C498">
        <v>11</v>
      </c>
      <c r="D498" t="s">
        <v>23</v>
      </c>
      <c r="E498">
        <v>1</v>
      </c>
      <c r="F498" t="s">
        <v>27</v>
      </c>
      <c r="G498">
        <v>1796088</v>
      </c>
      <c r="H498">
        <v>149674</v>
      </c>
      <c r="I498">
        <v>3742</v>
      </c>
      <c r="J498">
        <v>0</v>
      </c>
      <c r="K498">
        <v>0</v>
      </c>
      <c r="L498">
        <v>9.36</v>
      </c>
      <c r="M498">
        <v>62160</v>
      </c>
      <c r="N498">
        <v>5180</v>
      </c>
      <c r="O498">
        <v>130</v>
      </c>
      <c r="P498">
        <v>290166</v>
      </c>
      <c r="Q498">
        <v>24180</v>
      </c>
      <c r="R498">
        <v>605</v>
      </c>
      <c r="S498">
        <v>0</v>
      </c>
      <c r="T498">
        <v>1796088</v>
      </c>
      <c r="U498">
        <v>6</v>
      </c>
      <c r="V498">
        <v>6</v>
      </c>
      <c r="W498">
        <f>SUMIFS('Bestände Jahresverlauf'!M:M,'Bestände Jahresverlauf'!A:A,B498,'Bestände Jahresverlauf'!E:E,F498)-I498</f>
        <v>0</v>
      </c>
    </row>
    <row r="499" spans="1:23" hidden="1" x14ac:dyDescent="0.3">
      <c r="A499" t="s">
        <v>357</v>
      </c>
      <c r="B499">
        <v>10407</v>
      </c>
      <c r="C499">
        <v>11</v>
      </c>
      <c r="D499" t="s">
        <v>23</v>
      </c>
      <c r="E499">
        <v>1</v>
      </c>
      <c r="F499" t="s">
        <v>27</v>
      </c>
      <c r="G499">
        <v>1061760</v>
      </c>
      <c r="H499">
        <v>88480</v>
      </c>
      <c r="I499">
        <v>2212</v>
      </c>
      <c r="J499">
        <v>0</v>
      </c>
      <c r="K499">
        <v>0</v>
      </c>
      <c r="L499">
        <v>5.53</v>
      </c>
      <c r="M499">
        <v>50160</v>
      </c>
      <c r="N499">
        <v>4180</v>
      </c>
      <c r="O499">
        <v>105</v>
      </c>
      <c r="P499">
        <v>174984</v>
      </c>
      <c r="Q499">
        <v>14582</v>
      </c>
      <c r="R499">
        <v>365</v>
      </c>
      <c r="S499">
        <v>0</v>
      </c>
      <c r="T499">
        <v>1061760</v>
      </c>
      <c r="U499">
        <v>6</v>
      </c>
      <c r="V499">
        <v>6</v>
      </c>
      <c r="W499">
        <f>SUMIFS('Bestände Jahresverlauf'!M:M,'Bestände Jahresverlauf'!A:A,B499,'Bestände Jahresverlauf'!E:E,F499)-I499</f>
        <v>0</v>
      </c>
    </row>
    <row r="500" spans="1:23" hidden="1" x14ac:dyDescent="0.3">
      <c r="A500" t="s">
        <v>357</v>
      </c>
      <c r="B500">
        <v>10406</v>
      </c>
      <c r="C500">
        <v>11</v>
      </c>
      <c r="D500" t="s">
        <v>23</v>
      </c>
      <c r="E500">
        <v>1</v>
      </c>
      <c r="F500" t="s">
        <v>29</v>
      </c>
      <c r="G500">
        <v>110040</v>
      </c>
      <c r="H500">
        <v>9170</v>
      </c>
      <c r="I500">
        <v>184</v>
      </c>
      <c r="J500">
        <v>0</v>
      </c>
      <c r="K500">
        <v>97440</v>
      </c>
      <c r="L500">
        <v>0.46</v>
      </c>
      <c r="M500">
        <v>300</v>
      </c>
      <c r="N500">
        <v>25</v>
      </c>
      <c r="O500">
        <v>1</v>
      </c>
      <c r="P500">
        <v>1944</v>
      </c>
      <c r="Q500">
        <v>162</v>
      </c>
      <c r="R500">
        <v>4</v>
      </c>
      <c r="S500">
        <v>0</v>
      </c>
      <c r="T500">
        <v>12600</v>
      </c>
      <c r="U500">
        <v>6</v>
      </c>
      <c r="V500">
        <v>6</v>
      </c>
      <c r="W500">
        <f>SUMIFS('Bestände Jahresverlauf'!M:M,'Bestände Jahresverlauf'!A:A,B500,'Bestände Jahresverlauf'!E:E,F500)-I500</f>
        <v>0</v>
      </c>
    </row>
    <row r="501" spans="1:23" hidden="1" x14ac:dyDescent="0.3">
      <c r="A501" t="s">
        <v>357</v>
      </c>
      <c r="B501">
        <v>10405</v>
      </c>
      <c r="C501">
        <v>11</v>
      </c>
      <c r="D501" t="s">
        <v>23</v>
      </c>
      <c r="E501">
        <v>1</v>
      </c>
      <c r="F501" t="s">
        <v>29</v>
      </c>
      <c r="G501">
        <v>105360</v>
      </c>
      <c r="H501">
        <v>8780</v>
      </c>
      <c r="I501">
        <v>176</v>
      </c>
      <c r="J501">
        <v>0</v>
      </c>
      <c r="K501">
        <v>0</v>
      </c>
      <c r="L501">
        <v>0.44</v>
      </c>
      <c r="M501">
        <v>360</v>
      </c>
      <c r="N501">
        <v>30</v>
      </c>
      <c r="O501">
        <v>1</v>
      </c>
      <c r="P501">
        <v>2589</v>
      </c>
      <c r="Q501">
        <v>215</v>
      </c>
      <c r="R501">
        <v>5</v>
      </c>
      <c r="S501">
        <v>0</v>
      </c>
      <c r="T501">
        <v>105360</v>
      </c>
      <c r="U501">
        <v>40</v>
      </c>
      <c r="V501">
        <v>40</v>
      </c>
      <c r="W501">
        <f>SUMIFS('Bestände Jahresverlauf'!M:M,'Bestände Jahresverlauf'!A:A,B501,'Bestände Jahresverlauf'!E:E,F501)-I501</f>
        <v>0</v>
      </c>
    </row>
    <row r="502" spans="1:23" hidden="1" x14ac:dyDescent="0.3">
      <c r="A502" t="s">
        <v>357</v>
      </c>
      <c r="B502">
        <v>10404</v>
      </c>
      <c r="C502">
        <v>11</v>
      </c>
      <c r="D502" t="s">
        <v>23</v>
      </c>
      <c r="E502">
        <v>1</v>
      </c>
      <c r="F502" t="s">
        <v>29</v>
      </c>
      <c r="G502">
        <v>98400</v>
      </c>
      <c r="H502">
        <v>8200</v>
      </c>
      <c r="I502">
        <v>164</v>
      </c>
      <c r="J502">
        <v>0</v>
      </c>
      <c r="K502">
        <v>73200</v>
      </c>
      <c r="L502">
        <v>0.41</v>
      </c>
      <c r="M502">
        <v>60</v>
      </c>
      <c r="N502">
        <v>5</v>
      </c>
      <c r="O502">
        <v>1</v>
      </c>
      <c r="P502">
        <v>3246</v>
      </c>
      <c r="Q502">
        <v>270</v>
      </c>
      <c r="R502">
        <v>6</v>
      </c>
      <c r="S502">
        <v>0</v>
      </c>
      <c r="T502">
        <v>25200</v>
      </c>
      <c r="U502">
        <v>7</v>
      </c>
      <c r="V502">
        <v>7</v>
      </c>
      <c r="W502">
        <f>SUMIFS('Bestände Jahresverlauf'!M:M,'Bestände Jahresverlauf'!A:A,B502,'Bestände Jahresverlauf'!E:E,F502)-I502</f>
        <v>0</v>
      </c>
    </row>
    <row r="503" spans="1:23" hidden="1" x14ac:dyDescent="0.3">
      <c r="A503" t="s">
        <v>357</v>
      </c>
      <c r="B503">
        <v>10403</v>
      </c>
      <c r="C503">
        <v>11</v>
      </c>
      <c r="D503" t="s">
        <v>23</v>
      </c>
      <c r="E503">
        <v>1</v>
      </c>
      <c r="F503" t="s">
        <v>29</v>
      </c>
      <c r="G503">
        <v>83400</v>
      </c>
      <c r="H503">
        <v>6950</v>
      </c>
      <c r="I503">
        <v>139</v>
      </c>
      <c r="J503">
        <v>0</v>
      </c>
      <c r="K503">
        <v>0</v>
      </c>
      <c r="L503">
        <v>0.34</v>
      </c>
      <c r="M503">
        <v>120</v>
      </c>
      <c r="N503">
        <v>10</v>
      </c>
      <c r="O503">
        <v>1</v>
      </c>
      <c r="P503">
        <v>2028</v>
      </c>
      <c r="Q503">
        <v>169</v>
      </c>
      <c r="R503">
        <v>4</v>
      </c>
      <c r="S503">
        <v>0</v>
      </c>
      <c r="T503">
        <v>83400</v>
      </c>
      <c r="U503">
        <v>41</v>
      </c>
      <c r="V503">
        <v>41</v>
      </c>
      <c r="W503">
        <f>SUMIFS('Bestände Jahresverlauf'!M:M,'Bestände Jahresverlauf'!A:A,B503,'Bestände Jahresverlauf'!E:E,F503)-I503</f>
        <v>0</v>
      </c>
    </row>
    <row r="504" spans="1:23" hidden="1" x14ac:dyDescent="0.3">
      <c r="A504" t="s">
        <v>357</v>
      </c>
      <c r="B504">
        <v>10402</v>
      </c>
      <c r="C504">
        <v>11</v>
      </c>
      <c r="D504" t="s">
        <v>23</v>
      </c>
      <c r="E504">
        <v>1</v>
      </c>
      <c r="F504" t="s">
        <v>29</v>
      </c>
      <c r="G504">
        <v>246504</v>
      </c>
      <c r="H504">
        <v>20542</v>
      </c>
      <c r="I504">
        <v>411</v>
      </c>
      <c r="J504">
        <v>0</v>
      </c>
      <c r="K504">
        <v>0</v>
      </c>
      <c r="L504">
        <v>1.02</v>
      </c>
      <c r="M504">
        <v>1020</v>
      </c>
      <c r="N504">
        <v>85</v>
      </c>
      <c r="O504">
        <v>2</v>
      </c>
      <c r="P504">
        <v>8506</v>
      </c>
      <c r="Q504">
        <v>708</v>
      </c>
      <c r="R504">
        <v>15</v>
      </c>
      <c r="S504">
        <v>0</v>
      </c>
      <c r="T504">
        <v>246504</v>
      </c>
      <c r="U504">
        <v>28</v>
      </c>
      <c r="V504">
        <v>28</v>
      </c>
      <c r="W504">
        <f>SUMIFS('Bestände Jahresverlauf'!M:M,'Bestände Jahresverlauf'!A:A,B504,'Bestände Jahresverlauf'!E:E,F504)-I504</f>
        <v>0</v>
      </c>
    </row>
    <row r="505" spans="1:23" hidden="1" x14ac:dyDescent="0.3">
      <c r="A505" t="s">
        <v>357</v>
      </c>
      <c r="B505">
        <v>10401</v>
      </c>
      <c r="C505">
        <v>11</v>
      </c>
      <c r="D505" t="s">
        <v>23</v>
      </c>
      <c r="E505">
        <v>1</v>
      </c>
      <c r="F505" t="s">
        <v>29</v>
      </c>
      <c r="G505">
        <v>704208</v>
      </c>
      <c r="H505">
        <v>58684</v>
      </c>
      <c r="I505">
        <v>1174</v>
      </c>
      <c r="J505">
        <v>0</v>
      </c>
      <c r="K505">
        <v>0</v>
      </c>
      <c r="L505">
        <v>2.93</v>
      </c>
      <c r="M505">
        <v>1260</v>
      </c>
      <c r="N505">
        <v>105</v>
      </c>
      <c r="O505">
        <v>3</v>
      </c>
      <c r="P505">
        <v>21453</v>
      </c>
      <c r="Q505">
        <v>1787</v>
      </c>
      <c r="R505">
        <v>36</v>
      </c>
      <c r="S505">
        <v>0</v>
      </c>
      <c r="T505">
        <v>704208</v>
      </c>
      <c r="U505">
        <v>32</v>
      </c>
      <c r="V505">
        <v>32</v>
      </c>
      <c r="W505">
        <f>SUMIFS('Bestände Jahresverlauf'!M:M,'Bestände Jahresverlauf'!A:A,B505,'Bestände Jahresverlauf'!E:E,F505)-I505</f>
        <v>0</v>
      </c>
    </row>
    <row r="506" spans="1:23" hidden="1" x14ac:dyDescent="0.3">
      <c r="A506" t="s">
        <v>357</v>
      </c>
      <c r="B506">
        <v>10400</v>
      </c>
      <c r="C506">
        <v>11</v>
      </c>
      <c r="D506" t="s">
        <v>23</v>
      </c>
      <c r="E506">
        <v>1</v>
      </c>
      <c r="F506" t="s">
        <v>29</v>
      </c>
      <c r="G506">
        <v>471600</v>
      </c>
      <c r="H506">
        <v>39300</v>
      </c>
      <c r="I506">
        <v>786</v>
      </c>
      <c r="J506">
        <v>0</v>
      </c>
      <c r="K506">
        <v>0</v>
      </c>
      <c r="L506">
        <v>1.96</v>
      </c>
      <c r="M506">
        <v>1560</v>
      </c>
      <c r="N506">
        <v>130</v>
      </c>
      <c r="O506">
        <v>3</v>
      </c>
      <c r="P506">
        <v>13244</v>
      </c>
      <c r="Q506">
        <v>1103</v>
      </c>
      <c r="R506">
        <v>23</v>
      </c>
      <c r="S506">
        <v>0</v>
      </c>
      <c r="T506">
        <v>471600</v>
      </c>
      <c r="U506">
        <v>35</v>
      </c>
      <c r="V506">
        <v>35</v>
      </c>
      <c r="W506">
        <f>SUMIFS('Bestände Jahresverlauf'!M:M,'Bestände Jahresverlauf'!A:A,B506,'Bestände Jahresverlauf'!E:E,F506)-I506</f>
        <v>0</v>
      </c>
    </row>
    <row r="507" spans="1:23" hidden="1" x14ac:dyDescent="0.3">
      <c r="A507" t="s">
        <v>357</v>
      </c>
      <c r="B507">
        <v>10363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f>SUMIFS('Bestände Jahresverlauf'!M:M,'Bestände Jahresverlauf'!A:A,B507,'Bestände Jahresverlauf'!E:E,F507)-I507</f>
        <v>0</v>
      </c>
    </row>
    <row r="508" spans="1:23" hidden="1" x14ac:dyDescent="0.3">
      <c r="A508" t="s">
        <v>357</v>
      </c>
      <c r="B508">
        <v>10362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f>SUMIFS('Bestände Jahresverlauf'!M:M,'Bestände Jahresverlauf'!A:A,B508,'Bestände Jahresverlauf'!E:E,F508)-I508</f>
        <v>0</v>
      </c>
    </row>
    <row r="509" spans="1:23" hidden="1" x14ac:dyDescent="0.3">
      <c r="A509" t="s">
        <v>357</v>
      </c>
      <c r="B509">
        <v>10361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f>SUMIFS('Bestände Jahresverlauf'!M:M,'Bestände Jahresverlauf'!A:A,B509,'Bestände Jahresverlauf'!E:E,F509)-I509</f>
        <v>0</v>
      </c>
    </row>
    <row r="510" spans="1:23" hidden="1" x14ac:dyDescent="0.3">
      <c r="A510" t="s">
        <v>357</v>
      </c>
      <c r="B510">
        <v>10352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f>SUMIFS('Bestände Jahresverlauf'!M:M,'Bestände Jahresverlauf'!A:A,B510,'Bestände Jahresverlauf'!E:E,F510)-I510</f>
        <v>0</v>
      </c>
    </row>
    <row r="511" spans="1:23" hidden="1" x14ac:dyDescent="0.3">
      <c r="A511" t="s">
        <v>357</v>
      </c>
      <c r="B511">
        <v>10351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f>SUMIFS('Bestände Jahresverlauf'!M:M,'Bestände Jahresverlauf'!A:A,B511,'Bestände Jahresverlauf'!E:E,F511)-I511</f>
        <v>0</v>
      </c>
    </row>
    <row r="512" spans="1:23" hidden="1" x14ac:dyDescent="0.3">
      <c r="A512" t="s">
        <v>357</v>
      </c>
      <c r="B512">
        <v>10349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f>SUMIFS('Bestände Jahresverlauf'!M:M,'Bestände Jahresverlauf'!A:A,B512,'Bestände Jahresverlauf'!E:E,F512)-I512</f>
        <v>0</v>
      </c>
    </row>
    <row r="513" spans="1:23" hidden="1" x14ac:dyDescent="0.3">
      <c r="A513" t="s">
        <v>357</v>
      </c>
      <c r="B513">
        <v>10348</v>
      </c>
      <c r="C513">
        <v>11</v>
      </c>
      <c r="D513" t="s">
        <v>23</v>
      </c>
      <c r="E513">
        <v>0</v>
      </c>
      <c r="F513" t="s">
        <v>30</v>
      </c>
      <c r="G513">
        <v>1920</v>
      </c>
      <c r="H513">
        <v>80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1920</v>
      </c>
      <c r="U513">
        <v>0</v>
      </c>
      <c r="V513">
        <v>0</v>
      </c>
      <c r="W513">
        <f>SUMIFS('Bestände Jahresverlauf'!M:M,'Bestände Jahresverlauf'!A:A,B513,'Bestände Jahresverlauf'!E:E,F513)-I513</f>
        <v>0</v>
      </c>
    </row>
    <row r="514" spans="1:23" hidden="1" x14ac:dyDescent="0.3">
      <c r="A514" t="s">
        <v>357</v>
      </c>
      <c r="B514">
        <v>10347</v>
      </c>
      <c r="C514">
        <v>11</v>
      </c>
      <c r="D514" t="s">
        <v>23</v>
      </c>
      <c r="E514">
        <v>0</v>
      </c>
      <c r="F514" t="s">
        <v>30</v>
      </c>
      <c r="G514">
        <v>1920</v>
      </c>
      <c r="H514">
        <v>80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1920</v>
      </c>
      <c r="U514">
        <v>0</v>
      </c>
      <c r="V514">
        <v>0</v>
      </c>
      <c r="W514">
        <f>SUMIFS('Bestände Jahresverlauf'!M:M,'Bestände Jahresverlauf'!A:A,B514,'Bestände Jahresverlauf'!E:E,F514)-I514</f>
        <v>0</v>
      </c>
    </row>
    <row r="515" spans="1:23" hidden="1" x14ac:dyDescent="0.3">
      <c r="A515" t="s">
        <v>357</v>
      </c>
      <c r="B515">
        <v>10346</v>
      </c>
      <c r="C515">
        <v>11</v>
      </c>
      <c r="D515" t="s">
        <v>23</v>
      </c>
      <c r="E515">
        <v>0</v>
      </c>
      <c r="F515" t="s">
        <v>30</v>
      </c>
      <c r="G515">
        <v>960</v>
      </c>
      <c r="H515">
        <v>40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960</v>
      </c>
      <c r="U515">
        <v>0</v>
      </c>
      <c r="V515">
        <v>0</v>
      </c>
      <c r="W515">
        <f>SUMIFS('Bestände Jahresverlauf'!M:M,'Bestände Jahresverlauf'!A:A,B515,'Bestände Jahresverlauf'!E:E,F515)-I515</f>
        <v>0</v>
      </c>
    </row>
    <row r="516" spans="1:23" hidden="1" x14ac:dyDescent="0.3">
      <c r="A516" t="s">
        <v>357</v>
      </c>
      <c r="B516">
        <v>10345</v>
      </c>
      <c r="C516">
        <v>11</v>
      </c>
      <c r="D516" t="s">
        <v>23</v>
      </c>
      <c r="E516">
        <v>0</v>
      </c>
      <c r="F516" t="s">
        <v>30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f>SUMIFS('Bestände Jahresverlauf'!M:M,'Bestände Jahresverlauf'!A:A,B516,'Bestände Jahresverlauf'!E:E,F516)-I516</f>
        <v>0</v>
      </c>
    </row>
    <row r="517" spans="1:23" hidden="1" x14ac:dyDescent="0.3">
      <c r="A517" t="s">
        <v>357</v>
      </c>
      <c r="B517">
        <v>10344</v>
      </c>
      <c r="C517">
        <v>11</v>
      </c>
      <c r="D517" t="s">
        <v>23</v>
      </c>
      <c r="E517">
        <v>0</v>
      </c>
      <c r="F517" t="s">
        <v>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f>SUMIFS('Bestände Jahresverlauf'!M:M,'Bestände Jahresverlauf'!A:A,B517,'Bestände Jahresverlauf'!E:E,F517)-I517</f>
        <v>0</v>
      </c>
    </row>
    <row r="518" spans="1:23" hidden="1" x14ac:dyDescent="0.3">
      <c r="A518" t="s">
        <v>357</v>
      </c>
      <c r="B518">
        <v>10338</v>
      </c>
      <c r="C518">
        <v>11</v>
      </c>
      <c r="D518" t="s">
        <v>23</v>
      </c>
      <c r="E518">
        <v>1</v>
      </c>
      <c r="F518" t="s">
        <v>30</v>
      </c>
      <c r="G518">
        <v>7632</v>
      </c>
      <c r="H518">
        <v>318</v>
      </c>
      <c r="I518">
        <v>8</v>
      </c>
      <c r="J518">
        <v>0</v>
      </c>
      <c r="K518">
        <v>0</v>
      </c>
      <c r="L518">
        <v>0.02</v>
      </c>
      <c r="M518">
        <v>0</v>
      </c>
      <c r="N518">
        <v>0</v>
      </c>
      <c r="O518">
        <v>0</v>
      </c>
      <c r="P518">
        <v>196</v>
      </c>
      <c r="Q518">
        <v>8</v>
      </c>
      <c r="R518">
        <v>1</v>
      </c>
      <c r="S518">
        <v>0</v>
      </c>
      <c r="T518">
        <v>7632</v>
      </c>
      <c r="U518">
        <v>38</v>
      </c>
      <c r="V518">
        <v>38</v>
      </c>
      <c r="W518">
        <f>SUMIFS('Bestände Jahresverlauf'!M:M,'Bestände Jahresverlauf'!A:A,B518,'Bestände Jahresverlauf'!E:E,F518)-I518</f>
        <v>0</v>
      </c>
    </row>
    <row r="519" spans="1:23" hidden="1" x14ac:dyDescent="0.3">
      <c r="A519" t="s">
        <v>357</v>
      </c>
      <c r="B519">
        <v>10337</v>
      </c>
      <c r="C519">
        <v>11</v>
      </c>
      <c r="D519" t="s">
        <v>23</v>
      </c>
      <c r="E519">
        <v>1</v>
      </c>
      <c r="F519" t="s">
        <v>30</v>
      </c>
      <c r="G519">
        <v>12720</v>
      </c>
      <c r="H519">
        <v>530</v>
      </c>
      <c r="I519">
        <v>14</v>
      </c>
      <c r="J519">
        <v>0</v>
      </c>
      <c r="K519">
        <v>9600</v>
      </c>
      <c r="L519">
        <v>0.03</v>
      </c>
      <c r="M519">
        <v>0</v>
      </c>
      <c r="N519">
        <v>0</v>
      </c>
      <c r="O519">
        <v>0</v>
      </c>
      <c r="P519">
        <v>84</v>
      </c>
      <c r="Q519">
        <v>3</v>
      </c>
      <c r="R519">
        <v>1</v>
      </c>
      <c r="S519">
        <v>0</v>
      </c>
      <c r="T519">
        <v>3120</v>
      </c>
      <c r="U519">
        <v>37</v>
      </c>
      <c r="V519">
        <v>37</v>
      </c>
      <c r="W519">
        <f>SUMIFS('Bestände Jahresverlauf'!M:M,'Bestände Jahresverlauf'!A:A,B519,'Bestände Jahresverlauf'!E:E,F519)-I519</f>
        <v>0</v>
      </c>
    </row>
    <row r="520" spans="1:23" hidden="1" x14ac:dyDescent="0.3">
      <c r="A520" t="s">
        <v>357</v>
      </c>
      <c r="B520">
        <v>10336</v>
      </c>
      <c r="C520">
        <v>11</v>
      </c>
      <c r="D520" t="s">
        <v>23</v>
      </c>
      <c r="E520">
        <v>1</v>
      </c>
      <c r="F520" t="s">
        <v>30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103</v>
      </c>
      <c r="Q520">
        <v>4</v>
      </c>
      <c r="R520">
        <v>1</v>
      </c>
      <c r="S520">
        <v>0</v>
      </c>
      <c r="T520">
        <v>0</v>
      </c>
      <c r="U520">
        <v>0</v>
      </c>
      <c r="V520">
        <v>0</v>
      </c>
      <c r="W520">
        <f>SUMIFS('Bestände Jahresverlauf'!M:M,'Bestände Jahresverlauf'!A:A,B520,'Bestände Jahresverlauf'!E:E,F520)-I520</f>
        <v>0</v>
      </c>
    </row>
    <row r="521" spans="1:23" hidden="1" x14ac:dyDescent="0.3">
      <c r="A521" t="s">
        <v>357</v>
      </c>
      <c r="B521">
        <v>10335</v>
      </c>
      <c r="C521">
        <v>11</v>
      </c>
      <c r="D521" t="s">
        <v>23</v>
      </c>
      <c r="E521">
        <v>0</v>
      </c>
      <c r="F521" t="s">
        <v>30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f>SUMIFS('Bestände Jahresverlauf'!M:M,'Bestände Jahresverlauf'!A:A,B521,'Bestände Jahresverlauf'!E:E,F521)-I521</f>
        <v>0</v>
      </c>
    </row>
    <row r="522" spans="1:23" hidden="1" x14ac:dyDescent="0.3">
      <c r="A522" t="s">
        <v>357</v>
      </c>
      <c r="B522">
        <v>10334</v>
      </c>
      <c r="C522">
        <v>11</v>
      </c>
      <c r="D522" t="s">
        <v>23</v>
      </c>
      <c r="E522">
        <v>0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f>SUMIFS('Bestände Jahresverlauf'!M:M,'Bestände Jahresverlauf'!A:A,B522,'Bestände Jahresverlauf'!E:E,F522)-I522</f>
        <v>0</v>
      </c>
    </row>
    <row r="523" spans="1:23" hidden="1" x14ac:dyDescent="0.3">
      <c r="A523" t="s">
        <v>357</v>
      </c>
      <c r="B523">
        <v>10332</v>
      </c>
      <c r="C523">
        <v>11</v>
      </c>
      <c r="D523" t="s">
        <v>23</v>
      </c>
      <c r="E523">
        <v>1</v>
      </c>
      <c r="F523" t="s">
        <v>30</v>
      </c>
      <c r="G523">
        <v>29112</v>
      </c>
      <c r="H523">
        <v>1213</v>
      </c>
      <c r="I523">
        <v>31</v>
      </c>
      <c r="J523">
        <v>0</v>
      </c>
      <c r="K523">
        <v>2880</v>
      </c>
      <c r="L523">
        <v>7.0000000000000007E-2</v>
      </c>
      <c r="M523">
        <v>0</v>
      </c>
      <c r="N523">
        <v>0</v>
      </c>
      <c r="O523">
        <v>0</v>
      </c>
      <c r="P523">
        <v>681</v>
      </c>
      <c r="Q523">
        <v>28</v>
      </c>
      <c r="R523">
        <v>1</v>
      </c>
      <c r="S523">
        <v>0</v>
      </c>
      <c r="T523">
        <v>26232</v>
      </c>
      <c r="U523">
        <v>38</v>
      </c>
      <c r="V523">
        <v>38</v>
      </c>
      <c r="W523">
        <f>SUMIFS('Bestände Jahresverlauf'!M:M,'Bestände Jahresverlauf'!A:A,B523,'Bestände Jahresverlauf'!E:E,F523)-I523</f>
        <v>0</v>
      </c>
    </row>
    <row r="524" spans="1:23" hidden="1" x14ac:dyDescent="0.3">
      <c r="A524" t="s">
        <v>357</v>
      </c>
      <c r="B524">
        <v>10331</v>
      </c>
      <c r="C524">
        <v>11</v>
      </c>
      <c r="D524" t="s">
        <v>23</v>
      </c>
      <c r="E524">
        <v>1</v>
      </c>
      <c r="F524" t="s">
        <v>30</v>
      </c>
      <c r="G524">
        <v>17856</v>
      </c>
      <c r="H524">
        <v>744</v>
      </c>
      <c r="I524">
        <v>19</v>
      </c>
      <c r="J524">
        <v>0</v>
      </c>
      <c r="K524">
        <v>3840</v>
      </c>
      <c r="L524">
        <v>0.04</v>
      </c>
      <c r="M524">
        <v>0</v>
      </c>
      <c r="N524">
        <v>0</v>
      </c>
      <c r="O524">
        <v>0</v>
      </c>
      <c r="P524">
        <v>859</v>
      </c>
      <c r="Q524">
        <v>35</v>
      </c>
      <c r="R524">
        <v>1</v>
      </c>
      <c r="S524">
        <v>0</v>
      </c>
      <c r="T524">
        <v>14016</v>
      </c>
      <c r="U524">
        <v>16</v>
      </c>
      <c r="V524">
        <v>16</v>
      </c>
      <c r="W524">
        <f>SUMIFS('Bestände Jahresverlauf'!M:M,'Bestände Jahresverlauf'!A:A,B524,'Bestände Jahresverlauf'!E:E,F524)-I524</f>
        <v>0</v>
      </c>
    </row>
    <row r="525" spans="1:23" hidden="1" x14ac:dyDescent="0.3">
      <c r="A525" t="s">
        <v>357</v>
      </c>
      <c r="B525">
        <v>10329</v>
      </c>
      <c r="C525">
        <v>11</v>
      </c>
      <c r="D525" t="s">
        <v>23</v>
      </c>
      <c r="E525">
        <v>1</v>
      </c>
      <c r="F525" t="s">
        <v>30</v>
      </c>
      <c r="G525">
        <v>23712</v>
      </c>
      <c r="H525">
        <v>988</v>
      </c>
      <c r="I525">
        <v>25</v>
      </c>
      <c r="J525">
        <v>0</v>
      </c>
      <c r="K525">
        <v>0</v>
      </c>
      <c r="L525">
        <v>0.06</v>
      </c>
      <c r="M525">
        <v>0</v>
      </c>
      <c r="N525">
        <v>0</v>
      </c>
      <c r="O525">
        <v>0</v>
      </c>
      <c r="P525">
        <v>732</v>
      </c>
      <c r="Q525">
        <v>30</v>
      </c>
      <c r="R525">
        <v>1</v>
      </c>
      <c r="S525">
        <v>0</v>
      </c>
      <c r="T525">
        <v>23712</v>
      </c>
      <c r="U525">
        <v>32</v>
      </c>
      <c r="V525">
        <v>32</v>
      </c>
      <c r="W525">
        <f>SUMIFS('Bestände Jahresverlauf'!M:M,'Bestände Jahresverlauf'!A:A,B525,'Bestände Jahresverlauf'!E:E,F525)-I525</f>
        <v>0</v>
      </c>
    </row>
    <row r="526" spans="1:23" hidden="1" x14ac:dyDescent="0.3">
      <c r="A526" t="s">
        <v>357</v>
      </c>
      <c r="B526">
        <v>10327</v>
      </c>
      <c r="C526">
        <v>11</v>
      </c>
      <c r="D526" t="s">
        <v>23</v>
      </c>
      <c r="E526">
        <v>1</v>
      </c>
      <c r="F526" t="s">
        <v>27</v>
      </c>
      <c r="G526">
        <v>114240</v>
      </c>
      <c r="H526">
        <v>9520</v>
      </c>
      <c r="I526">
        <v>238</v>
      </c>
      <c r="J526">
        <v>0</v>
      </c>
      <c r="K526">
        <v>0</v>
      </c>
      <c r="L526">
        <v>0.59</v>
      </c>
      <c r="M526">
        <v>1668</v>
      </c>
      <c r="N526">
        <v>139</v>
      </c>
      <c r="O526">
        <v>4</v>
      </c>
      <c r="P526">
        <v>27330</v>
      </c>
      <c r="Q526">
        <v>2277</v>
      </c>
      <c r="R526">
        <v>57</v>
      </c>
      <c r="S526">
        <v>0</v>
      </c>
      <c r="T526">
        <v>114240</v>
      </c>
      <c r="U526">
        <v>4</v>
      </c>
      <c r="V526">
        <v>4</v>
      </c>
      <c r="W526">
        <f>SUMIFS('Bestände Jahresverlauf'!M:M,'Bestände Jahresverlauf'!A:A,B526,'Bestände Jahresverlauf'!E:E,F526)-I526</f>
        <v>0</v>
      </c>
    </row>
    <row r="527" spans="1:23" hidden="1" x14ac:dyDescent="0.3">
      <c r="A527" t="s">
        <v>357</v>
      </c>
      <c r="B527">
        <v>10326</v>
      </c>
      <c r="C527">
        <v>11</v>
      </c>
      <c r="D527" t="s">
        <v>23</v>
      </c>
      <c r="E527">
        <v>1</v>
      </c>
      <c r="F527" t="s">
        <v>27</v>
      </c>
      <c r="G527">
        <v>47040</v>
      </c>
      <c r="H527">
        <v>3920</v>
      </c>
      <c r="I527">
        <v>98</v>
      </c>
      <c r="J527">
        <v>0</v>
      </c>
      <c r="K527">
        <v>0</v>
      </c>
      <c r="L527">
        <v>0.24</v>
      </c>
      <c r="M527">
        <v>480</v>
      </c>
      <c r="N527">
        <v>40</v>
      </c>
      <c r="O527">
        <v>1</v>
      </c>
      <c r="P527">
        <v>6519</v>
      </c>
      <c r="Q527">
        <v>543</v>
      </c>
      <c r="R527">
        <v>14</v>
      </c>
      <c r="S527">
        <v>0</v>
      </c>
      <c r="T527">
        <v>47040</v>
      </c>
      <c r="U527">
        <v>7</v>
      </c>
      <c r="V527">
        <v>7</v>
      </c>
      <c r="W527">
        <f>SUMIFS('Bestände Jahresverlauf'!M:M,'Bestände Jahresverlauf'!A:A,B527,'Bestände Jahresverlauf'!E:E,F527)-I527</f>
        <v>0</v>
      </c>
    </row>
    <row r="528" spans="1:23" hidden="1" x14ac:dyDescent="0.3">
      <c r="A528" t="s">
        <v>357</v>
      </c>
      <c r="B528">
        <v>10325</v>
      </c>
      <c r="C528">
        <v>11</v>
      </c>
      <c r="D528" t="s">
        <v>23</v>
      </c>
      <c r="E528">
        <v>1</v>
      </c>
      <c r="F528" t="s">
        <v>27</v>
      </c>
      <c r="G528">
        <v>99960</v>
      </c>
      <c r="H528">
        <v>8330</v>
      </c>
      <c r="I528">
        <v>209</v>
      </c>
      <c r="J528">
        <v>0</v>
      </c>
      <c r="K528">
        <v>69600</v>
      </c>
      <c r="L528">
        <v>0.52</v>
      </c>
      <c r="M528">
        <v>720</v>
      </c>
      <c r="N528">
        <v>60</v>
      </c>
      <c r="O528">
        <v>2</v>
      </c>
      <c r="P528">
        <v>9058</v>
      </c>
      <c r="Q528">
        <v>754</v>
      </c>
      <c r="R528">
        <v>19</v>
      </c>
      <c r="S528">
        <v>0</v>
      </c>
      <c r="T528">
        <v>30360</v>
      </c>
      <c r="U528">
        <v>3</v>
      </c>
      <c r="V528">
        <v>3</v>
      </c>
      <c r="W528">
        <f>SUMIFS('Bestände Jahresverlauf'!M:M,'Bestände Jahresverlauf'!A:A,B528,'Bestände Jahresverlauf'!E:E,F528)-I528</f>
        <v>0</v>
      </c>
    </row>
    <row r="529" spans="1:23" hidden="1" x14ac:dyDescent="0.3">
      <c r="A529" t="s">
        <v>357</v>
      </c>
      <c r="B529">
        <v>10324</v>
      </c>
      <c r="C529">
        <v>11</v>
      </c>
      <c r="D529" t="s">
        <v>23</v>
      </c>
      <c r="E529">
        <v>1</v>
      </c>
      <c r="F529" t="s">
        <v>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>SUMIFS('Bestände Jahresverlauf'!M:M,'Bestände Jahresverlauf'!A:A,B529,'Bestände Jahresverlauf'!E:E,F529)-I529</f>
        <v>0</v>
      </c>
    </row>
    <row r="530" spans="1:23" hidden="1" x14ac:dyDescent="0.3">
      <c r="A530" t="s">
        <v>357</v>
      </c>
      <c r="B530">
        <v>10319</v>
      </c>
      <c r="C530">
        <v>11</v>
      </c>
      <c r="D530" t="s">
        <v>23</v>
      </c>
      <c r="E530">
        <v>1</v>
      </c>
      <c r="F530" t="s">
        <v>27</v>
      </c>
      <c r="G530">
        <v>51840</v>
      </c>
      <c r="H530">
        <v>4320</v>
      </c>
      <c r="I530">
        <v>108</v>
      </c>
      <c r="J530">
        <v>0</v>
      </c>
      <c r="K530">
        <v>0</v>
      </c>
      <c r="L530">
        <v>0.27</v>
      </c>
      <c r="M530">
        <v>420</v>
      </c>
      <c r="N530">
        <v>35</v>
      </c>
      <c r="O530">
        <v>1</v>
      </c>
      <c r="P530">
        <v>11172</v>
      </c>
      <c r="Q530">
        <v>931</v>
      </c>
      <c r="R530">
        <v>24</v>
      </c>
      <c r="S530">
        <v>0</v>
      </c>
      <c r="T530">
        <v>51840</v>
      </c>
      <c r="U530">
        <v>4</v>
      </c>
      <c r="V530">
        <v>4</v>
      </c>
      <c r="W530">
        <f>SUMIFS('Bestände Jahresverlauf'!M:M,'Bestände Jahresverlauf'!A:A,B530,'Bestände Jahresverlauf'!E:E,F530)-I530</f>
        <v>0</v>
      </c>
    </row>
    <row r="531" spans="1:23" hidden="1" x14ac:dyDescent="0.3">
      <c r="A531" t="s">
        <v>357</v>
      </c>
      <c r="B531">
        <v>10318</v>
      </c>
      <c r="C531">
        <v>11</v>
      </c>
      <c r="D531" t="s">
        <v>23</v>
      </c>
      <c r="E531">
        <v>1</v>
      </c>
      <c r="F531" t="s">
        <v>27</v>
      </c>
      <c r="G531">
        <v>46080</v>
      </c>
      <c r="H531">
        <v>3840</v>
      </c>
      <c r="I531">
        <v>96</v>
      </c>
      <c r="J531">
        <v>0</v>
      </c>
      <c r="K531">
        <v>0</v>
      </c>
      <c r="L531">
        <v>0.24</v>
      </c>
      <c r="M531">
        <v>1440</v>
      </c>
      <c r="N531">
        <v>120</v>
      </c>
      <c r="O531">
        <v>3</v>
      </c>
      <c r="P531">
        <v>5736</v>
      </c>
      <c r="Q531">
        <v>478</v>
      </c>
      <c r="R531">
        <v>12</v>
      </c>
      <c r="S531">
        <v>0</v>
      </c>
      <c r="T531">
        <v>46080</v>
      </c>
      <c r="U531">
        <v>8</v>
      </c>
      <c r="V531">
        <v>8</v>
      </c>
      <c r="W531">
        <f>SUMIFS('Bestände Jahresverlauf'!M:M,'Bestände Jahresverlauf'!A:A,B531,'Bestände Jahresverlauf'!E:E,F531)-I531</f>
        <v>0</v>
      </c>
    </row>
    <row r="532" spans="1:23" hidden="1" x14ac:dyDescent="0.3">
      <c r="A532" t="s">
        <v>357</v>
      </c>
      <c r="B532">
        <v>10317</v>
      </c>
      <c r="C532">
        <v>11</v>
      </c>
      <c r="D532" t="s">
        <v>23</v>
      </c>
      <c r="E532">
        <v>1</v>
      </c>
      <c r="F532" t="s">
        <v>27</v>
      </c>
      <c r="G532">
        <v>83520</v>
      </c>
      <c r="H532">
        <v>6960</v>
      </c>
      <c r="I532">
        <v>174</v>
      </c>
      <c r="J532">
        <v>0</v>
      </c>
      <c r="K532">
        <v>0</v>
      </c>
      <c r="L532">
        <v>0.43</v>
      </c>
      <c r="M532">
        <v>1740</v>
      </c>
      <c r="N532">
        <v>145</v>
      </c>
      <c r="O532">
        <v>4</v>
      </c>
      <c r="P532">
        <v>10099</v>
      </c>
      <c r="Q532">
        <v>841</v>
      </c>
      <c r="R532">
        <v>22</v>
      </c>
      <c r="S532">
        <v>0</v>
      </c>
      <c r="T532">
        <v>83520</v>
      </c>
      <c r="U532">
        <v>8</v>
      </c>
      <c r="V532">
        <v>8</v>
      </c>
      <c r="W532">
        <f>SUMIFS('Bestände Jahresverlauf'!M:M,'Bestände Jahresverlauf'!A:A,B532,'Bestände Jahresverlauf'!E:E,F532)-I532</f>
        <v>0</v>
      </c>
    </row>
    <row r="533" spans="1:23" hidden="1" x14ac:dyDescent="0.3">
      <c r="A533" t="s">
        <v>357</v>
      </c>
      <c r="B533">
        <v>10316</v>
      </c>
      <c r="C533">
        <v>11</v>
      </c>
      <c r="D533" t="s">
        <v>23</v>
      </c>
      <c r="E533">
        <v>1</v>
      </c>
      <c r="F533" t="s">
        <v>27</v>
      </c>
      <c r="G533">
        <v>35040</v>
      </c>
      <c r="H533">
        <v>2920</v>
      </c>
      <c r="I533">
        <v>73</v>
      </c>
      <c r="J533">
        <v>0</v>
      </c>
      <c r="K533">
        <v>0</v>
      </c>
      <c r="L533">
        <v>0.18</v>
      </c>
      <c r="M533">
        <v>504</v>
      </c>
      <c r="N533">
        <v>42</v>
      </c>
      <c r="O533">
        <v>2</v>
      </c>
      <c r="P533">
        <v>12274</v>
      </c>
      <c r="Q533">
        <v>1022</v>
      </c>
      <c r="R533">
        <v>26</v>
      </c>
      <c r="S533">
        <v>0</v>
      </c>
      <c r="T533">
        <v>35040</v>
      </c>
      <c r="U533">
        <v>2</v>
      </c>
      <c r="V533">
        <v>2</v>
      </c>
      <c r="W533">
        <f>SUMIFS('Bestände Jahresverlauf'!M:M,'Bestände Jahresverlauf'!A:A,B533,'Bestände Jahresverlauf'!E:E,F533)-I533</f>
        <v>0</v>
      </c>
    </row>
    <row r="534" spans="1:23" hidden="1" x14ac:dyDescent="0.3">
      <c r="A534" t="s">
        <v>357</v>
      </c>
      <c r="B534">
        <v>10312</v>
      </c>
      <c r="C534">
        <v>11</v>
      </c>
      <c r="D534" t="s">
        <v>23</v>
      </c>
      <c r="E534">
        <v>1</v>
      </c>
      <c r="F534" t="s">
        <v>30</v>
      </c>
      <c r="G534">
        <v>33456</v>
      </c>
      <c r="H534">
        <v>1394</v>
      </c>
      <c r="I534">
        <v>35</v>
      </c>
      <c r="J534">
        <v>0</v>
      </c>
      <c r="K534">
        <v>18240</v>
      </c>
      <c r="L534">
        <v>0.08</v>
      </c>
      <c r="M534">
        <v>0</v>
      </c>
      <c r="N534">
        <v>0</v>
      </c>
      <c r="O534">
        <v>0</v>
      </c>
      <c r="P534">
        <v>120</v>
      </c>
      <c r="Q534">
        <v>5</v>
      </c>
      <c r="R534">
        <v>1</v>
      </c>
      <c r="S534">
        <v>0</v>
      </c>
      <c r="T534">
        <v>15216</v>
      </c>
      <c r="U534">
        <v>126</v>
      </c>
      <c r="V534">
        <v>126</v>
      </c>
      <c r="W534">
        <f>SUMIFS('Bestände Jahresverlauf'!M:M,'Bestände Jahresverlauf'!A:A,B534,'Bestände Jahresverlauf'!E:E,F534)-I534</f>
        <v>0</v>
      </c>
    </row>
    <row r="535" spans="1:23" hidden="1" x14ac:dyDescent="0.3">
      <c r="A535" t="s">
        <v>357</v>
      </c>
      <c r="B535">
        <v>10311</v>
      </c>
      <c r="C535">
        <v>11</v>
      </c>
      <c r="D535" t="s">
        <v>23</v>
      </c>
      <c r="E535">
        <v>1</v>
      </c>
      <c r="F535" t="s">
        <v>30</v>
      </c>
      <c r="G535">
        <v>42816</v>
      </c>
      <c r="H535">
        <v>1784</v>
      </c>
      <c r="I535">
        <v>45</v>
      </c>
      <c r="J535">
        <v>0</v>
      </c>
      <c r="K535">
        <v>36480</v>
      </c>
      <c r="L535">
        <v>0.11</v>
      </c>
      <c r="M535">
        <v>0</v>
      </c>
      <c r="N535">
        <v>0</v>
      </c>
      <c r="O535">
        <v>0</v>
      </c>
      <c r="P535">
        <v>225</v>
      </c>
      <c r="Q535">
        <v>9</v>
      </c>
      <c r="R535">
        <v>1</v>
      </c>
      <c r="S535">
        <v>0</v>
      </c>
      <c r="T535">
        <v>6336</v>
      </c>
      <c r="U535">
        <v>28</v>
      </c>
      <c r="V535">
        <v>28</v>
      </c>
      <c r="W535">
        <f>SUMIFS('Bestände Jahresverlauf'!M:M,'Bestände Jahresverlauf'!A:A,B535,'Bestände Jahresverlauf'!E:E,F535)-I535</f>
        <v>0</v>
      </c>
    </row>
    <row r="536" spans="1:23" hidden="1" x14ac:dyDescent="0.3">
      <c r="A536" t="s">
        <v>357</v>
      </c>
      <c r="B536">
        <v>10309</v>
      </c>
      <c r="C536">
        <v>11</v>
      </c>
      <c r="D536" t="s">
        <v>23</v>
      </c>
      <c r="E536">
        <v>1</v>
      </c>
      <c r="F536" t="s">
        <v>30</v>
      </c>
      <c r="G536">
        <v>24432</v>
      </c>
      <c r="H536">
        <v>1018</v>
      </c>
      <c r="I536">
        <v>26</v>
      </c>
      <c r="J536">
        <v>0</v>
      </c>
      <c r="K536">
        <v>0</v>
      </c>
      <c r="L536">
        <v>0.06</v>
      </c>
      <c r="M536">
        <v>0</v>
      </c>
      <c r="N536">
        <v>0</v>
      </c>
      <c r="O536">
        <v>0</v>
      </c>
      <c r="P536">
        <v>271</v>
      </c>
      <c r="Q536">
        <v>11</v>
      </c>
      <c r="R536">
        <v>1</v>
      </c>
      <c r="S536">
        <v>0</v>
      </c>
      <c r="T536">
        <v>24432</v>
      </c>
      <c r="U536">
        <v>90</v>
      </c>
      <c r="V536">
        <v>90</v>
      </c>
      <c r="W536">
        <f>SUMIFS('Bestände Jahresverlauf'!M:M,'Bestände Jahresverlauf'!A:A,B536,'Bestände Jahresverlauf'!E:E,F536)-I536</f>
        <v>0</v>
      </c>
    </row>
    <row r="537" spans="1:23" hidden="1" x14ac:dyDescent="0.3">
      <c r="A537" t="s">
        <v>357</v>
      </c>
      <c r="B537">
        <v>10276</v>
      </c>
      <c r="C537">
        <v>11</v>
      </c>
      <c r="D537" t="s">
        <v>23</v>
      </c>
      <c r="E537">
        <v>1</v>
      </c>
      <c r="F537" t="s">
        <v>64</v>
      </c>
      <c r="G537">
        <v>95016</v>
      </c>
      <c r="H537">
        <v>7918</v>
      </c>
      <c r="I537">
        <v>99</v>
      </c>
      <c r="J537">
        <v>90216</v>
      </c>
      <c r="K537">
        <v>0</v>
      </c>
      <c r="L537">
        <v>0.24</v>
      </c>
      <c r="M537">
        <v>120</v>
      </c>
      <c r="N537">
        <v>10</v>
      </c>
      <c r="O537">
        <v>1</v>
      </c>
      <c r="P537">
        <v>5176</v>
      </c>
      <c r="Q537">
        <v>431</v>
      </c>
      <c r="R537">
        <v>6</v>
      </c>
      <c r="S537">
        <v>0</v>
      </c>
      <c r="T537">
        <v>4800</v>
      </c>
      <c r="U537">
        <v>0</v>
      </c>
      <c r="V537">
        <v>0</v>
      </c>
      <c r="W537">
        <f>SUMIFS('Bestände Jahresverlauf'!M:M,'Bestände Jahresverlauf'!A:A,B537,'Bestände Jahresverlauf'!E:E,F537)-I537</f>
        <v>0</v>
      </c>
    </row>
    <row r="538" spans="1:23" hidden="1" x14ac:dyDescent="0.3">
      <c r="A538" t="s">
        <v>357</v>
      </c>
      <c r="B538">
        <v>10272</v>
      </c>
      <c r="C538">
        <v>11</v>
      </c>
      <c r="D538" t="s">
        <v>23</v>
      </c>
      <c r="E538">
        <v>1</v>
      </c>
      <c r="F538" t="s">
        <v>64</v>
      </c>
      <c r="G538">
        <v>32580</v>
      </c>
      <c r="H538">
        <v>2715</v>
      </c>
      <c r="I538">
        <v>34</v>
      </c>
      <c r="J538">
        <v>22020</v>
      </c>
      <c r="K538">
        <v>0</v>
      </c>
      <c r="L538">
        <v>0.08</v>
      </c>
      <c r="M538">
        <v>300</v>
      </c>
      <c r="N538">
        <v>25</v>
      </c>
      <c r="O538">
        <v>1</v>
      </c>
      <c r="P538">
        <v>1316</v>
      </c>
      <c r="Q538">
        <v>109</v>
      </c>
      <c r="R538">
        <v>2</v>
      </c>
      <c r="S538">
        <v>0</v>
      </c>
      <c r="T538">
        <v>10560</v>
      </c>
      <c r="U538">
        <v>8</v>
      </c>
      <c r="V538">
        <v>8</v>
      </c>
      <c r="W538">
        <f>SUMIFS('Bestände Jahresverlauf'!M:M,'Bestände Jahresverlauf'!A:A,B538,'Bestände Jahresverlauf'!E:E,F538)-I538</f>
        <v>0</v>
      </c>
    </row>
    <row r="539" spans="1:23" hidden="1" x14ac:dyDescent="0.3">
      <c r="A539" t="s">
        <v>357</v>
      </c>
      <c r="B539">
        <v>10271</v>
      </c>
      <c r="C539">
        <v>11</v>
      </c>
      <c r="D539" t="s">
        <v>23</v>
      </c>
      <c r="E539">
        <v>1</v>
      </c>
      <c r="F539" t="s">
        <v>64</v>
      </c>
      <c r="G539">
        <v>54720</v>
      </c>
      <c r="H539">
        <v>4560</v>
      </c>
      <c r="I539">
        <v>57</v>
      </c>
      <c r="J539">
        <v>0</v>
      </c>
      <c r="K539">
        <v>0</v>
      </c>
      <c r="L539">
        <v>0.14000000000000001</v>
      </c>
      <c r="M539">
        <v>60</v>
      </c>
      <c r="N539">
        <v>5</v>
      </c>
      <c r="O539">
        <v>1</v>
      </c>
      <c r="P539">
        <v>3733</v>
      </c>
      <c r="Q539">
        <v>311</v>
      </c>
      <c r="R539">
        <v>4</v>
      </c>
      <c r="S539">
        <v>0</v>
      </c>
      <c r="T539">
        <v>54720</v>
      </c>
      <c r="U539">
        <v>14</v>
      </c>
      <c r="V539">
        <v>14</v>
      </c>
      <c r="W539">
        <f>SUMIFS('Bestände Jahresverlauf'!M:M,'Bestände Jahresverlauf'!A:A,B539,'Bestände Jahresverlauf'!E:E,F539)-I539</f>
        <v>0</v>
      </c>
    </row>
    <row r="540" spans="1:23" hidden="1" x14ac:dyDescent="0.3">
      <c r="A540" t="s">
        <v>357</v>
      </c>
      <c r="B540">
        <v>10269</v>
      </c>
      <c r="C540">
        <v>11</v>
      </c>
      <c r="D540" t="s">
        <v>23</v>
      </c>
      <c r="E540">
        <v>1</v>
      </c>
      <c r="F540" t="s">
        <v>64</v>
      </c>
      <c r="G540">
        <v>125760</v>
      </c>
      <c r="H540">
        <v>10480</v>
      </c>
      <c r="I540">
        <v>131</v>
      </c>
      <c r="J540">
        <v>0</v>
      </c>
      <c r="K540">
        <v>0</v>
      </c>
      <c r="L540">
        <v>0.32</v>
      </c>
      <c r="M540">
        <v>180</v>
      </c>
      <c r="N540">
        <v>15</v>
      </c>
      <c r="O540">
        <v>1</v>
      </c>
      <c r="P540">
        <v>12229</v>
      </c>
      <c r="Q540">
        <v>1019</v>
      </c>
      <c r="R540">
        <v>13</v>
      </c>
      <c r="S540">
        <v>0</v>
      </c>
      <c r="T540">
        <v>125760</v>
      </c>
      <c r="U540">
        <v>10</v>
      </c>
      <c r="V540">
        <v>10</v>
      </c>
      <c r="W540">
        <f>SUMIFS('Bestände Jahresverlauf'!M:M,'Bestände Jahresverlauf'!A:A,B540,'Bestände Jahresverlauf'!E:E,F540)-I540</f>
        <v>0</v>
      </c>
    </row>
    <row r="541" spans="1:23" hidden="1" x14ac:dyDescent="0.3">
      <c r="A541" t="s">
        <v>357</v>
      </c>
      <c r="B541">
        <v>10268</v>
      </c>
      <c r="C541">
        <v>11</v>
      </c>
      <c r="D541" t="s">
        <v>23</v>
      </c>
      <c r="E541">
        <v>0</v>
      </c>
      <c r="F541" t="s">
        <v>64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f>SUMIFS('Bestände Jahresverlauf'!M:M,'Bestände Jahresverlauf'!A:A,B541,'Bestände Jahresverlauf'!E:E,F541)-I541</f>
        <v>0</v>
      </c>
    </row>
    <row r="542" spans="1:23" hidden="1" x14ac:dyDescent="0.3">
      <c r="A542" t="s">
        <v>357</v>
      </c>
      <c r="B542">
        <v>10245</v>
      </c>
      <c r="C542">
        <v>11</v>
      </c>
      <c r="D542" t="s">
        <v>23</v>
      </c>
      <c r="E542">
        <v>1</v>
      </c>
      <c r="F542" t="s">
        <v>64</v>
      </c>
      <c r="G542">
        <v>44988</v>
      </c>
      <c r="H542">
        <v>3749</v>
      </c>
      <c r="I542">
        <v>47</v>
      </c>
      <c r="J542">
        <v>0</v>
      </c>
      <c r="K542">
        <v>0</v>
      </c>
      <c r="L542">
        <v>0.11</v>
      </c>
      <c r="M542">
        <v>60</v>
      </c>
      <c r="N542">
        <v>5</v>
      </c>
      <c r="O542">
        <v>1</v>
      </c>
      <c r="P542">
        <v>2324</v>
      </c>
      <c r="Q542">
        <v>193</v>
      </c>
      <c r="R542">
        <v>3</v>
      </c>
      <c r="S542">
        <v>0</v>
      </c>
      <c r="T542">
        <v>44988</v>
      </c>
      <c r="U542">
        <v>19</v>
      </c>
      <c r="V542">
        <v>19</v>
      </c>
      <c r="W542">
        <f>SUMIFS('Bestände Jahresverlauf'!M:M,'Bestände Jahresverlauf'!A:A,B542,'Bestände Jahresverlauf'!E:E,F542)-I542</f>
        <v>0</v>
      </c>
    </row>
    <row r="543" spans="1:23" hidden="1" x14ac:dyDescent="0.3">
      <c r="A543" t="s">
        <v>357</v>
      </c>
      <c r="B543">
        <v>10238</v>
      </c>
      <c r="C543">
        <v>11</v>
      </c>
      <c r="D543" t="s">
        <v>23</v>
      </c>
      <c r="E543">
        <v>1</v>
      </c>
      <c r="F543" t="s">
        <v>64</v>
      </c>
      <c r="G543">
        <v>76800</v>
      </c>
      <c r="H543">
        <v>6400</v>
      </c>
      <c r="I543">
        <v>80</v>
      </c>
      <c r="J543">
        <v>0</v>
      </c>
      <c r="K543">
        <v>0</v>
      </c>
      <c r="L543">
        <v>0.2</v>
      </c>
      <c r="M543">
        <v>0</v>
      </c>
      <c r="N543">
        <v>0</v>
      </c>
      <c r="O543">
        <v>0</v>
      </c>
      <c r="P543">
        <v>5671</v>
      </c>
      <c r="Q543">
        <v>472</v>
      </c>
      <c r="R543">
        <v>6</v>
      </c>
      <c r="S543">
        <v>0</v>
      </c>
      <c r="T543">
        <v>76800</v>
      </c>
      <c r="U543">
        <v>13</v>
      </c>
      <c r="V543">
        <v>13</v>
      </c>
      <c r="W543">
        <f>SUMIFS('Bestände Jahresverlauf'!M:M,'Bestände Jahresverlauf'!A:A,B543,'Bestände Jahresverlauf'!E:E,F543)-I543</f>
        <v>0</v>
      </c>
    </row>
    <row r="544" spans="1:23" hidden="1" x14ac:dyDescent="0.3">
      <c r="A544" t="s">
        <v>357</v>
      </c>
      <c r="B544">
        <v>10237</v>
      </c>
      <c r="C544">
        <v>11</v>
      </c>
      <c r="D544" t="s">
        <v>23</v>
      </c>
      <c r="E544">
        <v>1</v>
      </c>
      <c r="F544" t="s">
        <v>64</v>
      </c>
      <c r="G544">
        <v>33600</v>
      </c>
      <c r="H544">
        <v>2800</v>
      </c>
      <c r="I544">
        <v>35</v>
      </c>
      <c r="J544">
        <v>0</v>
      </c>
      <c r="K544">
        <v>0</v>
      </c>
      <c r="L544">
        <v>0.08</v>
      </c>
      <c r="M544">
        <v>0</v>
      </c>
      <c r="N544">
        <v>0</v>
      </c>
      <c r="O544">
        <v>0</v>
      </c>
      <c r="P544">
        <v>1684</v>
      </c>
      <c r="Q544">
        <v>140</v>
      </c>
      <c r="R544">
        <v>2</v>
      </c>
      <c r="S544">
        <v>0</v>
      </c>
      <c r="T544">
        <v>33600</v>
      </c>
      <c r="U544">
        <v>19</v>
      </c>
      <c r="V544">
        <v>19</v>
      </c>
      <c r="W544">
        <f>SUMIFS('Bestände Jahresverlauf'!M:M,'Bestände Jahresverlauf'!A:A,B544,'Bestände Jahresverlauf'!E:E,F544)-I544</f>
        <v>0</v>
      </c>
    </row>
    <row r="545" spans="1:23" hidden="1" x14ac:dyDescent="0.3">
      <c r="A545" t="s">
        <v>357</v>
      </c>
      <c r="B545">
        <v>10236</v>
      </c>
      <c r="C545">
        <v>11</v>
      </c>
      <c r="D545" t="s">
        <v>23</v>
      </c>
      <c r="E545">
        <v>1</v>
      </c>
      <c r="F545" t="s">
        <v>64</v>
      </c>
      <c r="G545">
        <v>19200</v>
      </c>
      <c r="H545">
        <v>1600</v>
      </c>
      <c r="I545">
        <v>20</v>
      </c>
      <c r="J545">
        <v>0</v>
      </c>
      <c r="K545">
        <v>0</v>
      </c>
      <c r="L545">
        <v>0.05</v>
      </c>
      <c r="M545">
        <v>60</v>
      </c>
      <c r="N545">
        <v>5</v>
      </c>
      <c r="O545">
        <v>1</v>
      </c>
      <c r="P545">
        <v>1128</v>
      </c>
      <c r="Q545">
        <v>94</v>
      </c>
      <c r="R545">
        <v>2</v>
      </c>
      <c r="S545">
        <v>0</v>
      </c>
      <c r="T545">
        <v>19200</v>
      </c>
      <c r="U545">
        <v>17</v>
      </c>
      <c r="V545">
        <v>17</v>
      </c>
      <c r="W545">
        <f>SUMIFS('Bestände Jahresverlauf'!M:M,'Bestände Jahresverlauf'!A:A,B545,'Bestände Jahresverlauf'!E:E,F545)-I545</f>
        <v>0</v>
      </c>
    </row>
    <row r="546" spans="1:23" hidden="1" x14ac:dyDescent="0.3">
      <c r="A546" t="s">
        <v>357</v>
      </c>
      <c r="B546">
        <v>10223</v>
      </c>
      <c r="C546">
        <v>11</v>
      </c>
      <c r="D546" t="s">
        <v>23</v>
      </c>
      <c r="E546">
        <v>1</v>
      </c>
      <c r="F546" t="s">
        <v>64</v>
      </c>
      <c r="G546">
        <v>56640</v>
      </c>
      <c r="H546">
        <v>4720</v>
      </c>
      <c r="I546">
        <v>59</v>
      </c>
      <c r="J546">
        <v>0</v>
      </c>
      <c r="K546">
        <v>0</v>
      </c>
      <c r="L546">
        <v>0.14000000000000001</v>
      </c>
      <c r="M546">
        <v>0</v>
      </c>
      <c r="N546">
        <v>0</v>
      </c>
      <c r="O546">
        <v>0</v>
      </c>
      <c r="P546">
        <v>909</v>
      </c>
      <c r="Q546">
        <v>75</v>
      </c>
      <c r="R546">
        <v>1</v>
      </c>
      <c r="S546">
        <v>0</v>
      </c>
      <c r="T546">
        <v>56640</v>
      </c>
      <c r="U546">
        <v>62</v>
      </c>
      <c r="V546">
        <v>62</v>
      </c>
      <c r="W546">
        <f>SUMIFS('Bestände Jahresverlauf'!M:M,'Bestände Jahresverlauf'!A:A,B546,'Bestände Jahresverlauf'!E:E,F546)-I546</f>
        <v>0</v>
      </c>
    </row>
    <row r="547" spans="1:23" hidden="1" x14ac:dyDescent="0.3">
      <c r="A547" t="s">
        <v>357</v>
      </c>
      <c r="B547">
        <v>10219</v>
      </c>
      <c r="C547">
        <v>11</v>
      </c>
      <c r="D547" t="s">
        <v>23</v>
      </c>
      <c r="E547">
        <v>1</v>
      </c>
      <c r="F547" t="s">
        <v>64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f>SUMIFS('Bestände Jahresverlauf'!M:M,'Bestände Jahresverlauf'!A:A,B547,'Bestände Jahresverlauf'!E:E,F547)-I547</f>
        <v>0</v>
      </c>
    </row>
    <row r="548" spans="1:23" hidden="1" x14ac:dyDescent="0.3">
      <c r="A548" t="s">
        <v>357</v>
      </c>
      <c r="B548">
        <v>10216</v>
      </c>
      <c r="C548">
        <v>11</v>
      </c>
      <c r="D548" t="s">
        <v>23</v>
      </c>
      <c r="E548">
        <v>1</v>
      </c>
      <c r="F548" t="s">
        <v>64</v>
      </c>
      <c r="G548">
        <v>123672</v>
      </c>
      <c r="H548">
        <v>10306</v>
      </c>
      <c r="I548">
        <v>129</v>
      </c>
      <c r="J548">
        <v>50844</v>
      </c>
      <c r="K548">
        <v>51708</v>
      </c>
      <c r="L548">
        <v>0.32</v>
      </c>
      <c r="M548">
        <v>0</v>
      </c>
      <c r="N548">
        <v>0</v>
      </c>
      <c r="O548">
        <v>0</v>
      </c>
      <c r="P548">
        <v>2096</v>
      </c>
      <c r="Q548">
        <v>174</v>
      </c>
      <c r="R548">
        <v>3</v>
      </c>
      <c r="S548">
        <v>0</v>
      </c>
      <c r="T548">
        <v>21120</v>
      </c>
      <c r="U548">
        <v>10</v>
      </c>
      <c r="V548">
        <v>10</v>
      </c>
      <c r="W548">
        <f>SUMIFS('Bestände Jahresverlauf'!M:M,'Bestände Jahresverlauf'!A:A,B548,'Bestände Jahresverlauf'!E:E,F548)-I548</f>
        <v>0</v>
      </c>
    </row>
    <row r="549" spans="1:23" hidden="1" x14ac:dyDescent="0.3">
      <c r="A549" t="s">
        <v>357</v>
      </c>
      <c r="B549">
        <v>10214</v>
      </c>
      <c r="C549">
        <v>11</v>
      </c>
      <c r="D549" t="s">
        <v>23</v>
      </c>
      <c r="E549">
        <v>1</v>
      </c>
      <c r="F549" t="s">
        <v>64</v>
      </c>
      <c r="G549">
        <v>77664</v>
      </c>
      <c r="H549">
        <v>6472</v>
      </c>
      <c r="I549">
        <v>81</v>
      </c>
      <c r="J549">
        <v>57504</v>
      </c>
      <c r="K549">
        <v>0</v>
      </c>
      <c r="L549">
        <v>0.2</v>
      </c>
      <c r="M549">
        <v>0</v>
      </c>
      <c r="N549">
        <v>0</v>
      </c>
      <c r="O549">
        <v>0</v>
      </c>
      <c r="P549">
        <v>2575</v>
      </c>
      <c r="Q549">
        <v>214</v>
      </c>
      <c r="R549">
        <v>3</v>
      </c>
      <c r="S549">
        <v>0</v>
      </c>
      <c r="T549">
        <v>20160</v>
      </c>
      <c r="U549">
        <v>7</v>
      </c>
      <c r="V549">
        <v>7</v>
      </c>
      <c r="W549">
        <f>SUMIFS('Bestände Jahresverlauf'!M:M,'Bestände Jahresverlauf'!A:A,B549,'Bestände Jahresverlauf'!E:E,F549)-I549</f>
        <v>0</v>
      </c>
    </row>
    <row r="550" spans="1:23" hidden="1" x14ac:dyDescent="0.3">
      <c r="A550" t="s">
        <v>357</v>
      </c>
      <c r="B550">
        <v>10213</v>
      </c>
      <c r="C550">
        <v>11</v>
      </c>
      <c r="D550" t="s">
        <v>23</v>
      </c>
      <c r="E550">
        <v>0</v>
      </c>
      <c r="F550" t="s">
        <v>64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f>SUMIFS('Bestände Jahresverlauf'!M:M,'Bestände Jahresverlauf'!A:A,B550,'Bestände Jahresverlauf'!E:E,F550)-I550</f>
        <v>0</v>
      </c>
    </row>
    <row r="551" spans="1:23" hidden="1" x14ac:dyDescent="0.3">
      <c r="A551" t="s">
        <v>357</v>
      </c>
      <c r="B551">
        <v>10212</v>
      </c>
      <c r="C551">
        <v>11</v>
      </c>
      <c r="D551" t="s">
        <v>23</v>
      </c>
      <c r="E551">
        <v>1</v>
      </c>
      <c r="F551" t="s">
        <v>64</v>
      </c>
      <c r="G551">
        <v>62748</v>
      </c>
      <c r="H551">
        <v>5229</v>
      </c>
      <c r="I551">
        <v>66</v>
      </c>
      <c r="J551">
        <v>53148</v>
      </c>
      <c r="K551">
        <v>0</v>
      </c>
      <c r="L551">
        <v>0.16</v>
      </c>
      <c r="M551">
        <v>0</v>
      </c>
      <c r="N551">
        <v>0</v>
      </c>
      <c r="O551">
        <v>0</v>
      </c>
      <c r="P551">
        <v>1960</v>
      </c>
      <c r="Q551">
        <v>163</v>
      </c>
      <c r="R551">
        <v>3</v>
      </c>
      <c r="S551">
        <v>0</v>
      </c>
      <c r="T551">
        <v>9600</v>
      </c>
      <c r="U551">
        <v>4</v>
      </c>
      <c r="V551">
        <v>4</v>
      </c>
      <c r="W551">
        <f>SUMIFS('Bestände Jahresverlauf'!M:M,'Bestände Jahresverlauf'!A:A,B551,'Bestände Jahresverlauf'!E:E,F551)-I551</f>
        <v>0</v>
      </c>
    </row>
    <row r="552" spans="1:23" hidden="1" x14ac:dyDescent="0.3">
      <c r="A552" t="s">
        <v>357</v>
      </c>
      <c r="B552">
        <v>10209</v>
      </c>
      <c r="C552">
        <v>11</v>
      </c>
      <c r="D552" t="s">
        <v>23</v>
      </c>
      <c r="E552">
        <v>1</v>
      </c>
      <c r="F552" t="s">
        <v>64</v>
      </c>
      <c r="G552">
        <v>230016</v>
      </c>
      <c r="H552">
        <v>19168</v>
      </c>
      <c r="I552">
        <v>240</v>
      </c>
      <c r="J552">
        <v>97536</v>
      </c>
      <c r="K552">
        <v>0</v>
      </c>
      <c r="L552">
        <v>0.6</v>
      </c>
      <c r="M552">
        <v>4920</v>
      </c>
      <c r="N552">
        <v>410</v>
      </c>
      <c r="O552">
        <v>6</v>
      </c>
      <c r="P552">
        <v>27754</v>
      </c>
      <c r="Q552">
        <v>2312</v>
      </c>
      <c r="R552">
        <v>29</v>
      </c>
      <c r="S552">
        <v>0</v>
      </c>
      <c r="T552">
        <v>132480</v>
      </c>
      <c r="U552">
        <v>4</v>
      </c>
      <c r="V552">
        <v>4</v>
      </c>
      <c r="W552">
        <f>SUMIFS('Bestände Jahresverlauf'!M:M,'Bestände Jahresverlauf'!A:A,B552,'Bestände Jahresverlauf'!E:E,F552)-I552</f>
        <v>0</v>
      </c>
    </row>
    <row r="553" spans="1:23" hidden="1" x14ac:dyDescent="0.3">
      <c r="A553" t="s">
        <v>357</v>
      </c>
      <c r="B553">
        <v>10208</v>
      </c>
      <c r="C553">
        <v>11</v>
      </c>
      <c r="D553" t="s">
        <v>23</v>
      </c>
      <c r="E553">
        <v>1</v>
      </c>
      <c r="F553" t="s">
        <v>64</v>
      </c>
      <c r="G553">
        <v>117120</v>
      </c>
      <c r="H553">
        <v>9760</v>
      </c>
      <c r="I553">
        <v>122</v>
      </c>
      <c r="J553">
        <v>0</v>
      </c>
      <c r="K553">
        <v>0</v>
      </c>
      <c r="L553">
        <v>0.3</v>
      </c>
      <c r="M553">
        <v>9900</v>
      </c>
      <c r="N553">
        <v>825</v>
      </c>
      <c r="O553">
        <v>11</v>
      </c>
      <c r="P553">
        <v>46826</v>
      </c>
      <c r="Q553">
        <v>3902</v>
      </c>
      <c r="R553">
        <v>49</v>
      </c>
      <c r="S553">
        <v>0</v>
      </c>
      <c r="T553">
        <v>117120</v>
      </c>
      <c r="U553">
        <v>2</v>
      </c>
      <c r="V553">
        <v>2</v>
      </c>
      <c r="W553">
        <f>SUMIFS('Bestände Jahresverlauf'!M:M,'Bestände Jahresverlauf'!A:A,B553,'Bestände Jahresverlauf'!E:E,F553)-I553</f>
        <v>0</v>
      </c>
    </row>
    <row r="554" spans="1:23" hidden="1" x14ac:dyDescent="0.3">
      <c r="A554" t="s">
        <v>357</v>
      </c>
      <c r="B554">
        <v>10207</v>
      </c>
      <c r="C554">
        <v>11</v>
      </c>
      <c r="D554" t="s">
        <v>23</v>
      </c>
      <c r="E554">
        <v>1</v>
      </c>
      <c r="F554" t="s">
        <v>64</v>
      </c>
      <c r="G554">
        <v>117120</v>
      </c>
      <c r="H554">
        <v>9760</v>
      </c>
      <c r="I554">
        <v>122</v>
      </c>
      <c r="J554">
        <v>0</v>
      </c>
      <c r="K554">
        <v>0</v>
      </c>
      <c r="L554">
        <v>0.3</v>
      </c>
      <c r="M554">
        <v>1920</v>
      </c>
      <c r="N554">
        <v>160</v>
      </c>
      <c r="O554">
        <v>2</v>
      </c>
      <c r="P554">
        <v>24093</v>
      </c>
      <c r="Q554">
        <v>2007</v>
      </c>
      <c r="R554">
        <v>26</v>
      </c>
      <c r="S554">
        <v>0</v>
      </c>
      <c r="T554">
        <v>117120</v>
      </c>
      <c r="U554">
        <v>4</v>
      </c>
      <c r="V554">
        <v>4</v>
      </c>
      <c r="W554">
        <f>SUMIFS('Bestände Jahresverlauf'!M:M,'Bestände Jahresverlauf'!A:A,B554,'Bestände Jahresverlauf'!E:E,F554)-I554</f>
        <v>0</v>
      </c>
    </row>
    <row r="555" spans="1:23" hidden="1" x14ac:dyDescent="0.3">
      <c r="A555" t="s">
        <v>357</v>
      </c>
      <c r="B555">
        <v>10169</v>
      </c>
      <c r="C555">
        <v>11</v>
      </c>
      <c r="D555" t="s">
        <v>23</v>
      </c>
      <c r="E555">
        <v>1</v>
      </c>
      <c r="F555" t="s">
        <v>28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f>SUMIFS('Bestände Jahresverlauf'!M:M,'Bestände Jahresverlauf'!A:A,B555,'Bestände Jahresverlauf'!E:E,F555)-I555</f>
        <v>0</v>
      </c>
    </row>
    <row r="556" spans="1:23" hidden="1" x14ac:dyDescent="0.3">
      <c r="A556" t="s">
        <v>357</v>
      </c>
      <c r="B556">
        <v>10127</v>
      </c>
      <c r="C556">
        <v>11</v>
      </c>
      <c r="D556" t="s">
        <v>23</v>
      </c>
      <c r="E556">
        <v>1</v>
      </c>
      <c r="F556" t="s">
        <v>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f>SUMIFS('Bestände Jahresverlauf'!M:M,'Bestände Jahresverlauf'!A:A,B556,'Bestände Jahresverlauf'!E:E,F556)-I556</f>
        <v>0</v>
      </c>
    </row>
    <row r="557" spans="1:23" hidden="1" x14ac:dyDescent="0.3">
      <c r="A557" t="s">
        <v>357</v>
      </c>
      <c r="B557">
        <v>10122</v>
      </c>
      <c r="C557">
        <v>11</v>
      </c>
      <c r="D557" t="s">
        <v>23</v>
      </c>
      <c r="E557">
        <v>1</v>
      </c>
      <c r="F557" t="s">
        <v>38</v>
      </c>
      <c r="G557">
        <v>20520</v>
      </c>
      <c r="H557">
        <v>1026</v>
      </c>
      <c r="I557">
        <v>23</v>
      </c>
      <c r="J557">
        <v>0</v>
      </c>
      <c r="K557">
        <v>8820</v>
      </c>
      <c r="L557">
        <v>0.05</v>
      </c>
      <c r="M557">
        <v>0</v>
      </c>
      <c r="N557">
        <v>0</v>
      </c>
      <c r="O557">
        <v>0</v>
      </c>
      <c r="P557">
        <v>76</v>
      </c>
      <c r="Q557">
        <v>3</v>
      </c>
      <c r="R557">
        <v>1</v>
      </c>
      <c r="S557">
        <v>0</v>
      </c>
      <c r="T557">
        <v>11700</v>
      </c>
      <c r="U557">
        <v>153</v>
      </c>
      <c r="V557">
        <v>153</v>
      </c>
      <c r="W557">
        <f>SUMIFS('Bestände Jahresverlauf'!M:M,'Bestände Jahresverlauf'!A:A,B557,'Bestände Jahresverlauf'!E:E,F557)-I557</f>
        <v>0</v>
      </c>
    </row>
    <row r="558" spans="1:23" hidden="1" x14ac:dyDescent="0.3">
      <c r="A558" t="s">
        <v>357</v>
      </c>
      <c r="B558">
        <v>10121</v>
      </c>
      <c r="C558">
        <v>11</v>
      </c>
      <c r="D558" t="s">
        <v>23</v>
      </c>
      <c r="E558">
        <v>1</v>
      </c>
      <c r="F558" t="s">
        <v>28</v>
      </c>
      <c r="G558">
        <v>25488</v>
      </c>
      <c r="H558">
        <v>2124</v>
      </c>
      <c r="I558">
        <v>59</v>
      </c>
      <c r="J558">
        <v>0</v>
      </c>
      <c r="K558">
        <v>0</v>
      </c>
      <c r="L558">
        <v>0.14000000000000001</v>
      </c>
      <c r="M558">
        <v>1680</v>
      </c>
      <c r="N558">
        <v>140</v>
      </c>
      <c r="O558">
        <v>4</v>
      </c>
      <c r="P558">
        <v>4370</v>
      </c>
      <c r="Q558">
        <v>364</v>
      </c>
      <c r="R558">
        <v>11</v>
      </c>
      <c r="S558">
        <v>0</v>
      </c>
      <c r="T558">
        <v>25488</v>
      </c>
      <c r="U558">
        <v>5</v>
      </c>
      <c r="V558">
        <v>5</v>
      </c>
      <c r="W558">
        <f>SUMIFS('Bestände Jahresverlauf'!M:M,'Bestände Jahresverlauf'!A:A,B558,'Bestände Jahresverlauf'!E:E,F558)-I558</f>
        <v>0</v>
      </c>
    </row>
    <row r="559" spans="1:23" hidden="1" x14ac:dyDescent="0.3">
      <c r="A559" t="s">
        <v>357</v>
      </c>
      <c r="B559">
        <v>10120</v>
      </c>
      <c r="C559">
        <v>11</v>
      </c>
      <c r="D559" t="s">
        <v>23</v>
      </c>
      <c r="E559">
        <v>1</v>
      </c>
      <c r="F559" t="s">
        <v>28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444</v>
      </c>
      <c r="N559">
        <v>37</v>
      </c>
      <c r="O559">
        <v>2</v>
      </c>
      <c r="P559">
        <v>8380</v>
      </c>
      <c r="Q559">
        <v>698</v>
      </c>
      <c r="R559">
        <v>20</v>
      </c>
      <c r="S559">
        <v>0</v>
      </c>
      <c r="T559">
        <v>0</v>
      </c>
      <c r="U559">
        <v>0</v>
      </c>
      <c r="V559">
        <v>0</v>
      </c>
      <c r="W559">
        <f>SUMIFS('Bestände Jahresverlauf'!M:M,'Bestände Jahresverlauf'!A:A,B559,'Bestände Jahresverlauf'!E:E,F559)-I559</f>
        <v>0</v>
      </c>
    </row>
    <row r="560" spans="1:23" hidden="1" x14ac:dyDescent="0.3">
      <c r="A560" t="s">
        <v>357</v>
      </c>
      <c r="B560">
        <v>10119</v>
      </c>
      <c r="C560">
        <v>11</v>
      </c>
      <c r="D560" t="s">
        <v>23</v>
      </c>
      <c r="E560">
        <v>1</v>
      </c>
      <c r="F560" t="s">
        <v>28</v>
      </c>
      <c r="G560">
        <v>39744</v>
      </c>
      <c r="H560">
        <v>3312</v>
      </c>
      <c r="I560">
        <v>92</v>
      </c>
      <c r="J560">
        <v>0</v>
      </c>
      <c r="K560">
        <v>0</v>
      </c>
      <c r="L560">
        <v>0.23</v>
      </c>
      <c r="M560">
        <v>240</v>
      </c>
      <c r="N560">
        <v>20</v>
      </c>
      <c r="O560">
        <v>1</v>
      </c>
      <c r="P560">
        <v>3505</v>
      </c>
      <c r="Q560">
        <v>292</v>
      </c>
      <c r="R560">
        <v>9</v>
      </c>
      <c r="S560">
        <v>0</v>
      </c>
      <c r="T560">
        <v>39744</v>
      </c>
      <c r="U560">
        <v>11</v>
      </c>
      <c r="V560">
        <v>11</v>
      </c>
      <c r="W560">
        <f>SUMIFS('Bestände Jahresverlauf'!M:M,'Bestände Jahresverlauf'!A:A,B560,'Bestände Jahresverlauf'!E:E,F560)-I560</f>
        <v>0</v>
      </c>
    </row>
    <row r="561" spans="1:23" hidden="1" x14ac:dyDescent="0.3">
      <c r="A561" t="s">
        <v>357</v>
      </c>
      <c r="B561">
        <v>10117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>SUMIFS('Bestände Jahresverlauf'!M:M,'Bestände Jahresverlauf'!A:A,B561,'Bestände Jahresverlauf'!E:E,F561)-I561</f>
        <v>0</v>
      </c>
    </row>
    <row r="562" spans="1:23" hidden="1" x14ac:dyDescent="0.3">
      <c r="A562" t="s">
        <v>357</v>
      </c>
      <c r="B562">
        <v>10112</v>
      </c>
      <c r="C562">
        <v>11</v>
      </c>
      <c r="D562" t="s">
        <v>23</v>
      </c>
      <c r="E562">
        <v>1</v>
      </c>
      <c r="F562" t="s">
        <v>38</v>
      </c>
      <c r="G562">
        <v>18040</v>
      </c>
      <c r="H562">
        <v>902</v>
      </c>
      <c r="I562">
        <v>21</v>
      </c>
      <c r="J562">
        <v>0</v>
      </c>
      <c r="K562">
        <v>6260</v>
      </c>
      <c r="L562">
        <v>0.05</v>
      </c>
      <c r="M562">
        <v>0</v>
      </c>
      <c r="N562">
        <v>0</v>
      </c>
      <c r="O562">
        <v>0</v>
      </c>
      <c r="P562">
        <v>74</v>
      </c>
      <c r="Q562">
        <v>3</v>
      </c>
      <c r="R562">
        <v>1</v>
      </c>
      <c r="S562">
        <v>0</v>
      </c>
      <c r="T562">
        <v>11780</v>
      </c>
      <c r="U562">
        <v>159</v>
      </c>
      <c r="V562">
        <v>159</v>
      </c>
      <c r="W562">
        <f>SUMIFS('Bestände Jahresverlauf'!M:M,'Bestände Jahresverlauf'!A:A,B562,'Bestände Jahresverlauf'!E:E,F562)-I562</f>
        <v>0</v>
      </c>
    </row>
    <row r="563" spans="1:23" hidden="1" x14ac:dyDescent="0.3">
      <c r="A563" t="s">
        <v>357</v>
      </c>
      <c r="B563">
        <v>10111</v>
      </c>
      <c r="C563">
        <v>11</v>
      </c>
      <c r="D563" t="s">
        <v>23</v>
      </c>
      <c r="E563">
        <v>1</v>
      </c>
      <c r="F563" t="s">
        <v>28</v>
      </c>
      <c r="G563">
        <v>45636</v>
      </c>
      <c r="H563">
        <v>3803</v>
      </c>
      <c r="I563">
        <v>106</v>
      </c>
      <c r="J563">
        <v>0</v>
      </c>
      <c r="K563">
        <v>0</v>
      </c>
      <c r="L563">
        <v>0.26</v>
      </c>
      <c r="M563">
        <v>192</v>
      </c>
      <c r="N563">
        <v>16</v>
      </c>
      <c r="O563">
        <v>1</v>
      </c>
      <c r="P563">
        <v>6858</v>
      </c>
      <c r="Q563">
        <v>571</v>
      </c>
      <c r="R563">
        <v>16</v>
      </c>
      <c r="S563">
        <v>0</v>
      </c>
      <c r="T563">
        <v>45636</v>
      </c>
      <c r="U563">
        <v>6</v>
      </c>
      <c r="V563">
        <v>6</v>
      </c>
      <c r="W563">
        <f>SUMIFS('Bestände Jahresverlauf'!M:M,'Bestände Jahresverlauf'!A:A,B563,'Bestände Jahresverlauf'!E:E,F563)-I563</f>
        <v>0</v>
      </c>
    </row>
    <row r="564" spans="1:23" hidden="1" x14ac:dyDescent="0.3">
      <c r="A564" t="s">
        <v>357</v>
      </c>
      <c r="B564">
        <v>10108</v>
      </c>
      <c r="C564">
        <v>11</v>
      </c>
      <c r="D564" t="s">
        <v>23</v>
      </c>
      <c r="E564">
        <v>1</v>
      </c>
      <c r="F564" t="s">
        <v>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f>SUMIFS('Bestände Jahresverlauf'!M:M,'Bestände Jahresverlauf'!A:A,B564,'Bestände Jahresverlauf'!E:E,F564)-I564</f>
        <v>0</v>
      </c>
    </row>
    <row r="565" spans="1:23" hidden="1" x14ac:dyDescent="0.3">
      <c r="A565" t="s">
        <v>357</v>
      </c>
      <c r="B565">
        <v>10107</v>
      </c>
      <c r="C565">
        <v>11</v>
      </c>
      <c r="D565" t="s">
        <v>23</v>
      </c>
      <c r="E565">
        <v>1</v>
      </c>
      <c r="F565" t="s">
        <v>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>SUMIFS('Bestände Jahresverlauf'!M:M,'Bestände Jahresverlauf'!A:A,B565,'Bestände Jahresverlauf'!E:E,F565)-I565</f>
        <v>0</v>
      </c>
    </row>
    <row r="566" spans="1:23" hidden="1" x14ac:dyDescent="0.3">
      <c r="A566" t="s">
        <v>357</v>
      </c>
      <c r="B566">
        <v>10103</v>
      </c>
      <c r="C566">
        <v>11</v>
      </c>
      <c r="D566" t="s">
        <v>23</v>
      </c>
      <c r="E566">
        <v>1</v>
      </c>
      <c r="F566" t="s">
        <v>65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f>SUMIFS('Bestände Jahresverlauf'!M:M,'Bestände Jahresverlauf'!A:A,B566,'Bestände Jahresverlauf'!E:E,F566)-I566</f>
        <v>0</v>
      </c>
    </row>
    <row r="567" spans="1:23" hidden="1" x14ac:dyDescent="0.3">
      <c r="A567" t="s">
        <v>357</v>
      </c>
      <c r="B567">
        <v>10103</v>
      </c>
      <c r="C567">
        <v>11</v>
      </c>
      <c r="D567" t="s">
        <v>23</v>
      </c>
      <c r="E567">
        <v>1</v>
      </c>
      <c r="F567" t="s">
        <v>38</v>
      </c>
      <c r="G567">
        <v>153900</v>
      </c>
      <c r="H567">
        <v>7695</v>
      </c>
      <c r="I567">
        <v>171</v>
      </c>
      <c r="J567">
        <v>0</v>
      </c>
      <c r="K567">
        <v>0</v>
      </c>
      <c r="L567">
        <v>0.42</v>
      </c>
      <c r="M567">
        <v>1000</v>
      </c>
      <c r="N567">
        <v>50</v>
      </c>
      <c r="O567">
        <v>2</v>
      </c>
      <c r="P567">
        <v>9858</v>
      </c>
      <c r="Q567">
        <v>492</v>
      </c>
      <c r="R567">
        <v>11</v>
      </c>
      <c r="S567">
        <v>0</v>
      </c>
      <c r="T567">
        <v>153900</v>
      </c>
      <c r="U567">
        <v>15</v>
      </c>
      <c r="V567">
        <v>15</v>
      </c>
      <c r="W567">
        <f>SUMIFS('Bestände Jahresverlauf'!M:M,'Bestände Jahresverlauf'!A:A,B567,'Bestände Jahresverlauf'!E:E,F567)-I567</f>
        <v>0</v>
      </c>
    </row>
    <row r="568" spans="1:23" hidden="1" x14ac:dyDescent="0.3">
      <c r="A568" t="s">
        <v>357</v>
      </c>
      <c r="B568">
        <v>10103</v>
      </c>
      <c r="C568">
        <v>22</v>
      </c>
      <c r="D568" t="s">
        <v>66</v>
      </c>
      <c r="E568">
        <v>1</v>
      </c>
      <c r="F568" t="s">
        <v>67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f>SUMIFS('Bestände Jahresverlauf'!M:M,'Bestände Jahresverlauf'!A:A,B568,'Bestände Jahresverlauf'!E:E,F568)-I568</f>
        <v>0</v>
      </c>
    </row>
    <row r="569" spans="1:23" hidden="1" x14ac:dyDescent="0.3">
      <c r="A569" t="s">
        <v>357</v>
      </c>
      <c r="B569">
        <v>10102</v>
      </c>
      <c r="C569">
        <v>11</v>
      </c>
      <c r="D569" t="s">
        <v>23</v>
      </c>
      <c r="E569">
        <v>1</v>
      </c>
      <c r="F569" t="s">
        <v>28</v>
      </c>
      <c r="G569">
        <v>31104</v>
      </c>
      <c r="H569">
        <v>2592</v>
      </c>
      <c r="I569">
        <v>72</v>
      </c>
      <c r="J569">
        <v>0</v>
      </c>
      <c r="K569">
        <v>0</v>
      </c>
      <c r="L569">
        <v>0.18</v>
      </c>
      <c r="M569">
        <v>26352</v>
      </c>
      <c r="N569">
        <v>2196</v>
      </c>
      <c r="O569">
        <v>61</v>
      </c>
      <c r="P569">
        <v>57577</v>
      </c>
      <c r="Q569">
        <v>4798</v>
      </c>
      <c r="R569">
        <v>134</v>
      </c>
      <c r="S569">
        <v>0</v>
      </c>
      <c r="T569">
        <v>31104</v>
      </c>
      <c r="U569">
        <v>0</v>
      </c>
      <c r="V569">
        <v>0</v>
      </c>
      <c r="W569">
        <f>SUMIFS('Bestände Jahresverlauf'!M:M,'Bestände Jahresverlauf'!A:A,B569,'Bestände Jahresverlauf'!E:E,F569)-I569</f>
        <v>0</v>
      </c>
    </row>
    <row r="570" spans="1:23" hidden="1" x14ac:dyDescent="0.3">
      <c r="A570" t="s">
        <v>357</v>
      </c>
      <c r="B570">
        <v>10101</v>
      </c>
      <c r="C570">
        <v>11</v>
      </c>
      <c r="D570" t="s">
        <v>23</v>
      </c>
      <c r="E570">
        <v>1</v>
      </c>
      <c r="F570" t="s">
        <v>28</v>
      </c>
      <c r="G570">
        <v>2028</v>
      </c>
      <c r="H570">
        <v>169</v>
      </c>
      <c r="I570">
        <v>5</v>
      </c>
      <c r="J570">
        <v>0</v>
      </c>
      <c r="K570">
        <v>0</v>
      </c>
      <c r="L570">
        <v>0.01</v>
      </c>
      <c r="M570">
        <v>37920</v>
      </c>
      <c r="N570">
        <v>3160</v>
      </c>
      <c r="O570">
        <v>88</v>
      </c>
      <c r="P570">
        <v>159741</v>
      </c>
      <c r="Q570">
        <v>13311</v>
      </c>
      <c r="R570">
        <v>370</v>
      </c>
      <c r="S570">
        <v>0</v>
      </c>
      <c r="T570">
        <v>2028</v>
      </c>
      <c r="U570">
        <v>0</v>
      </c>
      <c r="V570">
        <v>0</v>
      </c>
      <c r="W570">
        <f>SUMIFS('Bestände Jahresverlauf'!M:M,'Bestände Jahresverlauf'!A:A,B570,'Bestände Jahresverlauf'!E:E,F570)-I570</f>
        <v>0</v>
      </c>
    </row>
    <row r="571" spans="1:23" hidden="1" x14ac:dyDescent="0.3">
      <c r="A571" t="s">
        <v>357</v>
      </c>
      <c r="B571">
        <v>10100</v>
      </c>
      <c r="C571">
        <v>11</v>
      </c>
      <c r="D571" t="s">
        <v>23</v>
      </c>
      <c r="E571">
        <v>1</v>
      </c>
      <c r="F571" t="s">
        <v>28</v>
      </c>
      <c r="G571">
        <v>10596</v>
      </c>
      <c r="H571">
        <v>883</v>
      </c>
      <c r="I571">
        <v>25</v>
      </c>
      <c r="J571">
        <v>0</v>
      </c>
      <c r="K571">
        <v>0</v>
      </c>
      <c r="L571">
        <v>0.06</v>
      </c>
      <c r="M571">
        <v>28320</v>
      </c>
      <c r="N571">
        <v>2360</v>
      </c>
      <c r="O571">
        <v>66</v>
      </c>
      <c r="P571">
        <v>96193</v>
      </c>
      <c r="Q571">
        <v>8016</v>
      </c>
      <c r="R571">
        <v>223</v>
      </c>
      <c r="S571">
        <v>0</v>
      </c>
      <c r="T571">
        <v>10596</v>
      </c>
      <c r="U571">
        <v>0</v>
      </c>
      <c r="V571">
        <v>0</v>
      </c>
      <c r="W571">
        <f>SUMIFS('Bestände Jahresverlauf'!M:M,'Bestände Jahresverlauf'!A:A,B571,'Bestände Jahresverlauf'!E:E,F571)-I571</f>
        <v>0</v>
      </c>
    </row>
    <row r="572" spans="1:23" hidden="1" x14ac:dyDescent="0.3">
      <c r="A572" t="s">
        <v>357</v>
      </c>
      <c r="B572">
        <v>10069</v>
      </c>
      <c r="C572">
        <v>11</v>
      </c>
      <c r="D572" t="s">
        <v>23</v>
      </c>
      <c r="E572">
        <v>1</v>
      </c>
      <c r="F572" t="s">
        <v>30</v>
      </c>
      <c r="G572">
        <v>21000</v>
      </c>
      <c r="H572">
        <v>875</v>
      </c>
      <c r="I572">
        <v>22</v>
      </c>
      <c r="J572">
        <v>0</v>
      </c>
      <c r="K572">
        <v>0</v>
      </c>
      <c r="L572">
        <v>0.05</v>
      </c>
      <c r="M572">
        <v>0</v>
      </c>
      <c r="N572">
        <v>0</v>
      </c>
      <c r="O572">
        <v>0</v>
      </c>
      <c r="P572">
        <v>902</v>
      </c>
      <c r="Q572">
        <v>37</v>
      </c>
      <c r="R572">
        <v>1</v>
      </c>
      <c r="S572">
        <v>0</v>
      </c>
      <c r="T572">
        <v>21000</v>
      </c>
      <c r="U572">
        <v>23</v>
      </c>
      <c r="V572">
        <v>23</v>
      </c>
      <c r="W572">
        <f>SUMIFS('Bestände Jahresverlauf'!M:M,'Bestände Jahresverlauf'!A:A,B572,'Bestände Jahresverlauf'!E:E,F572)-I572</f>
        <v>0</v>
      </c>
    </row>
    <row r="573" spans="1:23" hidden="1" x14ac:dyDescent="0.3">
      <c r="A573" t="s">
        <v>357</v>
      </c>
      <c r="B573">
        <v>10038</v>
      </c>
      <c r="C573">
        <v>11</v>
      </c>
      <c r="D573" t="s">
        <v>23</v>
      </c>
      <c r="E573">
        <v>0</v>
      </c>
      <c r="F573" t="s">
        <v>68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f>SUMIFS('Bestände Jahresverlauf'!M:M,'Bestände Jahresverlauf'!A:A,B573,'Bestände Jahresverlauf'!E:E,F573)-I573</f>
        <v>0</v>
      </c>
    </row>
    <row r="574" spans="1:23" hidden="1" x14ac:dyDescent="0.3">
      <c r="A574" t="s">
        <v>357</v>
      </c>
      <c r="B574">
        <v>10038</v>
      </c>
      <c r="C574">
        <v>11</v>
      </c>
      <c r="D574" t="s">
        <v>23</v>
      </c>
      <c r="E574">
        <v>0</v>
      </c>
      <c r="F574" t="s">
        <v>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f>SUMIFS('Bestände Jahresverlauf'!M:M,'Bestände Jahresverlauf'!A:A,B574,'Bestände Jahresverlauf'!E:E,F574)-I574</f>
        <v>0</v>
      </c>
    </row>
    <row r="575" spans="1:23" hidden="1" x14ac:dyDescent="0.3">
      <c r="A575" t="s">
        <v>357</v>
      </c>
      <c r="B575">
        <v>10037</v>
      </c>
      <c r="C575">
        <v>11</v>
      </c>
      <c r="D575" t="s">
        <v>23</v>
      </c>
      <c r="E575">
        <v>0</v>
      </c>
      <c r="F575" t="s">
        <v>68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f>SUMIFS('Bestände Jahresverlauf'!M:M,'Bestände Jahresverlauf'!A:A,B575,'Bestände Jahresverlauf'!E:E,F575)-I575</f>
        <v>0</v>
      </c>
    </row>
    <row r="576" spans="1:23" hidden="1" x14ac:dyDescent="0.3">
      <c r="A576" t="s">
        <v>357</v>
      </c>
      <c r="B576">
        <v>10037</v>
      </c>
      <c r="C576">
        <v>11</v>
      </c>
      <c r="D576" t="s">
        <v>23</v>
      </c>
      <c r="E576">
        <v>0</v>
      </c>
      <c r="F576" t="s">
        <v>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>SUMIFS('Bestände Jahresverlauf'!M:M,'Bestände Jahresverlauf'!A:A,B576,'Bestände Jahresverlauf'!E:E,F576)-I576</f>
        <v>0</v>
      </c>
    </row>
    <row r="577" spans="1:23" hidden="1" x14ac:dyDescent="0.3">
      <c r="A577" t="s">
        <v>357</v>
      </c>
      <c r="B577">
        <v>10036</v>
      </c>
      <c r="C577">
        <v>11</v>
      </c>
      <c r="D577" t="s">
        <v>23</v>
      </c>
      <c r="E577">
        <v>1</v>
      </c>
      <c r="F577" t="s">
        <v>31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>SUMIFS('Bestände Jahresverlauf'!M:M,'Bestände Jahresverlauf'!A:A,B577,'Bestände Jahresverlauf'!E:E,F577)-I577</f>
        <v>0</v>
      </c>
    </row>
    <row r="578" spans="1:23" hidden="1" x14ac:dyDescent="0.3">
      <c r="A578" t="s">
        <v>357</v>
      </c>
      <c r="B578">
        <v>10035</v>
      </c>
      <c r="C578">
        <v>11</v>
      </c>
      <c r="D578" t="s">
        <v>23</v>
      </c>
      <c r="E578">
        <v>1</v>
      </c>
      <c r="F578" t="s">
        <v>31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>SUMIFS('Bestände Jahresverlauf'!M:M,'Bestände Jahresverlauf'!A:A,B578,'Bestände Jahresverlauf'!E:E,F578)-I578</f>
        <v>0</v>
      </c>
    </row>
    <row r="579" spans="1:23" hidden="1" x14ac:dyDescent="0.3">
      <c r="A579" t="s">
        <v>357</v>
      </c>
      <c r="B579">
        <v>10034</v>
      </c>
      <c r="C579">
        <v>11</v>
      </c>
      <c r="D579" t="s">
        <v>23</v>
      </c>
      <c r="E579">
        <v>0</v>
      </c>
      <c r="F579" t="s">
        <v>68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>SUMIFS('Bestände Jahresverlauf'!M:M,'Bestände Jahresverlauf'!A:A,B579,'Bestände Jahresverlauf'!E:E,F579)-I579</f>
        <v>0</v>
      </c>
    </row>
    <row r="580" spans="1:23" hidden="1" x14ac:dyDescent="0.3">
      <c r="A580" t="s">
        <v>357</v>
      </c>
      <c r="B580">
        <v>10034</v>
      </c>
      <c r="C580">
        <v>11</v>
      </c>
      <c r="D580" t="s">
        <v>23</v>
      </c>
      <c r="E580">
        <v>0</v>
      </c>
      <c r="F580" t="s">
        <v>69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>SUMIFS('Bestände Jahresverlauf'!M:M,'Bestände Jahresverlauf'!A:A,B580,'Bestände Jahresverlauf'!E:E,F580)-I580</f>
        <v>0</v>
      </c>
    </row>
    <row r="581" spans="1:23" hidden="1" x14ac:dyDescent="0.3">
      <c r="A581" t="s">
        <v>357</v>
      </c>
      <c r="B581">
        <v>10033</v>
      </c>
      <c r="C581">
        <v>11</v>
      </c>
      <c r="D581" t="s">
        <v>23</v>
      </c>
      <c r="E581">
        <v>0</v>
      </c>
      <c r="F581" t="s">
        <v>68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>SUMIFS('Bestände Jahresverlauf'!M:M,'Bestände Jahresverlauf'!A:A,B581,'Bestände Jahresverlauf'!E:E,F581)-I581</f>
        <v>0</v>
      </c>
    </row>
    <row r="582" spans="1:23" hidden="1" x14ac:dyDescent="0.3">
      <c r="A582" t="s">
        <v>357</v>
      </c>
      <c r="B582">
        <v>10033</v>
      </c>
      <c r="C582">
        <v>11</v>
      </c>
      <c r="D582" t="s">
        <v>23</v>
      </c>
      <c r="E582">
        <v>0</v>
      </c>
      <c r="F582" t="s">
        <v>69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f>SUMIFS('Bestände Jahresverlauf'!M:M,'Bestände Jahresverlauf'!A:A,B582,'Bestände Jahresverlauf'!E:E,F582)-I582</f>
        <v>0</v>
      </c>
    </row>
    <row r="583" spans="1:23" hidden="1" x14ac:dyDescent="0.3">
      <c r="A583" t="s">
        <v>357</v>
      </c>
      <c r="B583">
        <v>10029</v>
      </c>
      <c r="C583">
        <v>11</v>
      </c>
      <c r="D583" t="s">
        <v>23</v>
      </c>
      <c r="E583">
        <v>1</v>
      </c>
      <c r="F583" t="s">
        <v>30</v>
      </c>
      <c r="G583">
        <v>2616</v>
      </c>
      <c r="H583">
        <v>109</v>
      </c>
      <c r="I583">
        <v>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2616</v>
      </c>
      <c r="U583">
        <v>0</v>
      </c>
      <c r="V583">
        <v>0</v>
      </c>
      <c r="W583">
        <f>SUMIFS('Bestände Jahresverlauf'!M:M,'Bestände Jahresverlauf'!A:A,B583,'Bestände Jahresverlauf'!E:E,F583)-I583</f>
        <v>0</v>
      </c>
    </row>
    <row r="584" spans="1:23" hidden="1" x14ac:dyDescent="0.3">
      <c r="A584" t="s">
        <v>357</v>
      </c>
      <c r="B584">
        <v>10028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>SUMIFS('Bestände Jahresverlauf'!M:M,'Bestände Jahresverlauf'!A:A,B584,'Bestände Jahresverlauf'!E:E,F584)-I584</f>
        <v>0</v>
      </c>
    </row>
    <row r="585" spans="1:23" hidden="1" x14ac:dyDescent="0.3">
      <c r="A585" t="s">
        <v>357</v>
      </c>
      <c r="B585">
        <v>10027</v>
      </c>
      <c r="C585">
        <v>11</v>
      </c>
      <c r="D585" t="s">
        <v>23</v>
      </c>
      <c r="E585">
        <v>0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f>SUMIFS('Bestände Jahresverlauf'!M:M,'Bestände Jahresverlauf'!A:A,B585,'Bestände Jahresverlauf'!E:E,F585)-I585</f>
        <v>0</v>
      </c>
    </row>
    <row r="586" spans="1:23" hidden="1" x14ac:dyDescent="0.3">
      <c r="A586" t="s">
        <v>357</v>
      </c>
      <c r="B586">
        <v>10024</v>
      </c>
      <c r="C586">
        <v>11</v>
      </c>
      <c r="D586" t="s">
        <v>23</v>
      </c>
      <c r="E586">
        <v>1</v>
      </c>
      <c r="F586" t="s">
        <v>30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f>SUMIFS('Bestände Jahresverlauf'!M:M,'Bestände Jahresverlauf'!A:A,B586,'Bestände Jahresverlauf'!E:E,F586)-I586</f>
        <v>0</v>
      </c>
    </row>
    <row r="587" spans="1:23" hidden="1" x14ac:dyDescent="0.3">
      <c r="A587" t="s">
        <v>357</v>
      </c>
      <c r="B587">
        <v>10023</v>
      </c>
      <c r="C587">
        <v>11</v>
      </c>
      <c r="D587" t="s">
        <v>23</v>
      </c>
      <c r="E587">
        <v>1</v>
      </c>
      <c r="F587" t="s">
        <v>30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f>SUMIFS('Bestände Jahresverlauf'!M:M,'Bestände Jahresverlauf'!A:A,B587,'Bestände Jahresverlauf'!E:E,F587)-I587</f>
        <v>0</v>
      </c>
    </row>
    <row r="588" spans="1:23" hidden="1" x14ac:dyDescent="0.3">
      <c r="A588" t="s">
        <v>357</v>
      </c>
      <c r="B588">
        <v>10017</v>
      </c>
      <c r="C588">
        <v>11</v>
      </c>
      <c r="D588" t="s">
        <v>23</v>
      </c>
      <c r="E588">
        <v>0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f>SUMIFS('Bestände Jahresverlauf'!M:M,'Bestände Jahresverlauf'!A:A,B588,'Bestände Jahresverlauf'!E:E,F588)-I588</f>
        <v>0</v>
      </c>
    </row>
    <row r="589" spans="1:23" hidden="1" x14ac:dyDescent="0.3">
      <c r="A589" t="s">
        <v>357</v>
      </c>
      <c r="B589">
        <v>10009</v>
      </c>
      <c r="C589">
        <v>11</v>
      </c>
      <c r="D589" t="s">
        <v>23</v>
      </c>
      <c r="E589">
        <v>1</v>
      </c>
      <c r="F589" t="s">
        <v>30</v>
      </c>
      <c r="G589">
        <v>3768</v>
      </c>
      <c r="H589">
        <v>157</v>
      </c>
      <c r="I589">
        <v>4</v>
      </c>
      <c r="J589">
        <v>0</v>
      </c>
      <c r="K589">
        <v>0</v>
      </c>
      <c r="L589">
        <v>0.01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3768</v>
      </c>
      <c r="U589">
        <v>0</v>
      </c>
      <c r="V589">
        <v>0</v>
      </c>
      <c r="W589">
        <f>SUMIFS('Bestände Jahresverlauf'!M:M,'Bestände Jahresverlauf'!A:A,B589,'Bestände Jahresverlauf'!E:E,F589)-I589</f>
        <v>0</v>
      </c>
    </row>
    <row r="590" spans="1:23" hidden="1" x14ac:dyDescent="0.3">
      <c r="A590" t="s">
        <v>357</v>
      </c>
      <c r="B590">
        <v>10007</v>
      </c>
      <c r="C590">
        <v>11</v>
      </c>
      <c r="D590" t="s">
        <v>23</v>
      </c>
      <c r="E590">
        <v>1</v>
      </c>
      <c r="F590" t="s">
        <v>31</v>
      </c>
      <c r="G590">
        <v>149412</v>
      </c>
      <c r="H590">
        <v>12451</v>
      </c>
      <c r="I590">
        <v>390</v>
      </c>
      <c r="J590">
        <v>0</v>
      </c>
      <c r="K590">
        <v>0</v>
      </c>
      <c r="L590">
        <v>0.97</v>
      </c>
      <c r="M590">
        <v>384</v>
      </c>
      <c r="N590">
        <v>32</v>
      </c>
      <c r="O590">
        <v>1</v>
      </c>
      <c r="P590">
        <v>8306</v>
      </c>
      <c r="Q590">
        <v>692</v>
      </c>
      <c r="R590">
        <v>22</v>
      </c>
      <c r="S590">
        <v>0</v>
      </c>
      <c r="T590">
        <v>149412</v>
      </c>
      <c r="U590">
        <v>17</v>
      </c>
      <c r="V590">
        <v>17</v>
      </c>
      <c r="W590">
        <f>SUMIFS('Bestände Jahresverlauf'!M:M,'Bestände Jahresverlauf'!A:A,B590,'Bestände Jahresverlauf'!E:E,F590)-I590</f>
        <v>0</v>
      </c>
    </row>
    <row r="591" spans="1:23" hidden="1" x14ac:dyDescent="0.3">
      <c r="A591" t="s">
        <v>357</v>
      </c>
      <c r="B591">
        <v>10006</v>
      </c>
      <c r="C591">
        <v>11</v>
      </c>
      <c r="D591" t="s">
        <v>23</v>
      </c>
      <c r="E591">
        <v>1</v>
      </c>
      <c r="F591" t="s">
        <v>31</v>
      </c>
      <c r="G591">
        <v>47328</v>
      </c>
      <c r="H591">
        <v>3944</v>
      </c>
      <c r="I591">
        <v>124</v>
      </c>
      <c r="J591">
        <v>0</v>
      </c>
      <c r="K591">
        <v>2688</v>
      </c>
      <c r="L591">
        <v>0.31</v>
      </c>
      <c r="M591">
        <v>12</v>
      </c>
      <c r="N591">
        <v>1</v>
      </c>
      <c r="O591">
        <v>1</v>
      </c>
      <c r="P591">
        <v>2060</v>
      </c>
      <c r="Q591">
        <v>171</v>
      </c>
      <c r="R591">
        <v>6</v>
      </c>
      <c r="S591">
        <v>0</v>
      </c>
      <c r="T591">
        <v>44640</v>
      </c>
      <c r="U591">
        <v>21</v>
      </c>
      <c r="V591">
        <v>21</v>
      </c>
      <c r="W591">
        <f>SUMIFS('Bestände Jahresverlauf'!M:M,'Bestände Jahresverlauf'!A:A,B591,'Bestände Jahresverlauf'!E:E,F591)-I591</f>
        <v>0</v>
      </c>
    </row>
    <row r="592" spans="1:23" hidden="1" x14ac:dyDescent="0.3">
      <c r="A592" t="s">
        <v>357</v>
      </c>
      <c r="B592">
        <v>10004</v>
      </c>
      <c r="C592">
        <v>11</v>
      </c>
      <c r="D592" t="s">
        <v>23</v>
      </c>
      <c r="E592">
        <v>1</v>
      </c>
      <c r="F592" t="s">
        <v>30</v>
      </c>
      <c r="G592">
        <v>43032</v>
      </c>
      <c r="H592">
        <v>1793</v>
      </c>
      <c r="I592">
        <v>45</v>
      </c>
      <c r="J592">
        <v>0</v>
      </c>
      <c r="K592">
        <v>0</v>
      </c>
      <c r="L592">
        <v>0.11</v>
      </c>
      <c r="M592">
        <v>1416</v>
      </c>
      <c r="N592">
        <v>59</v>
      </c>
      <c r="O592">
        <v>2</v>
      </c>
      <c r="P592">
        <v>4346</v>
      </c>
      <c r="Q592">
        <v>181</v>
      </c>
      <c r="R592">
        <v>5</v>
      </c>
      <c r="S592">
        <v>0</v>
      </c>
      <c r="T592">
        <v>43032</v>
      </c>
      <c r="U592">
        <v>9</v>
      </c>
      <c r="V592">
        <v>9</v>
      </c>
      <c r="W592">
        <f>SUMIFS('Bestände Jahresverlauf'!M:M,'Bestände Jahresverlauf'!A:A,B592,'Bestände Jahresverlauf'!E:E,F592)-I592</f>
        <v>0</v>
      </c>
    </row>
    <row r="593" spans="1:23" hidden="1" x14ac:dyDescent="0.3">
      <c r="A593" t="s">
        <v>357</v>
      </c>
      <c r="B593">
        <v>10003</v>
      </c>
      <c r="C593">
        <v>11</v>
      </c>
      <c r="D593" t="s">
        <v>23</v>
      </c>
      <c r="E593">
        <v>1</v>
      </c>
      <c r="F593" t="s">
        <v>30</v>
      </c>
      <c r="G593">
        <v>181824</v>
      </c>
      <c r="H593">
        <v>7576</v>
      </c>
      <c r="I593">
        <v>190</v>
      </c>
      <c r="J593">
        <v>0</v>
      </c>
      <c r="K593">
        <v>0</v>
      </c>
      <c r="L593">
        <v>0.47</v>
      </c>
      <c r="M593">
        <v>2424</v>
      </c>
      <c r="N593">
        <v>101</v>
      </c>
      <c r="O593">
        <v>3</v>
      </c>
      <c r="P593">
        <v>16132</v>
      </c>
      <c r="Q593">
        <v>672</v>
      </c>
      <c r="R593">
        <v>17</v>
      </c>
      <c r="S593">
        <v>0</v>
      </c>
      <c r="T593">
        <v>181824</v>
      </c>
      <c r="U593">
        <v>11</v>
      </c>
      <c r="V593">
        <v>11</v>
      </c>
      <c r="W593">
        <f>SUMIFS('Bestände Jahresverlauf'!M:M,'Bestände Jahresverlauf'!A:A,B593,'Bestände Jahresverlauf'!E:E,F593)-I593</f>
        <v>0</v>
      </c>
    </row>
    <row r="594" spans="1:23" hidden="1" x14ac:dyDescent="0.3">
      <c r="A594" t="s">
        <v>357</v>
      </c>
      <c r="B594">
        <v>10002</v>
      </c>
      <c r="C594">
        <v>11</v>
      </c>
      <c r="D594" t="s">
        <v>23</v>
      </c>
      <c r="E594">
        <v>1</v>
      </c>
      <c r="F594" t="s">
        <v>96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f>SUMIFS('Bestände Jahresverlauf'!M:M,'Bestände Jahresverlauf'!A:A,B594,'Bestände Jahresverlauf'!E:E,F594)-I594</f>
        <v>0</v>
      </c>
    </row>
    <row r="595" spans="1:23" hidden="1" x14ac:dyDescent="0.3">
      <c r="A595" t="s">
        <v>357</v>
      </c>
      <c r="B595">
        <v>10002</v>
      </c>
      <c r="C595">
        <v>11</v>
      </c>
      <c r="D595" t="s">
        <v>23</v>
      </c>
      <c r="E595">
        <v>1</v>
      </c>
      <c r="F595" t="s">
        <v>95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f>SUMIFS('Bestände Jahresverlauf'!M:M,'Bestände Jahresverlauf'!A:A,B595,'Bestände Jahresverlauf'!E:E,F595)-I595</f>
        <v>0</v>
      </c>
    </row>
    <row r="596" spans="1:23" hidden="1" x14ac:dyDescent="0.3">
      <c r="A596" t="s">
        <v>357</v>
      </c>
      <c r="B596">
        <v>10002</v>
      </c>
      <c r="C596">
        <v>11</v>
      </c>
      <c r="D596" t="s">
        <v>23</v>
      </c>
      <c r="E596">
        <v>1</v>
      </c>
      <c r="F596" t="s">
        <v>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f>SUMIFS('Bestände Jahresverlauf'!M:M,'Bestände Jahresverlauf'!A:A,B596,'Bestände Jahresverlauf'!E:E,F596)-I596</f>
        <v>0</v>
      </c>
    </row>
    <row r="597" spans="1:23" hidden="1" x14ac:dyDescent="0.3">
      <c r="A597" t="s">
        <v>357</v>
      </c>
      <c r="B597">
        <v>10002</v>
      </c>
      <c r="C597">
        <v>11</v>
      </c>
      <c r="D597" t="s">
        <v>23</v>
      </c>
      <c r="E597">
        <v>1</v>
      </c>
      <c r="F597" t="s">
        <v>93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f>SUMIFS('Bestände Jahresverlauf'!M:M,'Bestände Jahresverlauf'!A:A,B597,'Bestände Jahresverlauf'!E:E,F597)-I597</f>
        <v>0</v>
      </c>
    </row>
    <row r="598" spans="1:23" hidden="1" x14ac:dyDescent="0.3">
      <c r="A598" t="s">
        <v>357</v>
      </c>
      <c r="B598">
        <v>10002</v>
      </c>
      <c r="C598">
        <v>11</v>
      </c>
      <c r="D598" t="s">
        <v>23</v>
      </c>
      <c r="E598">
        <v>1</v>
      </c>
      <c r="F598" t="s">
        <v>43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f>SUMIFS('Bestände Jahresverlauf'!M:M,'Bestände Jahresverlauf'!A:A,B598,'Bestände Jahresverlauf'!E:E,F598)-I598</f>
        <v>0</v>
      </c>
    </row>
    <row r="599" spans="1:23" hidden="1" x14ac:dyDescent="0.3">
      <c r="A599" t="s">
        <v>357</v>
      </c>
      <c r="B599">
        <v>10002</v>
      </c>
      <c r="C599">
        <v>11</v>
      </c>
      <c r="D599" t="s">
        <v>23</v>
      </c>
      <c r="E599">
        <v>1</v>
      </c>
      <c r="F599" t="s">
        <v>70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f>SUMIFS('Bestände Jahresverlauf'!M:M,'Bestände Jahresverlauf'!A:A,B599,'Bestände Jahresverlauf'!E:E,F599)-I599</f>
        <v>0</v>
      </c>
    </row>
    <row r="600" spans="1:23" hidden="1" x14ac:dyDescent="0.3">
      <c r="H600" t="s">
        <v>356</v>
      </c>
      <c r="I600" t="s">
        <v>355</v>
      </c>
      <c r="J600" t="s">
        <v>354</v>
      </c>
      <c r="K600" t="s">
        <v>353</v>
      </c>
      <c r="L600" t="s">
        <v>352</v>
      </c>
      <c r="N600" t="s">
        <v>351</v>
      </c>
      <c r="O600" t="s">
        <v>350</v>
      </c>
      <c r="P600" t="s">
        <v>349</v>
      </c>
      <c r="Q600" t="s">
        <v>348</v>
      </c>
      <c r="R600" t="s">
        <v>347</v>
      </c>
      <c r="S600" t="s">
        <v>346</v>
      </c>
      <c r="T600" t="s">
        <v>75</v>
      </c>
      <c r="U600" t="s">
        <v>345</v>
      </c>
    </row>
  </sheetData>
  <autoFilter ref="W1:W600">
    <filterColumn colId="0">
      <filters>
        <filter val="-5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152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152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152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152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152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152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152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152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152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152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152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152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152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152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864</v>
      </c>
      <c r="H15">
        <v>72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100</v>
      </c>
      <c r="Q15">
        <v>8</v>
      </c>
      <c r="R15">
        <v>1</v>
      </c>
      <c r="S15">
        <v>0</v>
      </c>
      <c r="T15">
        <v>864</v>
      </c>
      <c r="U15">
        <v>8</v>
      </c>
      <c r="V15">
        <v>8</v>
      </c>
    </row>
    <row r="16" spans="1:22" x14ac:dyDescent="0.3">
      <c r="A16" t="s">
        <v>152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84</v>
      </c>
      <c r="Q16">
        <v>7</v>
      </c>
      <c r="R16">
        <v>1</v>
      </c>
      <c r="S16">
        <v>0</v>
      </c>
      <c r="T16">
        <v>864</v>
      </c>
      <c r="U16">
        <v>10</v>
      </c>
      <c r="V16">
        <v>10</v>
      </c>
    </row>
    <row r="17" spans="1:22" x14ac:dyDescent="0.3">
      <c r="A17" t="s">
        <v>152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432</v>
      </c>
      <c r="H17">
        <v>36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60</v>
      </c>
      <c r="Q17">
        <v>5</v>
      </c>
      <c r="R17">
        <v>1</v>
      </c>
      <c r="S17">
        <v>0</v>
      </c>
      <c r="T17">
        <v>432</v>
      </c>
      <c r="U17">
        <v>7</v>
      </c>
      <c r="V17">
        <v>7</v>
      </c>
    </row>
    <row r="18" spans="1:22" x14ac:dyDescent="0.3">
      <c r="A18" t="s">
        <v>152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152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152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152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1800</v>
      </c>
      <c r="H21">
        <v>150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42</v>
      </c>
      <c r="Q21">
        <v>3</v>
      </c>
      <c r="R21">
        <v>1</v>
      </c>
      <c r="S21">
        <v>0</v>
      </c>
      <c r="T21">
        <v>1800</v>
      </c>
      <c r="U21">
        <v>42</v>
      </c>
      <c r="V21">
        <v>42</v>
      </c>
    </row>
    <row r="22" spans="1:22" x14ac:dyDescent="0.3">
      <c r="A22" t="s">
        <v>152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2400</v>
      </c>
      <c r="H22">
        <v>200</v>
      </c>
      <c r="I22">
        <v>4</v>
      </c>
      <c r="J22">
        <v>0</v>
      </c>
      <c r="K22">
        <v>0</v>
      </c>
      <c r="L22">
        <v>0.01</v>
      </c>
      <c r="M22">
        <v>0</v>
      </c>
      <c r="N22">
        <v>0</v>
      </c>
      <c r="O22">
        <v>0</v>
      </c>
      <c r="P22">
        <v>92</v>
      </c>
      <c r="Q22">
        <v>7</v>
      </c>
      <c r="R22">
        <v>1</v>
      </c>
      <c r="S22">
        <v>0</v>
      </c>
      <c r="T22">
        <v>2400</v>
      </c>
      <c r="U22">
        <v>26</v>
      </c>
      <c r="V22">
        <v>26</v>
      </c>
    </row>
    <row r="23" spans="1:22" x14ac:dyDescent="0.3">
      <c r="A23" t="s">
        <v>152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 t="s">
        <v>152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152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152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864</v>
      </c>
      <c r="H26">
        <v>72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80</v>
      </c>
      <c r="Q26">
        <v>6</v>
      </c>
      <c r="R26">
        <v>1</v>
      </c>
      <c r="S26">
        <v>0</v>
      </c>
      <c r="T26">
        <v>864</v>
      </c>
      <c r="U26">
        <v>10</v>
      </c>
      <c r="V26">
        <v>10</v>
      </c>
    </row>
    <row r="27" spans="1:22" x14ac:dyDescent="0.3">
      <c r="A27" t="s">
        <v>152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864</v>
      </c>
      <c r="H27">
        <v>72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62</v>
      </c>
      <c r="Q27">
        <v>5</v>
      </c>
      <c r="R27">
        <v>1</v>
      </c>
      <c r="S27">
        <v>0</v>
      </c>
      <c r="T27">
        <v>864</v>
      </c>
      <c r="U27">
        <v>13</v>
      </c>
      <c r="V27">
        <v>13</v>
      </c>
    </row>
    <row r="28" spans="1:22" x14ac:dyDescent="0.3">
      <c r="A28" t="s">
        <v>152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1296</v>
      </c>
      <c r="H28">
        <v>108</v>
      </c>
      <c r="I28">
        <v>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99</v>
      </c>
      <c r="Q28">
        <v>8</v>
      </c>
      <c r="R28">
        <v>1</v>
      </c>
      <c r="S28">
        <v>0</v>
      </c>
      <c r="T28">
        <v>1296</v>
      </c>
      <c r="U28">
        <v>13</v>
      </c>
      <c r="V28">
        <v>13</v>
      </c>
    </row>
    <row r="29" spans="1:22" x14ac:dyDescent="0.3">
      <c r="A29" t="s">
        <v>152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152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152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152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152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6240</v>
      </c>
      <c r="H33">
        <v>520</v>
      </c>
      <c r="I33">
        <v>13</v>
      </c>
      <c r="J33">
        <v>0</v>
      </c>
      <c r="K33">
        <v>0</v>
      </c>
      <c r="L33">
        <v>0.03</v>
      </c>
      <c r="M33">
        <v>0</v>
      </c>
      <c r="N33">
        <v>0</v>
      </c>
      <c r="O33">
        <v>0</v>
      </c>
      <c r="P33">
        <v>168</v>
      </c>
      <c r="Q33">
        <v>14</v>
      </c>
      <c r="R33">
        <v>1</v>
      </c>
      <c r="S33">
        <v>0</v>
      </c>
      <c r="T33">
        <v>6240</v>
      </c>
      <c r="U33">
        <v>37</v>
      </c>
      <c r="V33">
        <v>37</v>
      </c>
    </row>
    <row r="34" spans="1:22" x14ac:dyDescent="0.3">
      <c r="A34" t="s">
        <v>152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9120</v>
      </c>
      <c r="H34">
        <v>760</v>
      </c>
      <c r="I34">
        <v>19</v>
      </c>
      <c r="J34">
        <v>0</v>
      </c>
      <c r="K34">
        <v>0</v>
      </c>
      <c r="L34">
        <v>0.04</v>
      </c>
      <c r="M34">
        <v>0</v>
      </c>
      <c r="N34">
        <v>0</v>
      </c>
      <c r="O34">
        <v>0</v>
      </c>
      <c r="P34">
        <v>570</v>
      </c>
      <c r="Q34">
        <v>47</v>
      </c>
      <c r="R34">
        <v>2</v>
      </c>
      <c r="S34">
        <v>0</v>
      </c>
      <c r="T34">
        <v>9120</v>
      </c>
      <c r="U34">
        <v>16</v>
      </c>
      <c r="V34">
        <v>16</v>
      </c>
    </row>
    <row r="35" spans="1:22" x14ac:dyDescent="0.3">
      <c r="A35" t="s">
        <v>152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8160</v>
      </c>
      <c r="H35">
        <v>680</v>
      </c>
      <c r="I35">
        <v>17</v>
      </c>
      <c r="J35">
        <v>0</v>
      </c>
      <c r="K35">
        <v>0</v>
      </c>
      <c r="L35">
        <v>0.04</v>
      </c>
      <c r="M35">
        <v>0</v>
      </c>
      <c r="N35">
        <v>0</v>
      </c>
      <c r="O35">
        <v>0</v>
      </c>
      <c r="P35">
        <v>318</v>
      </c>
      <c r="Q35">
        <v>26</v>
      </c>
      <c r="R35">
        <v>1</v>
      </c>
      <c r="S35">
        <v>0</v>
      </c>
      <c r="T35">
        <v>8160</v>
      </c>
      <c r="U35">
        <v>25</v>
      </c>
      <c r="V35">
        <v>25</v>
      </c>
    </row>
    <row r="36" spans="1:22" x14ac:dyDescent="0.3">
      <c r="A36" t="s">
        <v>152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3456</v>
      </c>
      <c r="H36">
        <v>288</v>
      </c>
      <c r="I36">
        <v>8</v>
      </c>
      <c r="J36">
        <v>0</v>
      </c>
      <c r="K36">
        <v>0</v>
      </c>
      <c r="L36">
        <v>0.02</v>
      </c>
      <c r="M36">
        <v>0</v>
      </c>
      <c r="N36">
        <v>0</v>
      </c>
      <c r="O36">
        <v>0</v>
      </c>
      <c r="P36">
        <v>568</v>
      </c>
      <c r="Q36">
        <v>47</v>
      </c>
      <c r="R36">
        <v>2</v>
      </c>
      <c r="S36">
        <v>0</v>
      </c>
      <c r="T36">
        <v>3456</v>
      </c>
      <c r="U36">
        <v>6</v>
      </c>
      <c r="V36">
        <v>6</v>
      </c>
    </row>
    <row r="37" spans="1:22" x14ac:dyDescent="0.3">
      <c r="A37" t="s">
        <v>152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10800</v>
      </c>
      <c r="H37">
        <v>900</v>
      </c>
      <c r="I37">
        <v>25</v>
      </c>
      <c r="J37">
        <v>0</v>
      </c>
      <c r="K37">
        <v>0</v>
      </c>
      <c r="L37">
        <v>0.06</v>
      </c>
      <c r="M37">
        <v>0</v>
      </c>
      <c r="N37">
        <v>0</v>
      </c>
      <c r="O37">
        <v>0</v>
      </c>
      <c r="P37">
        <v>298</v>
      </c>
      <c r="Q37">
        <v>24</v>
      </c>
      <c r="R37">
        <v>1</v>
      </c>
      <c r="S37">
        <v>0</v>
      </c>
      <c r="T37">
        <v>10800</v>
      </c>
      <c r="U37">
        <v>36</v>
      </c>
      <c r="V37">
        <v>36</v>
      </c>
    </row>
    <row r="38" spans="1:22" x14ac:dyDescent="0.3">
      <c r="A38" t="s">
        <v>152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7344</v>
      </c>
      <c r="H38">
        <v>612</v>
      </c>
      <c r="I38">
        <v>17</v>
      </c>
      <c r="J38">
        <v>0</v>
      </c>
      <c r="K38">
        <v>0</v>
      </c>
      <c r="L38">
        <v>0.04</v>
      </c>
      <c r="M38">
        <v>0</v>
      </c>
      <c r="N38">
        <v>0</v>
      </c>
      <c r="O38">
        <v>0</v>
      </c>
      <c r="P38">
        <v>956</v>
      </c>
      <c r="Q38">
        <v>79</v>
      </c>
      <c r="R38">
        <v>3</v>
      </c>
      <c r="S38">
        <v>0</v>
      </c>
      <c r="T38">
        <v>7344</v>
      </c>
      <c r="U38">
        <v>7</v>
      </c>
      <c r="V38">
        <v>7</v>
      </c>
    </row>
    <row r="39" spans="1:22" x14ac:dyDescent="0.3">
      <c r="A39" t="s">
        <v>152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9072</v>
      </c>
      <c r="H39">
        <v>756</v>
      </c>
      <c r="I39">
        <v>21</v>
      </c>
      <c r="J39">
        <v>0</v>
      </c>
      <c r="K39">
        <v>0</v>
      </c>
      <c r="L39">
        <v>0.05</v>
      </c>
      <c r="M39">
        <v>0</v>
      </c>
      <c r="N39">
        <v>0</v>
      </c>
      <c r="O39">
        <v>0</v>
      </c>
      <c r="P39">
        <v>469</v>
      </c>
      <c r="Q39">
        <v>39</v>
      </c>
      <c r="R39">
        <v>2</v>
      </c>
      <c r="S39">
        <v>0</v>
      </c>
      <c r="T39">
        <v>9072</v>
      </c>
      <c r="U39">
        <v>19</v>
      </c>
      <c r="V39">
        <v>19</v>
      </c>
    </row>
    <row r="40" spans="1:22" x14ac:dyDescent="0.3">
      <c r="A40" t="s">
        <v>152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2880</v>
      </c>
      <c r="H40">
        <v>120</v>
      </c>
      <c r="I40">
        <v>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96</v>
      </c>
      <c r="Q40">
        <v>4</v>
      </c>
      <c r="R40">
        <v>1</v>
      </c>
      <c r="S40">
        <v>0</v>
      </c>
      <c r="T40">
        <v>2880</v>
      </c>
      <c r="U40">
        <v>30</v>
      </c>
      <c r="V40">
        <v>30</v>
      </c>
    </row>
    <row r="41" spans="1:22" x14ac:dyDescent="0.3">
      <c r="A41" t="s">
        <v>152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3840</v>
      </c>
      <c r="H41">
        <v>160</v>
      </c>
      <c r="I41">
        <v>4</v>
      </c>
      <c r="J41">
        <v>0</v>
      </c>
      <c r="K41">
        <v>0</v>
      </c>
      <c r="L41">
        <v>0.01</v>
      </c>
      <c r="M41">
        <v>0</v>
      </c>
      <c r="N41">
        <v>0</v>
      </c>
      <c r="O41">
        <v>0</v>
      </c>
      <c r="P41">
        <v>290</v>
      </c>
      <c r="Q41">
        <v>12</v>
      </c>
      <c r="R41">
        <v>1</v>
      </c>
      <c r="S41">
        <v>0</v>
      </c>
      <c r="T41">
        <v>3840</v>
      </c>
      <c r="U41">
        <v>13</v>
      </c>
      <c r="V41">
        <v>13</v>
      </c>
    </row>
    <row r="42" spans="1:22" x14ac:dyDescent="0.3">
      <c r="A42" t="s">
        <v>152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10560</v>
      </c>
      <c r="H42">
        <v>440</v>
      </c>
      <c r="I42">
        <v>11</v>
      </c>
      <c r="J42">
        <v>0</v>
      </c>
      <c r="K42">
        <v>0</v>
      </c>
      <c r="L42">
        <v>0.02</v>
      </c>
      <c r="M42">
        <v>0</v>
      </c>
      <c r="N42">
        <v>0</v>
      </c>
      <c r="O42">
        <v>0</v>
      </c>
      <c r="P42">
        <v>890</v>
      </c>
      <c r="Q42">
        <v>37</v>
      </c>
      <c r="R42">
        <v>1</v>
      </c>
      <c r="S42">
        <v>0</v>
      </c>
      <c r="T42">
        <v>10560</v>
      </c>
      <c r="U42">
        <v>11</v>
      </c>
      <c r="V42">
        <v>11</v>
      </c>
    </row>
    <row r="43" spans="1:22" x14ac:dyDescent="0.3">
      <c r="A43" t="s">
        <v>152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15288</v>
      </c>
      <c r="H43">
        <v>637</v>
      </c>
      <c r="I43">
        <v>16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15288</v>
      </c>
      <c r="U43">
        <v>0</v>
      </c>
      <c r="V43">
        <v>0</v>
      </c>
    </row>
    <row r="44" spans="1:22" x14ac:dyDescent="0.3">
      <c r="A44" t="s">
        <v>152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152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152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152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152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960</v>
      </c>
      <c r="U48">
        <v>0</v>
      </c>
      <c r="V48">
        <v>0</v>
      </c>
    </row>
    <row r="49" spans="1:22" x14ac:dyDescent="0.3">
      <c r="A49" t="s">
        <v>152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14</v>
      </c>
      <c r="Q49">
        <v>0</v>
      </c>
      <c r="R49">
        <v>1</v>
      </c>
      <c r="S49">
        <v>0</v>
      </c>
      <c r="T49">
        <v>960</v>
      </c>
      <c r="U49">
        <v>68</v>
      </c>
      <c r="V49">
        <v>68</v>
      </c>
    </row>
    <row r="50" spans="1:22" x14ac:dyDescent="0.3">
      <c r="A50" t="s">
        <v>152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152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3936</v>
      </c>
      <c r="H51">
        <v>328</v>
      </c>
      <c r="I51">
        <v>11</v>
      </c>
      <c r="J51">
        <v>0</v>
      </c>
      <c r="K51">
        <v>0</v>
      </c>
      <c r="L51">
        <v>0.02</v>
      </c>
      <c r="M51">
        <v>0</v>
      </c>
      <c r="N51">
        <v>0</v>
      </c>
      <c r="O51">
        <v>0</v>
      </c>
      <c r="P51">
        <v>115</v>
      </c>
      <c r="Q51">
        <v>9</v>
      </c>
      <c r="R51">
        <v>1</v>
      </c>
      <c r="S51">
        <v>0</v>
      </c>
      <c r="T51">
        <v>3936</v>
      </c>
      <c r="U51">
        <v>34</v>
      </c>
      <c r="V51">
        <v>34</v>
      </c>
    </row>
    <row r="52" spans="1:22" x14ac:dyDescent="0.3">
      <c r="A52" t="s">
        <v>152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2304</v>
      </c>
      <c r="H52">
        <v>192</v>
      </c>
      <c r="I52">
        <v>6</v>
      </c>
      <c r="J52">
        <v>0</v>
      </c>
      <c r="K52">
        <v>0</v>
      </c>
      <c r="L52">
        <v>0.01</v>
      </c>
      <c r="M52">
        <v>0</v>
      </c>
      <c r="N52">
        <v>0</v>
      </c>
      <c r="O52">
        <v>0</v>
      </c>
      <c r="P52">
        <v>499</v>
      </c>
      <c r="Q52">
        <v>41</v>
      </c>
      <c r="R52">
        <v>2</v>
      </c>
      <c r="S52">
        <v>0</v>
      </c>
      <c r="T52">
        <v>2304</v>
      </c>
      <c r="U52">
        <v>4</v>
      </c>
      <c r="V52">
        <v>4</v>
      </c>
    </row>
    <row r="53" spans="1:22" x14ac:dyDescent="0.3">
      <c r="A53" t="s">
        <v>152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152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152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152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152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152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34</v>
      </c>
      <c r="H58">
        <v>34</v>
      </c>
      <c r="I58">
        <v>17</v>
      </c>
      <c r="J58">
        <v>0</v>
      </c>
      <c r="K58">
        <v>0</v>
      </c>
      <c r="L58">
        <v>0.04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34</v>
      </c>
      <c r="U58">
        <v>0</v>
      </c>
      <c r="V58">
        <v>0</v>
      </c>
    </row>
    <row r="59" spans="1:22" x14ac:dyDescent="0.3">
      <c r="A59" t="s">
        <v>152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152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152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112</v>
      </c>
      <c r="H61">
        <v>112</v>
      </c>
      <c r="I61">
        <v>28</v>
      </c>
      <c r="J61">
        <v>0</v>
      </c>
      <c r="K61">
        <v>0</v>
      </c>
      <c r="L61">
        <v>7.0000000000000007E-2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112</v>
      </c>
      <c r="U61">
        <v>0</v>
      </c>
      <c r="V61">
        <v>0</v>
      </c>
    </row>
    <row r="62" spans="1:22" x14ac:dyDescent="0.3">
      <c r="A62" t="s">
        <v>152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152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152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152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152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152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39840</v>
      </c>
      <c r="H67">
        <v>6640</v>
      </c>
      <c r="I67">
        <v>39</v>
      </c>
      <c r="J67">
        <v>0</v>
      </c>
      <c r="K67">
        <v>0</v>
      </c>
      <c r="L67">
        <v>0.09</v>
      </c>
      <c r="M67">
        <v>0</v>
      </c>
      <c r="N67">
        <v>0</v>
      </c>
      <c r="O67">
        <v>0</v>
      </c>
      <c r="P67">
        <v>417</v>
      </c>
      <c r="Q67">
        <v>69</v>
      </c>
      <c r="R67">
        <v>1</v>
      </c>
      <c r="S67">
        <v>0</v>
      </c>
      <c r="T67">
        <v>39840</v>
      </c>
      <c r="U67">
        <v>95</v>
      </c>
      <c r="V67">
        <v>95</v>
      </c>
    </row>
    <row r="68" spans="1:22" x14ac:dyDescent="0.3">
      <c r="A68" t="s">
        <v>152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44736</v>
      </c>
      <c r="H68">
        <v>7456</v>
      </c>
      <c r="I68">
        <v>43</v>
      </c>
      <c r="J68">
        <v>0</v>
      </c>
      <c r="K68">
        <v>0</v>
      </c>
      <c r="L68">
        <v>0.1</v>
      </c>
      <c r="M68">
        <v>0</v>
      </c>
      <c r="N68">
        <v>0</v>
      </c>
      <c r="O68">
        <v>0</v>
      </c>
      <c r="P68">
        <v>1148</v>
      </c>
      <c r="Q68">
        <v>191</v>
      </c>
      <c r="R68">
        <v>2</v>
      </c>
      <c r="S68">
        <v>0</v>
      </c>
      <c r="T68">
        <v>44736</v>
      </c>
      <c r="U68">
        <v>38</v>
      </c>
      <c r="V68">
        <v>38</v>
      </c>
    </row>
    <row r="69" spans="1:22" x14ac:dyDescent="0.3">
      <c r="A69" t="s">
        <v>152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44142</v>
      </c>
      <c r="H69">
        <v>7357</v>
      </c>
      <c r="I69">
        <v>43</v>
      </c>
      <c r="J69">
        <v>0</v>
      </c>
      <c r="K69">
        <v>0</v>
      </c>
      <c r="L69">
        <v>0.1</v>
      </c>
      <c r="M69">
        <v>0</v>
      </c>
      <c r="N69">
        <v>0</v>
      </c>
      <c r="O69">
        <v>0</v>
      </c>
      <c r="P69">
        <v>1044</v>
      </c>
      <c r="Q69">
        <v>174</v>
      </c>
      <c r="R69">
        <v>1</v>
      </c>
      <c r="S69">
        <v>0</v>
      </c>
      <c r="T69">
        <v>44142</v>
      </c>
      <c r="U69">
        <v>42</v>
      </c>
      <c r="V69">
        <v>42</v>
      </c>
    </row>
    <row r="70" spans="1:22" x14ac:dyDescent="0.3">
      <c r="A70" t="s">
        <v>152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152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45120</v>
      </c>
      <c r="H71">
        <v>3760</v>
      </c>
      <c r="I71">
        <v>94</v>
      </c>
      <c r="J71">
        <v>0</v>
      </c>
      <c r="K71">
        <v>0</v>
      </c>
      <c r="L71">
        <v>0.23</v>
      </c>
      <c r="M71">
        <v>0</v>
      </c>
      <c r="N71">
        <v>0</v>
      </c>
      <c r="O71">
        <v>0</v>
      </c>
      <c r="P71">
        <v>7441</v>
      </c>
      <c r="Q71">
        <v>620</v>
      </c>
      <c r="R71">
        <v>16</v>
      </c>
      <c r="S71">
        <v>0</v>
      </c>
      <c r="T71">
        <v>45120</v>
      </c>
      <c r="U71">
        <v>6</v>
      </c>
      <c r="V71">
        <v>6</v>
      </c>
    </row>
    <row r="72" spans="1:22" x14ac:dyDescent="0.3">
      <c r="A72" t="s">
        <v>152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152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350304</v>
      </c>
      <c r="H73">
        <v>29192</v>
      </c>
      <c r="I73">
        <v>730</v>
      </c>
      <c r="J73">
        <v>0</v>
      </c>
      <c r="K73">
        <v>0</v>
      </c>
      <c r="L73">
        <v>1.82</v>
      </c>
      <c r="M73">
        <v>0</v>
      </c>
      <c r="N73">
        <v>0</v>
      </c>
      <c r="O73">
        <v>0</v>
      </c>
      <c r="P73">
        <v>54702</v>
      </c>
      <c r="Q73">
        <v>4558</v>
      </c>
      <c r="R73">
        <v>114</v>
      </c>
      <c r="S73">
        <v>0</v>
      </c>
      <c r="T73">
        <v>350304</v>
      </c>
      <c r="U73">
        <v>6</v>
      </c>
      <c r="V73">
        <v>6</v>
      </c>
    </row>
    <row r="74" spans="1:22" x14ac:dyDescent="0.3">
      <c r="A74" t="s">
        <v>152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720480</v>
      </c>
      <c r="H74">
        <v>60040</v>
      </c>
      <c r="I74">
        <v>1501</v>
      </c>
      <c r="J74">
        <v>0</v>
      </c>
      <c r="K74">
        <v>0</v>
      </c>
      <c r="L74">
        <v>3.75</v>
      </c>
      <c r="M74">
        <v>0</v>
      </c>
      <c r="N74">
        <v>0</v>
      </c>
      <c r="O74">
        <v>0</v>
      </c>
      <c r="P74">
        <v>79776</v>
      </c>
      <c r="Q74">
        <v>6648</v>
      </c>
      <c r="R74">
        <v>167</v>
      </c>
      <c r="S74">
        <v>0</v>
      </c>
      <c r="T74">
        <v>720480</v>
      </c>
      <c r="U74">
        <v>9</v>
      </c>
      <c r="V74">
        <v>9</v>
      </c>
    </row>
    <row r="75" spans="1:22" x14ac:dyDescent="0.3">
      <c r="A75" t="s">
        <v>152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2087952</v>
      </c>
      <c r="H75">
        <v>173996</v>
      </c>
      <c r="I75">
        <v>4350</v>
      </c>
      <c r="J75">
        <v>5280</v>
      </c>
      <c r="K75">
        <v>0</v>
      </c>
      <c r="L75">
        <v>10.88</v>
      </c>
      <c r="M75">
        <v>480</v>
      </c>
      <c r="N75">
        <v>40</v>
      </c>
      <c r="O75">
        <v>1</v>
      </c>
      <c r="P75">
        <v>191664</v>
      </c>
      <c r="Q75">
        <v>15972</v>
      </c>
      <c r="R75">
        <v>400</v>
      </c>
      <c r="S75">
        <v>0</v>
      </c>
      <c r="T75">
        <v>2082672</v>
      </c>
      <c r="U75">
        <v>10</v>
      </c>
      <c r="V75">
        <v>10</v>
      </c>
    </row>
    <row r="76" spans="1:22" x14ac:dyDescent="0.3">
      <c r="A76" t="s">
        <v>152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152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152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31400</v>
      </c>
      <c r="H78">
        <v>1570</v>
      </c>
      <c r="I78">
        <v>35</v>
      </c>
      <c r="J78">
        <v>0</v>
      </c>
      <c r="K78">
        <v>0</v>
      </c>
      <c r="L78">
        <v>0.08</v>
      </c>
      <c r="M78">
        <v>0</v>
      </c>
      <c r="N78">
        <v>0</v>
      </c>
      <c r="O78">
        <v>0</v>
      </c>
      <c r="P78">
        <v>360</v>
      </c>
      <c r="Q78">
        <v>18</v>
      </c>
      <c r="R78">
        <v>1</v>
      </c>
      <c r="S78">
        <v>0</v>
      </c>
      <c r="T78">
        <v>31400</v>
      </c>
      <c r="U78">
        <v>87</v>
      </c>
      <c r="V78">
        <v>87</v>
      </c>
    </row>
    <row r="79" spans="1:22" x14ac:dyDescent="0.3">
      <c r="A79" t="s">
        <v>152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31500</v>
      </c>
      <c r="H79">
        <v>1575</v>
      </c>
      <c r="I79">
        <v>35</v>
      </c>
      <c r="J79">
        <v>0</v>
      </c>
      <c r="K79">
        <v>0</v>
      </c>
      <c r="L79">
        <v>0.08</v>
      </c>
      <c r="M79">
        <v>0</v>
      </c>
      <c r="N79">
        <v>0</v>
      </c>
      <c r="O79">
        <v>0</v>
      </c>
      <c r="P79">
        <v>250</v>
      </c>
      <c r="Q79">
        <v>12</v>
      </c>
      <c r="R79">
        <v>1</v>
      </c>
      <c r="S79">
        <v>0</v>
      </c>
      <c r="T79">
        <v>31500</v>
      </c>
      <c r="U79">
        <v>126</v>
      </c>
      <c r="V79">
        <v>126</v>
      </c>
    </row>
    <row r="80" spans="1:22" x14ac:dyDescent="0.3">
      <c r="A80" t="s">
        <v>152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152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94608</v>
      </c>
      <c r="H81">
        <v>7884</v>
      </c>
      <c r="I81">
        <v>219</v>
      </c>
      <c r="J81">
        <v>0</v>
      </c>
      <c r="K81">
        <v>0</v>
      </c>
      <c r="L81">
        <v>0.54</v>
      </c>
      <c r="M81">
        <v>0</v>
      </c>
      <c r="N81">
        <v>0</v>
      </c>
      <c r="O81">
        <v>0</v>
      </c>
      <c r="P81">
        <v>818</v>
      </c>
      <c r="Q81">
        <v>68</v>
      </c>
      <c r="R81">
        <v>2</v>
      </c>
      <c r="S81">
        <v>0</v>
      </c>
      <c r="T81">
        <v>94608</v>
      </c>
      <c r="U81">
        <v>115</v>
      </c>
      <c r="V81">
        <v>115</v>
      </c>
    </row>
    <row r="82" spans="1:22" x14ac:dyDescent="0.3">
      <c r="A82" t="s">
        <v>152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45792</v>
      </c>
      <c r="H82">
        <v>3816</v>
      </c>
      <c r="I82">
        <v>106</v>
      </c>
      <c r="J82">
        <v>0</v>
      </c>
      <c r="K82">
        <v>0</v>
      </c>
      <c r="L82">
        <v>0.26</v>
      </c>
      <c r="M82">
        <v>0</v>
      </c>
      <c r="N82">
        <v>0</v>
      </c>
      <c r="O82">
        <v>0</v>
      </c>
      <c r="P82">
        <v>1692</v>
      </c>
      <c r="Q82">
        <v>141</v>
      </c>
      <c r="R82">
        <v>4</v>
      </c>
      <c r="S82">
        <v>0</v>
      </c>
      <c r="T82">
        <v>45792</v>
      </c>
      <c r="U82">
        <v>27</v>
      </c>
      <c r="V82">
        <v>27</v>
      </c>
    </row>
    <row r="83" spans="1:22" x14ac:dyDescent="0.3">
      <c r="A83" t="s">
        <v>152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2592</v>
      </c>
      <c r="H83">
        <v>216</v>
      </c>
      <c r="I83">
        <v>6</v>
      </c>
      <c r="J83">
        <v>0</v>
      </c>
      <c r="K83">
        <v>0</v>
      </c>
      <c r="L83">
        <v>0.01</v>
      </c>
      <c r="M83">
        <v>0</v>
      </c>
      <c r="N83">
        <v>0</v>
      </c>
      <c r="O83">
        <v>0</v>
      </c>
      <c r="P83">
        <v>1022</v>
      </c>
      <c r="Q83">
        <v>85</v>
      </c>
      <c r="R83">
        <v>3</v>
      </c>
      <c r="S83">
        <v>0</v>
      </c>
      <c r="T83">
        <v>2592</v>
      </c>
      <c r="U83">
        <v>2</v>
      </c>
      <c r="V83">
        <v>2</v>
      </c>
    </row>
    <row r="84" spans="1:22" x14ac:dyDescent="0.3">
      <c r="A84" t="s">
        <v>152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82944</v>
      </c>
      <c r="H84">
        <v>6912</v>
      </c>
      <c r="I84">
        <v>192</v>
      </c>
      <c r="J84">
        <v>0</v>
      </c>
      <c r="K84">
        <v>0</v>
      </c>
      <c r="L84">
        <v>0.48</v>
      </c>
      <c r="M84">
        <v>864</v>
      </c>
      <c r="N84">
        <v>72</v>
      </c>
      <c r="O84">
        <v>2</v>
      </c>
      <c r="P84">
        <v>2428</v>
      </c>
      <c r="Q84">
        <v>202</v>
      </c>
      <c r="R84">
        <v>6</v>
      </c>
      <c r="S84">
        <v>0</v>
      </c>
      <c r="T84">
        <v>82944</v>
      </c>
      <c r="U84">
        <v>34</v>
      </c>
      <c r="V84">
        <v>34</v>
      </c>
    </row>
    <row r="85" spans="1:22" x14ac:dyDescent="0.3">
      <c r="A85" t="s">
        <v>152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217668</v>
      </c>
      <c r="H85">
        <v>18139</v>
      </c>
      <c r="I85">
        <v>504</v>
      </c>
      <c r="J85">
        <v>0</v>
      </c>
      <c r="K85">
        <v>0</v>
      </c>
      <c r="L85">
        <v>1.26</v>
      </c>
      <c r="M85">
        <v>864</v>
      </c>
      <c r="N85">
        <v>72</v>
      </c>
      <c r="O85">
        <v>2</v>
      </c>
      <c r="P85">
        <v>26017</v>
      </c>
      <c r="Q85">
        <v>2168</v>
      </c>
      <c r="R85">
        <v>61</v>
      </c>
      <c r="S85">
        <v>0</v>
      </c>
      <c r="T85">
        <v>217668</v>
      </c>
      <c r="U85">
        <v>8</v>
      </c>
      <c r="V85">
        <v>8</v>
      </c>
    </row>
    <row r="86" spans="1:22" x14ac:dyDescent="0.3">
      <c r="A86" t="s">
        <v>152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71712</v>
      </c>
      <c r="H86">
        <v>5976</v>
      </c>
      <c r="I86">
        <v>166</v>
      </c>
      <c r="J86">
        <v>0</v>
      </c>
      <c r="K86">
        <v>0</v>
      </c>
      <c r="L86">
        <v>0.41</v>
      </c>
      <c r="M86">
        <v>864</v>
      </c>
      <c r="N86">
        <v>72</v>
      </c>
      <c r="O86">
        <v>2</v>
      </c>
      <c r="P86">
        <v>14016</v>
      </c>
      <c r="Q86">
        <v>1168</v>
      </c>
      <c r="R86">
        <v>33</v>
      </c>
      <c r="S86">
        <v>0</v>
      </c>
      <c r="T86">
        <v>71712</v>
      </c>
      <c r="U86">
        <v>5</v>
      </c>
      <c r="V86">
        <v>5</v>
      </c>
    </row>
    <row r="87" spans="1:22" x14ac:dyDescent="0.3">
      <c r="A87" t="s">
        <v>152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37440</v>
      </c>
      <c r="H87">
        <v>3120</v>
      </c>
      <c r="I87">
        <v>78</v>
      </c>
      <c r="J87">
        <v>0</v>
      </c>
      <c r="K87">
        <v>0</v>
      </c>
      <c r="L87">
        <v>0.19</v>
      </c>
      <c r="M87">
        <v>0</v>
      </c>
      <c r="N87">
        <v>0</v>
      </c>
      <c r="O87">
        <v>0</v>
      </c>
      <c r="P87">
        <v>2340</v>
      </c>
      <c r="Q87">
        <v>195</v>
      </c>
      <c r="R87">
        <v>5</v>
      </c>
      <c r="S87">
        <v>0</v>
      </c>
      <c r="T87">
        <v>37440</v>
      </c>
      <c r="U87">
        <v>16</v>
      </c>
      <c r="V87">
        <v>16</v>
      </c>
    </row>
    <row r="88" spans="1:22" x14ac:dyDescent="0.3">
      <c r="A88" t="s">
        <v>152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5280</v>
      </c>
      <c r="H88">
        <v>440</v>
      </c>
      <c r="I88">
        <v>11</v>
      </c>
      <c r="J88">
        <v>0</v>
      </c>
      <c r="K88">
        <v>0</v>
      </c>
      <c r="L88">
        <v>0.02</v>
      </c>
      <c r="M88">
        <v>0</v>
      </c>
      <c r="N88">
        <v>0</v>
      </c>
      <c r="O88">
        <v>0</v>
      </c>
      <c r="P88">
        <v>1758</v>
      </c>
      <c r="Q88">
        <v>146</v>
      </c>
      <c r="R88">
        <v>4</v>
      </c>
      <c r="S88">
        <v>0</v>
      </c>
      <c r="T88">
        <v>5280</v>
      </c>
      <c r="U88">
        <v>3</v>
      </c>
      <c r="V88">
        <v>3</v>
      </c>
    </row>
    <row r="89" spans="1:22" x14ac:dyDescent="0.3">
      <c r="A89" t="s">
        <v>152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7680</v>
      </c>
      <c r="H89">
        <v>640</v>
      </c>
      <c r="I89">
        <v>16</v>
      </c>
      <c r="J89">
        <v>0</v>
      </c>
      <c r="K89">
        <v>0</v>
      </c>
      <c r="L89">
        <v>0.04</v>
      </c>
      <c r="M89">
        <v>0</v>
      </c>
      <c r="N89">
        <v>0</v>
      </c>
      <c r="O89">
        <v>0</v>
      </c>
      <c r="P89">
        <v>2562</v>
      </c>
      <c r="Q89">
        <v>213</v>
      </c>
      <c r="R89">
        <v>6</v>
      </c>
      <c r="S89">
        <v>0</v>
      </c>
      <c r="T89">
        <v>7680</v>
      </c>
      <c r="U89">
        <v>2</v>
      </c>
      <c r="V89">
        <v>2</v>
      </c>
    </row>
    <row r="90" spans="1:22" x14ac:dyDescent="0.3">
      <c r="A90" t="s">
        <v>152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109440</v>
      </c>
      <c r="H90">
        <v>9120</v>
      </c>
      <c r="I90">
        <v>228</v>
      </c>
      <c r="J90">
        <v>0</v>
      </c>
      <c r="K90">
        <v>0</v>
      </c>
      <c r="L90">
        <v>0.56999999999999995</v>
      </c>
      <c r="M90">
        <v>1440</v>
      </c>
      <c r="N90">
        <v>120</v>
      </c>
      <c r="O90">
        <v>3</v>
      </c>
      <c r="P90">
        <v>24720</v>
      </c>
      <c r="Q90">
        <v>2060</v>
      </c>
      <c r="R90">
        <v>52</v>
      </c>
      <c r="S90">
        <v>0</v>
      </c>
      <c r="T90">
        <v>109440</v>
      </c>
      <c r="U90">
        <v>4</v>
      </c>
      <c r="V90">
        <v>4</v>
      </c>
    </row>
    <row r="91" spans="1:22" x14ac:dyDescent="0.3">
      <c r="A91" t="s">
        <v>152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359040</v>
      </c>
      <c r="H91">
        <v>29920</v>
      </c>
      <c r="I91">
        <v>748</v>
      </c>
      <c r="J91">
        <v>0</v>
      </c>
      <c r="K91">
        <v>0</v>
      </c>
      <c r="L91">
        <v>1.87</v>
      </c>
      <c r="M91">
        <v>4800</v>
      </c>
      <c r="N91">
        <v>400</v>
      </c>
      <c r="O91">
        <v>10</v>
      </c>
      <c r="P91">
        <v>62370</v>
      </c>
      <c r="Q91">
        <v>5197</v>
      </c>
      <c r="R91">
        <v>130</v>
      </c>
      <c r="S91">
        <v>0</v>
      </c>
      <c r="T91">
        <v>359040</v>
      </c>
      <c r="U91">
        <v>5</v>
      </c>
      <c r="V91">
        <v>5</v>
      </c>
    </row>
    <row r="92" spans="1:22" x14ac:dyDescent="0.3">
      <c r="A92" t="s">
        <v>152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85236</v>
      </c>
      <c r="H92">
        <v>7103</v>
      </c>
      <c r="I92">
        <v>178</v>
      </c>
      <c r="J92">
        <v>0</v>
      </c>
      <c r="K92">
        <v>0</v>
      </c>
      <c r="L92">
        <v>0.44</v>
      </c>
      <c r="M92">
        <v>1920</v>
      </c>
      <c r="N92">
        <v>160</v>
      </c>
      <c r="O92">
        <v>4</v>
      </c>
      <c r="P92">
        <v>28146</v>
      </c>
      <c r="Q92">
        <v>2345</v>
      </c>
      <c r="R92">
        <v>59</v>
      </c>
      <c r="S92">
        <v>0</v>
      </c>
      <c r="T92">
        <v>85236</v>
      </c>
      <c r="U92">
        <v>3</v>
      </c>
      <c r="V92">
        <v>3</v>
      </c>
    </row>
    <row r="93" spans="1:22" x14ac:dyDescent="0.3">
      <c r="A93" t="s">
        <v>152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152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142920</v>
      </c>
      <c r="H94">
        <v>11910</v>
      </c>
      <c r="I94">
        <v>298</v>
      </c>
      <c r="J94">
        <v>0</v>
      </c>
      <c r="K94">
        <v>0</v>
      </c>
      <c r="L94">
        <v>0.74</v>
      </c>
      <c r="M94">
        <v>960</v>
      </c>
      <c r="N94">
        <v>80</v>
      </c>
      <c r="O94">
        <v>2</v>
      </c>
      <c r="P94">
        <v>4081</v>
      </c>
      <c r="Q94">
        <v>340</v>
      </c>
      <c r="R94">
        <v>9</v>
      </c>
      <c r="S94">
        <v>0</v>
      </c>
      <c r="T94">
        <v>142920</v>
      </c>
      <c r="U94">
        <v>35</v>
      </c>
      <c r="V94">
        <v>35</v>
      </c>
    </row>
    <row r="95" spans="1:22" x14ac:dyDescent="0.3">
      <c r="A95" t="s">
        <v>152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109884</v>
      </c>
      <c r="H95">
        <v>9157</v>
      </c>
      <c r="I95">
        <v>229</v>
      </c>
      <c r="J95">
        <v>0</v>
      </c>
      <c r="K95">
        <v>0</v>
      </c>
      <c r="L95">
        <v>0.56999999999999995</v>
      </c>
      <c r="M95">
        <v>480</v>
      </c>
      <c r="N95">
        <v>40</v>
      </c>
      <c r="O95">
        <v>1</v>
      </c>
      <c r="P95">
        <v>9489</v>
      </c>
      <c r="Q95">
        <v>790</v>
      </c>
      <c r="R95">
        <v>20</v>
      </c>
      <c r="S95">
        <v>0</v>
      </c>
      <c r="T95">
        <v>109884</v>
      </c>
      <c r="U95">
        <v>11</v>
      </c>
      <c r="V95">
        <v>11</v>
      </c>
    </row>
    <row r="96" spans="1:22" x14ac:dyDescent="0.3">
      <c r="A96" t="s">
        <v>152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199200</v>
      </c>
      <c r="H96">
        <v>16600</v>
      </c>
      <c r="I96">
        <v>415</v>
      </c>
      <c r="J96">
        <v>0</v>
      </c>
      <c r="K96">
        <v>0</v>
      </c>
      <c r="L96">
        <v>1.03</v>
      </c>
      <c r="M96">
        <v>1440</v>
      </c>
      <c r="N96">
        <v>120</v>
      </c>
      <c r="O96">
        <v>3</v>
      </c>
      <c r="P96">
        <v>18792</v>
      </c>
      <c r="Q96">
        <v>1566</v>
      </c>
      <c r="R96">
        <v>40</v>
      </c>
      <c r="S96">
        <v>0</v>
      </c>
      <c r="T96">
        <v>199200</v>
      </c>
      <c r="U96">
        <v>10</v>
      </c>
      <c r="V96">
        <v>10</v>
      </c>
    </row>
    <row r="97" spans="1:22" x14ac:dyDescent="0.3">
      <c r="A97" t="s">
        <v>152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127440</v>
      </c>
      <c r="H97">
        <v>10620</v>
      </c>
      <c r="I97">
        <v>295</v>
      </c>
      <c r="J97">
        <v>0</v>
      </c>
      <c r="K97">
        <v>0</v>
      </c>
      <c r="L97">
        <v>0.73</v>
      </c>
      <c r="M97">
        <v>0</v>
      </c>
      <c r="N97">
        <v>0</v>
      </c>
      <c r="O97">
        <v>0</v>
      </c>
      <c r="P97">
        <v>1401</v>
      </c>
      <c r="Q97">
        <v>116</v>
      </c>
      <c r="R97">
        <v>4</v>
      </c>
      <c r="S97">
        <v>0</v>
      </c>
      <c r="T97">
        <v>127440</v>
      </c>
      <c r="U97">
        <v>90</v>
      </c>
      <c r="V97">
        <v>90</v>
      </c>
    </row>
    <row r="98" spans="1:22" x14ac:dyDescent="0.3">
      <c r="A98" t="s">
        <v>152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255744</v>
      </c>
      <c r="H98">
        <v>21312</v>
      </c>
      <c r="I98">
        <v>592</v>
      </c>
      <c r="J98">
        <v>0</v>
      </c>
      <c r="K98">
        <v>0</v>
      </c>
      <c r="L98">
        <v>1.48</v>
      </c>
      <c r="M98">
        <v>0</v>
      </c>
      <c r="N98">
        <v>0</v>
      </c>
      <c r="O98">
        <v>0</v>
      </c>
      <c r="P98">
        <v>2568</v>
      </c>
      <c r="Q98">
        <v>214</v>
      </c>
      <c r="R98">
        <v>6</v>
      </c>
      <c r="S98">
        <v>0</v>
      </c>
      <c r="T98">
        <v>255744</v>
      </c>
      <c r="U98">
        <v>99</v>
      </c>
      <c r="V98">
        <v>99</v>
      </c>
    </row>
    <row r="99" spans="1:22" x14ac:dyDescent="0.3">
      <c r="A99" t="s">
        <v>152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152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152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152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152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152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101088</v>
      </c>
      <c r="H104">
        <v>8424</v>
      </c>
      <c r="I104">
        <v>234</v>
      </c>
      <c r="J104">
        <v>0</v>
      </c>
      <c r="K104">
        <v>0</v>
      </c>
      <c r="L104">
        <v>0.57999999999999996</v>
      </c>
      <c r="M104">
        <v>0</v>
      </c>
      <c r="N104">
        <v>0</v>
      </c>
      <c r="O104">
        <v>0</v>
      </c>
      <c r="P104">
        <v>4861</v>
      </c>
      <c r="Q104">
        <v>405</v>
      </c>
      <c r="R104">
        <v>12</v>
      </c>
      <c r="S104">
        <v>0</v>
      </c>
      <c r="T104">
        <v>101088</v>
      </c>
      <c r="U104">
        <v>20</v>
      </c>
      <c r="V104">
        <v>20</v>
      </c>
    </row>
    <row r="105" spans="1:22" x14ac:dyDescent="0.3">
      <c r="A105" t="s">
        <v>152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36288</v>
      </c>
      <c r="H105">
        <v>3024</v>
      </c>
      <c r="I105">
        <v>84</v>
      </c>
      <c r="J105">
        <v>0</v>
      </c>
      <c r="K105">
        <v>0</v>
      </c>
      <c r="L105">
        <v>0.21</v>
      </c>
      <c r="M105">
        <v>0</v>
      </c>
      <c r="N105">
        <v>0</v>
      </c>
      <c r="O105">
        <v>0</v>
      </c>
      <c r="P105">
        <v>3302</v>
      </c>
      <c r="Q105">
        <v>275</v>
      </c>
      <c r="R105">
        <v>8</v>
      </c>
      <c r="S105">
        <v>0</v>
      </c>
      <c r="T105">
        <v>36288</v>
      </c>
      <c r="U105">
        <v>10</v>
      </c>
      <c r="V105">
        <v>10</v>
      </c>
    </row>
    <row r="106" spans="1:22" x14ac:dyDescent="0.3">
      <c r="A106" t="s">
        <v>152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141240</v>
      </c>
      <c r="H106">
        <v>11770</v>
      </c>
      <c r="I106">
        <v>327</v>
      </c>
      <c r="J106">
        <v>0</v>
      </c>
      <c r="K106">
        <v>0</v>
      </c>
      <c r="L106">
        <v>0.81</v>
      </c>
      <c r="M106">
        <v>0</v>
      </c>
      <c r="N106">
        <v>0</v>
      </c>
      <c r="O106">
        <v>0</v>
      </c>
      <c r="P106">
        <v>4030</v>
      </c>
      <c r="Q106">
        <v>335</v>
      </c>
      <c r="R106">
        <v>10</v>
      </c>
      <c r="S106">
        <v>0</v>
      </c>
      <c r="T106">
        <v>141240</v>
      </c>
      <c r="U106">
        <v>35</v>
      </c>
      <c r="V106">
        <v>35</v>
      </c>
    </row>
    <row r="107" spans="1:22" x14ac:dyDescent="0.3">
      <c r="A107" t="s">
        <v>152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840672</v>
      </c>
      <c r="H107">
        <v>70056</v>
      </c>
      <c r="I107">
        <v>1946</v>
      </c>
      <c r="J107">
        <v>0</v>
      </c>
      <c r="K107">
        <v>0</v>
      </c>
      <c r="L107">
        <v>4.87</v>
      </c>
      <c r="M107">
        <v>1296</v>
      </c>
      <c r="N107">
        <v>108</v>
      </c>
      <c r="O107">
        <v>3</v>
      </c>
      <c r="P107">
        <v>87758</v>
      </c>
      <c r="Q107">
        <v>7313</v>
      </c>
      <c r="R107">
        <v>204</v>
      </c>
      <c r="S107">
        <v>0</v>
      </c>
      <c r="T107">
        <v>840672</v>
      </c>
      <c r="U107">
        <v>9</v>
      </c>
      <c r="V107">
        <v>9</v>
      </c>
    </row>
    <row r="108" spans="1:22" x14ac:dyDescent="0.3">
      <c r="A108" t="s">
        <v>152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614340</v>
      </c>
      <c r="H108">
        <v>51195</v>
      </c>
      <c r="I108">
        <v>1423</v>
      </c>
      <c r="J108">
        <v>0</v>
      </c>
      <c r="K108">
        <v>0</v>
      </c>
      <c r="L108">
        <v>3.56</v>
      </c>
      <c r="M108">
        <v>2592</v>
      </c>
      <c r="N108">
        <v>216</v>
      </c>
      <c r="O108">
        <v>6</v>
      </c>
      <c r="P108">
        <v>119872</v>
      </c>
      <c r="Q108">
        <v>9989</v>
      </c>
      <c r="R108">
        <v>278</v>
      </c>
      <c r="S108">
        <v>0</v>
      </c>
      <c r="T108">
        <v>614340</v>
      </c>
      <c r="U108">
        <v>5</v>
      </c>
      <c r="V108">
        <v>5</v>
      </c>
    </row>
    <row r="109" spans="1:22" x14ac:dyDescent="0.3">
      <c r="A109" t="s">
        <v>152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152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162264</v>
      </c>
      <c r="H110">
        <v>27044</v>
      </c>
      <c r="I110">
        <v>187</v>
      </c>
      <c r="J110">
        <v>0</v>
      </c>
      <c r="K110">
        <v>0</v>
      </c>
      <c r="L110">
        <v>0.46</v>
      </c>
      <c r="M110">
        <v>0</v>
      </c>
      <c r="N110">
        <v>0</v>
      </c>
      <c r="O110">
        <v>0</v>
      </c>
      <c r="P110">
        <v>4350</v>
      </c>
      <c r="Q110">
        <v>725</v>
      </c>
      <c r="R110">
        <v>5</v>
      </c>
      <c r="S110">
        <v>0</v>
      </c>
      <c r="T110">
        <v>162264</v>
      </c>
      <c r="U110">
        <v>37</v>
      </c>
      <c r="V110">
        <v>37</v>
      </c>
    </row>
    <row r="111" spans="1:22" x14ac:dyDescent="0.3">
      <c r="A111" t="s">
        <v>152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152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152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152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152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4</v>
      </c>
      <c r="H115">
        <v>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</row>
    <row r="116" spans="1:22" x14ac:dyDescent="0.3">
      <c r="A116" t="s">
        <v>152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152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14304</v>
      </c>
      <c r="H117">
        <v>596</v>
      </c>
      <c r="I117">
        <v>6</v>
      </c>
      <c r="J117">
        <v>0</v>
      </c>
      <c r="K117">
        <v>0</v>
      </c>
      <c r="L117">
        <v>0.01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14304</v>
      </c>
      <c r="U117">
        <v>0</v>
      </c>
      <c r="V117">
        <v>0</v>
      </c>
    </row>
    <row r="118" spans="1:22" x14ac:dyDescent="0.3">
      <c r="A118" t="s">
        <v>152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56376</v>
      </c>
      <c r="H118">
        <v>2349</v>
      </c>
      <c r="I118">
        <v>24</v>
      </c>
      <c r="J118">
        <v>0</v>
      </c>
      <c r="K118">
        <v>0</v>
      </c>
      <c r="L118">
        <v>0.06</v>
      </c>
      <c r="M118">
        <v>0</v>
      </c>
      <c r="N118">
        <v>0</v>
      </c>
      <c r="O118">
        <v>0</v>
      </c>
      <c r="P118">
        <v>7840</v>
      </c>
      <c r="Q118">
        <v>326</v>
      </c>
      <c r="R118">
        <v>4</v>
      </c>
      <c r="S118">
        <v>0</v>
      </c>
      <c r="T118">
        <v>56376</v>
      </c>
      <c r="U118">
        <v>7</v>
      </c>
      <c r="V118">
        <v>7</v>
      </c>
    </row>
    <row r="119" spans="1:22" x14ac:dyDescent="0.3">
      <c r="A119" t="s">
        <v>152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11088</v>
      </c>
      <c r="H119">
        <v>462</v>
      </c>
      <c r="I119">
        <v>7</v>
      </c>
      <c r="J119">
        <v>0</v>
      </c>
      <c r="K119">
        <v>0</v>
      </c>
      <c r="L119">
        <v>0.01</v>
      </c>
      <c r="M119">
        <v>0</v>
      </c>
      <c r="N119">
        <v>0</v>
      </c>
      <c r="O119">
        <v>0</v>
      </c>
      <c r="P119">
        <v>316</v>
      </c>
      <c r="Q119">
        <v>13</v>
      </c>
      <c r="R119">
        <v>1</v>
      </c>
      <c r="S119">
        <v>0</v>
      </c>
      <c r="T119">
        <v>11088</v>
      </c>
      <c r="U119">
        <v>35</v>
      </c>
      <c r="V119">
        <v>35</v>
      </c>
    </row>
    <row r="120" spans="1:22" x14ac:dyDescent="0.3">
      <c r="A120" t="s">
        <v>152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152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152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152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152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34494</v>
      </c>
      <c r="H124">
        <v>5749</v>
      </c>
      <c r="I124">
        <v>40</v>
      </c>
      <c r="J124">
        <v>0</v>
      </c>
      <c r="K124">
        <v>0</v>
      </c>
      <c r="L124">
        <v>0.1</v>
      </c>
      <c r="M124">
        <v>0</v>
      </c>
      <c r="N124">
        <v>0</v>
      </c>
      <c r="O124">
        <v>0</v>
      </c>
      <c r="P124">
        <v>1218</v>
      </c>
      <c r="Q124">
        <v>203</v>
      </c>
      <c r="R124">
        <v>2</v>
      </c>
      <c r="S124">
        <v>0</v>
      </c>
      <c r="T124">
        <v>34494</v>
      </c>
      <c r="U124">
        <v>28</v>
      </c>
      <c r="V124">
        <v>28</v>
      </c>
    </row>
    <row r="125" spans="1:22" x14ac:dyDescent="0.3">
      <c r="A125" t="s">
        <v>152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152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152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53010</v>
      </c>
      <c r="H127">
        <v>8835</v>
      </c>
      <c r="I127">
        <v>61</v>
      </c>
      <c r="J127">
        <v>0</v>
      </c>
      <c r="K127">
        <v>0</v>
      </c>
      <c r="L127">
        <v>0.15</v>
      </c>
      <c r="M127">
        <v>0</v>
      </c>
      <c r="N127">
        <v>0</v>
      </c>
      <c r="O127">
        <v>0</v>
      </c>
      <c r="P127">
        <v>2523</v>
      </c>
      <c r="Q127">
        <v>420</v>
      </c>
      <c r="R127">
        <v>3</v>
      </c>
      <c r="S127">
        <v>0</v>
      </c>
      <c r="T127">
        <v>53010</v>
      </c>
      <c r="U127">
        <v>21</v>
      </c>
      <c r="V127">
        <v>21</v>
      </c>
    </row>
    <row r="128" spans="1:22" x14ac:dyDescent="0.3">
      <c r="A128" t="s">
        <v>152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152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152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152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152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152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152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152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152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152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152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152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152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15996</v>
      </c>
      <c r="H140">
        <v>2666</v>
      </c>
      <c r="I140">
        <v>32</v>
      </c>
      <c r="J140">
        <v>0</v>
      </c>
      <c r="K140">
        <v>0</v>
      </c>
      <c r="L140">
        <v>0.08</v>
      </c>
      <c r="M140">
        <v>0</v>
      </c>
      <c r="N140">
        <v>0</v>
      </c>
      <c r="O140">
        <v>0</v>
      </c>
      <c r="P140">
        <v>554</v>
      </c>
      <c r="Q140">
        <v>92</v>
      </c>
      <c r="R140">
        <v>2</v>
      </c>
      <c r="S140">
        <v>0</v>
      </c>
      <c r="T140">
        <v>15996</v>
      </c>
      <c r="U140">
        <v>28</v>
      </c>
      <c r="V140">
        <v>28</v>
      </c>
    </row>
    <row r="141" spans="1:22" x14ac:dyDescent="0.3">
      <c r="A141" t="s">
        <v>152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15162</v>
      </c>
      <c r="H141">
        <v>2527</v>
      </c>
      <c r="I141">
        <v>31</v>
      </c>
      <c r="J141">
        <v>0</v>
      </c>
      <c r="K141">
        <v>0</v>
      </c>
      <c r="L141">
        <v>7.0000000000000007E-2</v>
      </c>
      <c r="M141">
        <v>0</v>
      </c>
      <c r="N141">
        <v>0</v>
      </c>
      <c r="O141">
        <v>0</v>
      </c>
      <c r="P141">
        <v>806</v>
      </c>
      <c r="Q141">
        <v>134</v>
      </c>
      <c r="R141">
        <v>2</v>
      </c>
      <c r="S141">
        <v>0</v>
      </c>
      <c r="T141">
        <v>15162</v>
      </c>
      <c r="U141">
        <v>18</v>
      </c>
      <c r="V141">
        <v>18</v>
      </c>
    </row>
    <row r="142" spans="1:22" x14ac:dyDescent="0.3">
      <c r="A142" t="s">
        <v>152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57756</v>
      </c>
      <c r="H142">
        <v>9626</v>
      </c>
      <c r="I142">
        <v>67</v>
      </c>
      <c r="J142">
        <v>0</v>
      </c>
      <c r="K142">
        <v>0</v>
      </c>
      <c r="L142">
        <v>0.16</v>
      </c>
      <c r="M142">
        <v>0</v>
      </c>
      <c r="N142">
        <v>0</v>
      </c>
      <c r="O142">
        <v>0</v>
      </c>
      <c r="P142">
        <v>1740</v>
      </c>
      <c r="Q142">
        <v>290</v>
      </c>
      <c r="R142">
        <v>2</v>
      </c>
      <c r="S142">
        <v>0</v>
      </c>
      <c r="T142">
        <v>57756</v>
      </c>
      <c r="U142">
        <v>33</v>
      </c>
      <c r="V142">
        <v>33</v>
      </c>
    </row>
    <row r="143" spans="1:22" x14ac:dyDescent="0.3">
      <c r="A143" t="s">
        <v>152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152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51414</v>
      </c>
      <c r="H144">
        <v>8569</v>
      </c>
      <c r="I144">
        <v>60</v>
      </c>
      <c r="J144">
        <v>0</v>
      </c>
      <c r="K144">
        <v>0</v>
      </c>
      <c r="L144">
        <v>0.15</v>
      </c>
      <c r="M144">
        <v>0</v>
      </c>
      <c r="N144">
        <v>0</v>
      </c>
      <c r="O144">
        <v>0</v>
      </c>
      <c r="P144">
        <v>3045</v>
      </c>
      <c r="Q144">
        <v>507</v>
      </c>
      <c r="R144">
        <v>4</v>
      </c>
      <c r="S144">
        <v>0</v>
      </c>
      <c r="T144">
        <v>51414</v>
      </c>
      <c r="U144">
        <v>16</v>
      </c>
      <c r="V144">
        <v>16</v>
      </c>
    </row>
    <row r="145" spans="1:22" x14ac:dyDescent="0.3">
      <c r="A145" t="s">
        <v>152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38162</v>
      </c>
      <c r="H145">
        <v>6360</v>
      </c>
      <c r="I145">
        <v>44</v>
      </c>
      <c r="J145">
        <v>0</v>
      </c>
      <c r="K145">
        <v>0</v>
      </c>
      <c r="L145">
        <v>0.11</v>
      </c>
      <c r="M145">
        <v>0</v>
      </c>
      <c r="N145">
        <v>0</v>
      </c>
      <c r="O145">
        <v>0</v>
      </c>
      <c r="P145">
        <v>2871</v>
      </c>
      <c r="Q145">
        <v>478</v>
      </c>
      <c r="R145">
        <v>4</v>
      </c>
      <c r="S145">
        <v>0</v>
      </c>
      <c r="T145">
        <v>38162</v>
      </c>
      <c r="U145">
        <v>13</v>
      </c>
      <c r="V145">
        <v>13</v>
      </c>
    </row>
    <row r="146" spans="1:22" x14ac:dyDescent="0.3">
      <c r="A146" t="s">
        <v>152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12</v>
      </c>
      <c r="H146">
        <v>12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12</v>
      </c>
      <c r="U146">
        <v>0</v>
      </c>
      <c r="V146">
        <v>0</v>
      </c>
    </row>
    <row r="147" spans="1:22" x14ac:dyDescent="0.3">
      <c r="A147" t="s">
        <v>152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152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22884</v>
      </c>
      <c r="H148">
        <v>3814</v>
      </c>
      <c r="I148">
        <v>46</v>
      </c>
      <c r="J148">
        <v>0</v>
      </c>
      <c r="K148">
        <v>0</v>
      </c>
      <c r="L148">
        <v>0.11</v>
      </c>
      <c r="M148">
        <v>0</v>
      </c>
      <c r="N148">
        <v>0</v>
      </c>
      <c r="O148">
        <v>0</v>
      </c>
      <c r="P148">
        <v>554</v>
      </c>
      <c r="Q148">
        <v>92</v>
      </c>
      <c r="R148">
        <v>2</v>
      </c>
      <c r="S148">
        <v>0</v>
      </c>
      <c r="T148">
        <v>22884</v>
      </c>
      <c r="U148">
        <v>41</v>
      </c>
      <c r="V148">
        <v>41</v>
      </c>
    </row>
    <row r="149" spans="1:22" x14ac:dyDescent="0.3">
      <c r="A149" t="s">
        <v>152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152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68</v>
      </c>
      <c r="H150">
        <v>68</v>
      </c>
      <c r="I150">
        <v>34</v>
      </c>
      <c r="J150">
        <v>0</v>
      </c>
      <c r="K150">
        <v>0</v>
      </c>
      <c r="L150">
        <v>0.08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68</v>
      </c>
      <c r="U150">
        <v>0</v>
      </c>
      <c r="V150">
        <v>0</v>
      </c>
    </row>
    <row r="151" spans="1:22" x14ac:dyDescent="0.3">
      <c r="A151" t="s">
        <v>152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152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152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18</v>
      </c>
      <c r="H153">
        <v>18</v>
      </c>
      <c r="I153">
        <v>9</v>
      </c>
      <c r="J153">
        <v>0</v>
      </c>
      <c r="K153">
        <v>0</v>
      </c>
      <c r="L153">
        <v>0.02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18</v>
      </c>
      <c r="U153">
        <v>0</v>
      </c>
      <c r="V153">
        <v>0</v>
      </c>
    </row>
    <row r="154" spans="1:22" x14ac:dyDescent="0.3">
      <c r="A154" t="s">
        <v>152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152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152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152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152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152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152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152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152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152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152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152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152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152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152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152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152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152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152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152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152</v>
      </c>
      <c r="B174">
        <v>11588</v>
      </c>
      <c r="C174">
        <v>12</v>
      </c>
      <c r="D174" t="s">
        <v>33</v>
      </c>
      <c r="E174">
        <v>1</v>
      </c>
      <c r="F174" t="s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152</v>
      </c>
      <c r="B175">
        <v>11587</v>
      </c>
      <c r="C175">
        <v>11</v>
      </c>
      <c r="D175" t="s">
        <v>23</v>
      </c>
      <c r="E175">
        <v>1</v>
      </c>
      <c r="F175" t="s">
        <v>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152</v>
      </c>
      <c r="B176">
        <v>11586</v>
      </c>
      <c r="C176">
        <v>11</v>
      </c>
      <c r="D176" t="s">
        <v>23</v>
      </c>
      <c r="E176">
        <v>1</v>
      </c>
      <c r="F176" t="s">
        <v>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152</v>
      </c>
      <c r="B177">
        <v>11584</v>
      </c>
      <c r="C177">
        <v>11</v>
      </c>
      <c r="D177" t="s">
        <v>23</v>
      </c>
      <c r="E177">
        <v>1</v>
      </c>
      <c r="F177" t="s">
        <v>25</v>
      </c>
      <c r="G177">
        <v>96</v>
      </c>
      <c r="H177">
        <v>96</v>
      </c>
      <c r="I177">
        <v>24</v>
      </c>
      <c r="J177">
        <v>0</v>
      </c>
      <c r="K177">
        <v>96</v>
      </c>
      <c r="L177">
        <v>0.06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152</v>
      </c>
      <c r="B178">
        <v>11583</v>
      </c>
      <c r="C178">
        <v>11</v>
      </c>
      <c r="D178" t="s">
        <v>23</v>
      </c>
      <c r="E178">
        <v>1</v>
      </c>
      <c r="F178" t="s">
        <v>25</v>
      </c>
      <c r="G178">
        <v>244</v>
      </c>
      <c r="H178">
        <v>244</v>
      </c>
      <c r="I178">
        <v>61</v>
      </c>
      <c r="J178">
        <v>0</v>
      </c>
      <c r="K178">
        <v>0</v>
      </c>
      <c r="L178">
        <v>0.15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244</v>
      </c>
      <c r="U178">
        <v>0</v>
      </c>
      <c r="V178">
        <v>0</v>
      </c>
    </row>
    <row r="179" spans="1:22" x14ac:dyDescent="0.3">
      <c r="A179" t="s">
        <v>152</v>
      </c>
      <c r="B179">
        <v>11582</v>
      </c>
      <c r="C179">
        <v>11</v>
      </c>
      <c r="D179" t="s">
        <v>23</v>
      </c>
      <c r="E179">
        <v>1</v>
      </c>
      <c r="F179" t="s">
        <v>32</v>
      </c>
      <c r="G179">
        <v>58</v>
      </c>
      <c r="H179">
        <v>58</v>
      </c>
      <c r="I179">
        <v>29</v>
      </c>
      <c r="J179">
        <v>0</v>
      </c>
      <c r="K179">
        <v>50</v>
      </c>
      <c r="L179">
        <v>7.0000000000000007E-2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</v>
      </c>
      <c r="U179">
        <v>0</v>
      </c>
      <c r="V179">
        <v>0</v>
      </c>
    </row>
    <row r="180" spans="1:22" x14ac:dyDescent="0.3">
      <c r="A180" t="s">
        <v>152</v>
      </c>
      <c r="B180">
        <v>11581</v>
      </c>
      <c r="C180">
        <v>11</v>
      </c>
      <c r="D180" t="s">
        <v>23</v>
      </c>
      <c r="E180">
        <v>1</v>
      </c>
      <c r="F180" t="s">
        <v>25</v>
      </c>
      <c r="G180">
        <v>4</v>
      </c>
      <c r="H180">
        <v>4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</v>
      </c>
      <c r="U180">
        <v>0</v>
      </c>
      <c r="V180">
        <v>0</v>
      </c>
    </row>
    <row r="181" spans="1:22" x14ac:dyDescent="0.3">
      <c r="A181" t="s">
        <v>152</v>
      </c>
      <c r="B181">
        <v>11580</v>
      </c>
      <c r="C181">
        <v>11</v>
      </c>
      <c r="D181" t="s">
        <v>23</v>
      </c>
      <c r="E181">
        <v>0</v>
      </c>
      <c r="F181" t="s">
        <v>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152</v>
      </c>
      <c r="B182">
        <v>11580</v>
      </c>
      <c r="C182">
        <v>12</v>
      </c>
      <c r="D182" t="s">
        <v>33</v>
      </c>
      <c r="E182">
        <v>0</v>
      </c>
      <c r="F182" t="s">
        <v>34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152</v>
      </c>
      <c r="B183">
        <v>11579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152</v>
      </c>
      <c r="B184">
        <v>11579</v>
      </c>
      <c r="C184">
        <v>12</v>
      </c>
      <c r="D184" t="s">
        <v>33</v>
      </c>
      <c r="E184">
        <v>0</v>
      </c>
      <c r="F184" t="s">
        <v>34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</row>
    <row r="185" spans="1:22" x14ac:dyDescent="0.3">
      <c r="A185" t="s">
        <v>152</v>
      </c>
      <c r="B185">
        <v>11578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152</v>
      </c>
      <c r="B186">
        <v>11578</v>
      </c>
      <c r="C186">
        <v>12</v>
      </c>
      <c r="D186" t="s">
        <v>33</v>
      </c>
      <c r="E186">
        <v>0</v>
      </c>
      <c r="F186" t="s">
        <v>34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</row>
    <row r="187" spans="1:22" x14ac:dyDescent="0.3">
      <c r="A187" t="s">
        <v>152</v>
      </c>
      <c r="B187">
        <v>11577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152</v>
      </c>
      <c r="B188">
        <v>11577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152</v>
      </c>
      <c r="B189">
        <v>11576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152</v>
      </c>
      <c r="B190">
        <v>11576</v>
      </c>
      <c r="C190">
        <v>12</v>
      </c>
      <c r="D190" t="s">
        <v>33</v>
      </c>
      <c r="E190">
        <v>0</v>
      </c>
      <c r="F190" t="s">
        <v>34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</row>
    <row r="191" spans="1:22" x14ac:dyDescent="0.3">
      <c r="A191" t="s">
        <v>152</v>
      </c>
      <c r="B191">
        <v>11575</v>
      </c>
      <c r="C191">
        <v>11</v>
      </c>
      <c r="D191" t="s">
        <v>23</v>
      </c>
      <c r="E191">
        <v>0</v>
      </c>
      <c r="F191" t="s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152</v>
      </c>
      <c r="B192">
        <v>11575</v>
      </c>
      <c r="C192">
        <v>12</v>
      </c>
      <c r="D192" t="s">
        <v>33</v>
      </c>
      <c r="E192">
        <v>0</v>
      </c>
      <c r="F192" t="s">
        <v>34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</row>
    <row r="193" spans="1:22" x14ac:dyDescent="0.3">
      <c r="A193" t="s">
        <v>152</v>
      </c>
      <c r="B193">
        <v>11574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152</v>
      </c>
      <c r="B194">
        <v>11573</v>
      </c>
      <c r="C194">
        <v>11</v>
      </c>
      <c r="D194" t="s">
        <v>23</v>
      </c>
      <c r="E194">
        <v>0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152</v>
      </c>
      <c r="B195">
        <v>11572</v>
      </c>
      <c r="C195">
        <v>11</v>
      </c>
      <c r="D195" t="s">
        <v>23</v>
      </c>
      <c r="E195">
        <v>0</v>
      </c>
      <c r="F195" t="s">
        <v>25</v>
      </c>
      <c r="G195">
        <v>404</v>
      </c>
      <c r="H195">
        <v>404</v>
      </c>
      <c r="I195">
        <v>101</v>
      </c>
      <c r="J195">
        <v>0</v>
      </c>
      <c r="K195">
        <v>4</v>
      </c>
      <c r="L195">
        <v>0.25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400</v>
      </c>
      <c r="U195">
        <v>0</v>
      </c>
      <c r="V195">
        <v>0</v>
      </c>
    </row>
    <row r="196" spans="1:22" x14ac:dyDescent="0.3">
      <c r="A196" t="s">
        <v>152</v>
      </c>
      <c r="B196">
        <v>11571</v>
      </c>
      <c r="C196">
        <v>11</v>
      </c>
      <c r="D196" t="s">
        <v>23</v>
      </c>
      <c r="E196">
        <v>0</v>
      </c>
      <c r="F196" t="s">
        <v>25</v>
      </c>
      <c r="G196">
        <v>8</v>
      </c>
      <c r="H196">
        <v>8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</v>
      </c>
      <c r="U196">
        <v>0</v>
      </c>
      <c r="V196">
        <v>0</v>
      </c>
    </row>
    <row r="197" spans="1:22" x14ac:dyDescent="0.3">
      <c r="A197" t="s">
        <v>152</v>
      </c>
      <c r="B197">
        <v>11569</v>
      </c>
      <c r="C197">
        <v>11</v>
      </c>
      <c r="D197" t="s">
        <v>23</v>
      </c>
      <c r="E197">
        <v>0</v>
      </c>
      <c r="F197" t="s">
        <v>25</v>
      </c>
      <c r="G197">
        <v>68</v>
      </c>
      <c r="H197">
        <v>68</v>
      </c>
      <c r="I197">
        <v>17</v>
      </c>
      <c r="J197">
        <v>0</v>
      </c>
      <c r="K197">
        <v>8</v>
      </c>
      <c r="L197">
        <v>0.04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60</v>
      </c>
      <c r="U197">
        <v>0</v>
      </c>
      <c r="V197">
        <v>0</v>
      </c>
    </row>
    <row r="198" spans="1:22" x14ac:dyDescent="0.3">
      <c r="A198" t="s">
        <v>152</v>
      </c>
      <c r="B198">
        <v>11568</v>
      </c>
      <c r="C198">
        <v>11</v>
      </c>
      <c r="D198" t="s">
        <v>23</v>
      </c>
      <c r="E198">
        <v>0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152</v>
      </c>
      <c r="B199">
        <v>11567</v>
      </c>
      <c r="C199">
        <v>11</v>
      </c>
      <c r="D199" t="s">
        <v>23</v>
      </c>
      <c r="E199">
        <v>0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152</v>
      </c>
      <c r="B200">
        <v>11566</v>
      </c>
      <c r="C200">
        <v>11</v>
      </c>
      <c r="D200" t="s">
        <v>23</v>
      </c>
      <c r="E200">
        <v>0</v>
      </c>
      <c r="F200" t="s">
        <v>32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152</v>
      </c>
      <c r="B201">
        <v>11565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152</v>
      </c>
      <c r="B202">
        <v>11564</v>
      </c>
      <c r="C202">
        <v>11</v>
      </c>
      <c r="D202" t="s">
        <v>23</v>
      </c>
      <c r="E202">
        <v>1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152</v>
      </c>
      <c r="B203">
        <v>11563</v>
      </c>
      <c r="C203">
        <v>11</v>
      </c>
      <c r="D203" t="s">
        <v>23</v>
      </c>
      <c r="E203">
        <v>0</v>
      </c>
      <c r="F203" t="s">
        <v>25</v>
      </c>
      <c r="G203">
        <v>108</v>
      </c>
      <c r="H203">
        <v>108</v>
      </c>
      <c r="I203">
        <v>27</v>
      </c>
      <c r="J203">
        <v>0</v>
      </c>
      <c r="K203">
        <v>0</v>
      </c>
      <c r="L203">
        <v>0.06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108</v>
      </c>
      <c r="U203">
        <v>0</v>
      </c>
      <c r="V203">
        <v>0</v>
      </c>
    </row>
    <row r="204" spans="1:22" x14ac:dyDescent="0.3">
      <c r="A204" t="s">
        <v>152</v>
      </c>
      <c r="B204">
        <v>11562</v>
      </c>
      <c r="C204">
        <v>11</v>
      </c>
      <c r="D204" t="s">
        <v>23</v>
      </c>
      <c r="E204">
        <v>0</v>
      </c>
      <c r="F204" t="s">
        <v>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152</v>
      </c>
      <c r="B205">
        <v>11561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152</v>
      </c>
      <c r="B206">
        <v>11560</v>
      </c>
      <c r="C206">
        <v>11</v>
      </c>
      <c r="D206" t="s">
        <v>23</v>
      </c>
      <c r="E206">
        <v>0</v>
      </c>
      <c r="F206" t="s">
        <v>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152</v>
      </c>
      <c r="B207">
        <v>11559</v>
      </c>
      <c r="C207">
        <v>11</v>
      </c>
      <c r="D207" t="s">
        <v>23</v>
      </c>
      <c r="E207">
        <v>0</v>
      </c>
      <c r="F207" t="s">
        <v>24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152</v>
      </c>
      <c r="B208">
        <v>11559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152</v>
      </c>
      <c r="B209">
        <v>11558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152</v>
      </c>
      <c r="B210">
        <v>11558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152</v>
      </c>
      <c r="B211">
        <v>11557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152</v>
      </c>
      <c r="B212">
        <v>11557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152</v>
      </c>
      <c r="B213">
        <v>11556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152</v>
      </c>
      <c r="B214">
        <v>11556</v>
      </c>
      <c r="C214">
        <v>11</v>
      </c>
      <c r="D214" t="s">
        <v>23</v>
      </c>
      <c r="E214">
        <v>0</v>
      </c>
      <c r="F214" t="s">
        <v>25</v>
      </c>
      <c r="G214">
        <v>20</v>
      </c>
      <c r="H214">
        <v>20</v>
      </c>
      <c r="I214">
        <v>5</v>
      </c>
      <c r="J214">
        <v>0</v>
      </c>
      <c r="K214">
        <v>20</v>
      </c>
      <c r="L214">
        <v>0.01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152</v>
      </c>
      <c r="B215">
        <v>11555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152</v>
      </c>
      <c r="B216">
        <v>11555</v>
      </c>
      <c r="C216">
        <v>11</v>
      </c>
      <c r="D216" t="s">
        <v>23</v>
      </c>
      <c r="E216">
        <v>0</v>
      </c>
      <c r="F216" t="s">
        <v>32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152</v>
      </c>
      <c r="B217">
        <v>11555</v>
      </c>
      <c r="C217">
        <v>12</v>
      </c>
      <c r="D217" t="s">
        <v>33</v>
      </c>
      <c r="E217">
        <v>0</v>
      </c>
      <c r="F217" t="s">
        <v>34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152</v>
      </c>
      <c r="B218">
        <v>11554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152</v>
      </c>
      <c r="B219">
        <v>11554</v>
      </c>
      <c r="C219">
        <v>11</v>
      </c>
      <c r="D219" t="s">
        <v>23</v>
      </c>
      <c r="E219">
        <v>0</v>
      </c>
      <c r="F219" t="s">
        <v>25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152</v>
      </c>
      <c r="B220">
        <v>11550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152</v>
      </c>
      <c r="B221">
        <v>11550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152</v>
      </c>
      <c r="B222">
        <v>11549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152</v>
      </c>
      <c r="B223">
        <v>11549</v>
      </c>
      <c r="C223">
        <v>11</v>
      </c>
      <c r="D223" t="s">
        <v>23</v>
      </c>
      <c r="E223">
        <v>0</v>
      </c>
      <c r="F223" t="s">
        <v>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152</v>
      </c>
      <c r="B224">
        <v>11549</v>
      </c>
      <c r="C224">
        <v>12</v>
      </c>
      <c r="D224" t="s">
        <v>33</v>
      </c>
      <c r="E224">
        <v>0</v>
      </c>
      <c r="F224" t="s">
        <v>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152</v>
      </c>
      <c r="B225">
        <v>11548</v>
      </c>
      <c r="C225">
        <v>11</v>
      </c>
      <c r="D225" t="s">
        <v>23</v>
      </c>
      <c r="E225">
        <v>0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152</v>
      </c>
      <c r="B226">
        <v>11548</v>
      </c>
      <c r="C226">
        <v>11</v>
      </c>
      <c r="D226" t="s">
        <v>23</v>
      </c>
      <c r="E226">
        <v>0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152</v>
      </c>
      <c r="B227">
        <v>11548</v>
      </c>
      <c r="C227">
        <v>12</v>
      </c>
      <c r="D227" t="s">
        <v>33</v>
      </c>
      <c r="E227">
        <v>0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152</v>
      </c>
      <c r="B228">
        <v>11547</v>
      </c>
      <c r="C228">
        <v>11</v>
      </c>
      <c r="D228" t="s">
        <v>23</v>
      </c>
      <c r="E228">
        <v>0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152</v>
      </c>
      <c r="B229">
        <v>11547</v>
      </c>
      <c r="C229">
        <v>11</v>
      </c>
      <c r="D229" t="s">
        <v>23</v>
      </c>
      <c r="E229">
        <v>0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152</v>
      </c>
      <c r="B230">
        <v>11547</v>
      </c>
      <c r="C230">
        <v>12</v>
      </c>
      <c r="D230" t="s">
        <v>33</v>
      </c>
      <c r="E230">
        <v>0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152</v>
      </c>
      <c r="B231">
        <v>11546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152</v>
      </c>
      <c r="B232">
        <v>11546</v>
      </c>
      <c r="C232">
        <v>11</v>
      </c>
      <c r="D232" t="s">
        <v>23</v>
      </c>
      <c r="E232">
        <v>0</v>
      </c>
      <c r="F232" t="s">
        <v>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152</v>
      </c>
      <c r="B233">
        <v>11545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152</v>
      </c>
      <c r="B234">
        <v>11545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152</v>
      </c>
      <c r="B235">
        <v>11544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152</v>
      </c>
      <c r="B236">
        <v>11544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152</v>
      </c>
      <c r="B237">
        <v>11540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152</v>
      </c>
      <c r="B238">
        <v>11540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152</v>
      </c>
      <c r="B239">
        <v>11539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152</v>
      </c>
      <c r="B240">
        <v>11539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152</v>
      </c>
      <c r="B241">
        <v>11538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152</v>
      </c>
      <c r="B242">
        <v>11538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152</v>
      </c>
      <c r="B243">
        <v>11537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152</v>
      </c>
      <c r="B244">
        <v>11537</v>
      </c>
      <c r="C244">
        <v>12</v>
      </c>
      <c r="D244" t="s">
        <v>33</v>
      </c>
      <c r="E244">
        <v>0</v>
      </c>
      <c r="F244" t="s">
        <v>34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152</v>
      </c>
      <c r="B245">
        <v>11536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152</v>
      </c>
      <c r="B246">
        <v>11536</v>
      </c>
      <c r="C246">
        <v>11</v>
      </c>
      <c r="D246" t="s">
        <v>23</v>
      </c>
      <c r="E246">
        <v>0</v>
      </c>
      <c r="F246" t="s">
        <v>25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152</v>
      </c>
      <c r="B247">
        <v>11534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152</v>
      </c>
      <c r="B248">
        <v>11534</v>
      </c>
      <c r="C248">
        <v>11</v>
      </c>
      <c r="D248" t="s">
        <v>23</v>
      </c>
      <c r="E248">
        <v>0</v>
      </c>
      <c r="F248" t="s">
        <v>25</v>
      </c>
      <c r="G248">
        <v>16</v>
      </c>
      <c r="H248">
        <v>16</v>
      </c>
      <c r="I248">
        <v>4</v>
      </c>
      <c r="J248">
        <v>0</v>
      </c>
      <c r="K248">
        <v>0</v>
      </c>
      <c r="L248">
        <v>0.01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16</v>
      </c>
      <c r="U248">
        <v>0</v>
      </c>
      <c r="V248">
        <v>0</v>
      </c>
    </row>
    <row r="249" spans="1:22" x14ac:dyDescent="0.3">
      <c r="A249" t="s">
        <v>152</v>
      </c>
      <c r="B249">
        <v>11533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152</v>
      </c>
      <c r="B250">
        <v>11533</v>
      </c>
      <c r="C250">
        <v>11</v>
      </c>
      <c r="D250" t="s">
        <v>23</v>
      </c>
      <c r="E250">
        <v>0</v>
      </c>
      <c r="F250" t="s">
        <v>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152</v>
      </c>
      <c r="B251">
        <v>11533</v>
      </c>
      <c r="C251">
        <v>12</v>
      </c>
      <c r="D251" t="s">
        <v>33</v>
      </c>
      <c r="E251">
        <v>0</v>
      </c>
      <c r="F251" t="s">
        <v>34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152</v>
      </c>
      <c r="B252">
        <v>11532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152</v>
      </c>
      <c r="B253">
        <v>11532</v>
      </c>
      <c r="C253">
        <v>11</v>
      </c>
      <c r="D253" t="s">
        <v>23</v>
      </c>
      <c r="E253">
        <v>0</v>
      </c>
      <c r="F253" t="s">
        <v>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152</v>
      </c>
      <c r="B254">
        <v>11531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152</v>
      </c>
      <c r="B255">
        <v>11531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152</v>
      </c>
      <c r="B256">
        <v>11530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152</v>
      </c>
      <c r="B257">
        <v>11530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152</v>
      </c>
      <c r="B258">
        <v>11529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152</v>
      </c>
      <c r="B259">
        <v>11529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152</v>
      </c>
      <c r="B260">
        <v>11528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152</v>
      </c>
      <c r="B261">
        <v>11528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152</v>
      </c>
      <c r="B262">
        <v>11527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152</v>
      </c>
      <c r="B263">
        <v>11527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152</v>
      </c>
      <c r="B264">
        <v>11526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152</v>
      </c>
      <c r="B265">
        <v>11526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152</v>
      </c>
      <c r="B266">
        <v>11525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152</v>
      </c>
      <c r="B267">
        <v>11525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152</v>
      </c>
      <c r="B268">
        <v>11524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152</v>
      </c>
      <c r="B269">
        <v>11524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152</v>
      </c>
      <c r="B270">
        <v>11523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152</v>
      </c>
      <c r="B271">
        <v>11523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152</v>
      </c>
      <c r="B272">
        <v>11521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152</v>
      </c>
      <c r="B273">
        <v>11521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152</v>
      </c>
      <c r="B274">
        <v>11520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152</v>
      </c>
      <c r="B275">
        <v>11520</v>
      </c>
      <c r="C275">
        <v>11</v>
      </c>
      <c r="D275" t="s">
        <v>23</v>
      </c>
      <c r="E275">
        <v>0</v>
      </c>
      <c r="F275" t="s">
        <v>25</v>
      </c>
      <c r="G275">
        <v>24</v>
      </c>
      <c r="H275">
        <v>24</v>
      </c>
      <c r="I275">
        <v>6</v>
      </c>
      <c r="J275">
        <v>0</v>
      </c>
      <c r="K275">
        <v>0</v>
      </c>
      <c r="L275">
        <v>0.01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24</v>
      </c>
      <c r="U275">
        <v>0</v>
      </c>
      <c r="V275">
        <v>0</v>
      </c>
    </row>
    <row r="276" spans="1:22" x14ac:dyDescent="0.3">
      <c r="A276" t="s">
        <v>152</v>
      </c>
      <c r="B276">
        <v>11519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152</v>
      </c>
      <c r="B277">
        <v>11519</v>
      </c>
      <c r="C277">
        <v>11</v>
      </c>
      <c r="D277" t="s">
        <v>23</v>
      </c>
      <c r="E277">
        <v>0</v>
      </c>
      <c r="F277" t="s">
        <v>25</v>
      </c>
      <c r="G277">
        <v>72</v>
      </c>
      <c r="H277">
        <v>72</v>
      </c>
      <c r="I277">
        <v>18</v>
      </c>
      <c r="J277">
        <v>0</v>
      </c>
      <c r="K277">
        <v>0</v>
      </c>
      <c r="L277">
        <v>0.04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72</v>
      </c>
      <c r="U277">
        <v>0</v>
      </c>
      <c r="V277">
        <v>0</v>
      </c>
    </row>
    <row r="278" spans="1:22" x14ac:dyDescent="0.3">
      <c r="A278" t="s">
        <v>152</v>
      </c>
      <c r="B278">
        <v>11518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152</v>
      </c>
      <c r="B279">
        <v>11518</v>
      </c>
      <c r="C279">
        <v>11</v>
      </c>
      <c r="D279" t="s">
        <v>23</v>
      </c>
      <c r="E279">
        <v>0</v>
      </c>
      <c r="F279" t="s">
        <v>25</v>
      </c>
      <c r="G279">
        <v>72</v>
      </c>
      <c r="H279">
        <v>72</v>
      </c>
      <c r="I279">
        <v>18</v>
      </c>
      <c r="J279">
        <v>0</v>
      </c>
      <c r="K279">
        <v>0</v>
      </c>
      <c r="L279">
        <v>0.04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72</v>
      </c>
      <c r="U279">
        <v>72</v>
      </c>
      <c r="V279">
        <v>72</v>
      </c>
    </row>
    <row r="280" spans="1:22" x14ac:dyDescent="0.3">
      <c r="A280" t="s">
        <v>152</v>
      </c>
      <c r="B280">
        <v>11517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152</v>
      </c>
      <c r="B281">
        <v>11517</v>
      </c>
      <c r="C281">
        <v>11</v>
      </c>
      <c r="D281" t="s">
        <v>23</v>
      </c>
      <c r="E281">
        <v>0</v>
      </c>
      <c r="F281" t="s">
        <v>25</v>
      </c>
      <c r="G281">
        <v>48</v>
      </c>
      <c r="H281">
        <v>48</v>
      </c>
      <c r="I281">
        <v>12</v>
      </c>
      <c r="J281">
        <v>0</v>
      </c>
      <c r="K281">
        <v>0</v>
      </c>
      <c r="L281">
        <v>0.03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48</v>
      </c>
      <c r="U281">
        <v>0</v>
      </c>
      <c r="V281">
        <v>0</v>
      </c>
    </row>
    <row r="282" spans="1:22" x14ac:dyDescent="0.3">
      <c r="A282" t="s">
        <v>152</v>
      </c>
      <c r="B282">
        <v>11513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152</v>
      </c>
      <c r="B283">
        <v>11513</v>
      </c>
      <c r="C283">
        <v>11</v>
      </c>
      <c r="D283" t="s">
        <v>23</v>
      </c>
      <c r="E283">
        <v>0</v>
      </c>
      <c r="F283" t="s">
        <v>46</v>
      </c>
      <c r="G283">
        <v>2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</row>
    <row r="284" spans="1:22" x14ac:dyDescent="0.3">
      <c r="A284" t="s">
        <v>152</v>
      </c>
      <c r="B284">
        <v>11512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152</v>
      </c>
      <c r="B285">
        <v>11512</v>
      </c>
      <c r="C285">
        <v>11</v>
      </c>
      <c r="D285" t="s">
        <v>23</v>
      </c>
      <c r="E285">
        <v>0</v>
      </c>
      <c r="F285" t="s">
        <v>35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152</v>
      </c>
      <c r="B286">
        <v>11511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152</v>
      </c>
      <c r="B287">
        <v>11511</v>
      </c>
      <c r="C287">
        <v>11</v>
      </c>
      <c r="D287" t="s">
        <v>23</v>
      </c>
      <c r="E287">
        <v>0</v>
      </c>
      <c r="F287" t="s">
        <v>25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152</v>
      </c>
      <c r="B288">
        <v>11510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152</v>
      </c>
      <c r="B289">
        <v>11510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152</v>
      </c>
      <c r="B290">
        <v>11509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152</v>
      </c>
      <c r="B291">
        <v>11509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152</v>
      </c>
      <c r="B292">
        <v>11508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152</v>
      </c>
      <c r="B293">
        <v>11508</v>
      </c>
      <c r="C293">
        <v>11</v>
      </c>
      <c r="D293" t="s">
        <v>23</v>
      </c>
      <c r="E293">
        <v>0</v>
      </c>
      <c r="F293" t="s">
        <v>32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152</v>
      </c>
      <c r="B294">
        <v>11508</v>
      </c>
      <c r="C294">
        <v>12</v>
      </c>
      <c r="D294" t="s">
        <v>33</v>
      </c>
      <c r="E294">
        <v>0</v>
      </c>
      <c r="F294" t="s">
        <v>34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152</v>
      </c>
      <c r="B295">
        <v>11507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152</v>
      </c>
      <c r="B296">
        <v>11507</v>
      </c>
      <c r="C296">
        <v>11</v>
      </c>
      <c r="D296" t="s">
        <v>23</v>
      </c>
      <c r="E296">
        <v>0</v>
      </c>
      <c r="F296" t="s">
        <v>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152</v>
      </c>
      <c r="B297">
        <v>11506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152</v>
      </c>
      <c r="B298">
        <v>11506</v>
      </c>
      <c r="C298">
        <v>12</v>
      </c>
      <c r="D298" t="s">
        <v>33</v>
      </c>
      <c r="E298">
        <v>0</v>
      </c>
      <c r="F298" t="s">
        <v>44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152</v>
      </c>
      <c r="B299">
        <v>11503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152</v>
      </c>
      <c r="B300">
        <v>11503</v>
      </c>
      <c r="C300">
        <v>11</v>
      </c>
      <c r="D300" t="s">
        <v>23</v>
      </c>
      <c r="E300">
        <v>0</v>
      </c>
      <c r="F300" t="s">
        <v>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152</v>
      </c>
      <c r="B301">
        <v>11501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152</v>
      </c>
      <c r="B302">
        <v>11501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152</v>
      </c>
      <c r="B303">
        <v>11500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152</v>
      </c>
      <c r="B304">
        <v>11500</v>
      </c>
      <c r="C304">
        <v>11</v>
      </c>
      <c r="D304" t="s">
        <v>23</v>
      </c>
      <c r="E304">
        <v>0</v>
      </c>
      <c r="F304" t="s">
        <v>32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152</v>
      </c>
      <c r="B305">
        <v>11500</v>
      </c>
      <c r="C305">
        <v>12</v>
      </c>
      <c r="D305" t="s">
        <v>33</v>
      </c>
      <c r="E305">
        <v>0</v>
      </c>
      <c r="F305" t="s">
        <v>34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152</v>
      </c>
      <c r="B306">
        <v>11195</v>
      </c>
      <c r="C306">
        <v>11</v>
      </c>
      <c r="D306" t="s">
        <v>23</v>
      </c>
      <c r="E306">
        <v>1</v>
      </c>
      <c r="F306" t="s">
        <v>28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152</v>
      </c>
      <c r="B307">
        <v>10969</v>
      </c>
      <c r="C307">
        <v>11</v>
      </c>
      <c r="D307" t="s">
        <v>23</v>
      </c>
      <c r="E307">
        <v>1</v>
      </c>
      <c r="F307" t="s">
        <v>47</v>
      </c>
      <c r="G307">
        <v>396</v>
      </c>
      <c r="H307">
        <v>11</v>
      </c>
      <c r="I307">
        <v>11</v>
      </c>
      <c r="J307">
        <v>0</v>
      </c>
      <c r="K307">
        <v>0</v>
      </c>
      <c r="L307">
        <v>0.02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396</v>
      </c>
      <c r="U307">
        <v>0</v>
      </c>
      <c r="V307">
        <v>0</v>
      </c>
    </row>
    <row r="308" spans="1:22" x14ac:dyDescent="0.3">
      <c r="A308" t="s">
        <v>152</v>
      </c>
      <c r="B308">
        <v>10969</v>
      </c>
      <c r="C308">
        <v>11</v>
      </c>
      <c r="D308" t="s">
        <v>23</v>
      </c>
      <c r="E308">
        <v>1</v>
      </c>
      <c r="F308" t="s">
        <v>48</v>
      </c>
      <c r="G308">
        <v>9658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6</v>
      </c>
      <c r="Q308">
        <v>0</v>
      </c>
      <c r="R308">
        <v>1</v>
      </c>
      <c r="S308">
        <v>0</v>
      </c>
      <c r="T308">
        <v>9658</v>
      </c>
      <c r="U308">
        <v>1609</v>
      </c>
      <c r="V308">
        <v>1609</v>
      </c>
    </row>
    <row r="309" spans="1:22" x14ac:dyDescent="0.3">
      <c r="A309" t="s">
        <v>152</v>
      </c>
      <c r="B309">
        <v>10959</v>
      </c>
      <c r="C309">
        <v>11</v>
      </c>
      <c r="D309" t="s">
        <v>23</v>
      </c>
      <c r="E309">
        <v>0</v>
      </c>
      <c r="F309" t="s">
        <v>30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152</v>
      </c>
      <c r="B310">
        <v>10958</v>
      </c>
      <c r="C310">
        <v>11</v>
      </c>
      <c r="D310" t="s">
        <v>23</v>
      </c>
      <c r="E310">
        <v>0</v>
      </c>
      <c r="F310" t="s">
        <v>30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152</v>
      </c>
      <c r="B311">
        <v>10599</v>
      </c>
      <c r="C311">
        <v>11</v>
      </c>
      <c r="D311" t="s">
        <v>23</v>
      </c>
      <c r="E311">
        <v>1</v>
      </c>
      <c r="F311" t="s">
        <v>49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152</v>
      </c>
      <c r="B312">
        <v>10599</v>
      </c>
      <c r="C312">
        <v>11</v>
      </c>
      <c r="D312" t="s">
        <v>23</v>
      </c>
      <c r="E312">
        <v>1</v>
      </c>
      <c r="F312" t="s">
        <v>50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152</v>
      </c>
      <c r="B313">
        <v>10599</v>
      </c>
      <c r="C313">
        <v>11</v>
      </c>
      <c r="D313" t="s">
        <v>23</v>
      </c>
      <c r="E313">
        <v>1</v>
      </c>
      <c r="F313" t="s">
        <v>39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152</v>
      </c>
      <c r="B314">
        <v>10599</v>
      </c>
      <c r="C314">
        <v>11</v>
      </c>
      <c r="D314" t="s">
        <v>23</v>
      </c>
      <c r="E314">
        <v>1</v>
      </c>
      <c r="F314" t="s">
        <v>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152</v>
      </c>
      <c r="B315">
        <v>10599</v>
      </c>
      <c r="C315">
        <v>11</v>
      </c>
      <c r="D315" t="s">
        <v>23</v>
      </c>
      <c r="E315">
        <v>1</v>
      </c>
      <c r="F315" t="s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152</v>
      </c>
      <c r="B316">
        <v>10599</v>
      </c>
      <c r="C316">
        <v>11</v>
      </c>
      <c r="D316" t="s">
        <v>23</v>
      </c>
      <c r="E316">
        <v>1</v>
      </c>
      <c r="F316" t="s">
        <v>36</v>
      </c>
      <c r="G316">
        <v>264</v>
      </c>
      <c r="H316">
        <v>44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264</v>
      </c>
      <c r="U316">
        <v>0</v>
      </c>
      <c r="V316">
        <v>0</v>
      </c>
    </row>
    <row r="317" spans="1:22" x14ac:dyDescent="0.3">
      <c r="A317" t="s">
        <v>152</v>
      </c>
      <c r="B317">
        <v>10598</v>
      </c>
      <c r="C317">
        <v>11</v>
      </c>
      <c r="D317" t="s">
        <v>23</v>
      </c>
      <c r="E317">
        <v>1</v>
      </c>
      <c r="F317" t="s">
        <v>49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152</v>
      </c>
      <c r="B318">
        <v>10598</v>
      </c>
      <c r="C318">
        <v>11</v>
      </c>
      <c r="D318" t="s">
        <v>23</v>
      </c>
      <c r="E318">
        <v>1</v>
      </c>
      <c r="F318" t="s">
        <v>50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152</v>
      </c>
      <c r="B319">
        <v>10598</v>
      </c>
      <c r="C319">
        <v>11</v>
      </c>
      <c r="D319" t="s">
        <v>23</v>
      </c>
      <c r="E319">
        <v>1</v>
      </c>
      <c r="F319" t="s">
        <v>39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152</v>
      </c>
      <c r="B320">
        <v>10598</v>
      </c>
      <c r="C320">
        <v>11</v>
      </c>
      <c r="D320" t="s">
        <v>23</v>
      </c>
      <c r="E320">
        <v>1</v>
      </c>
      <c r="F320" t="s">
        <v>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152</v>
      </c>
      <c r="B321">
        <v>10598</v>
      </c>
      <c r="C321">
        <v>11</v>
      </c>
      <c r="D321" t="s">
        <v>23</v>
      </c>
      <c r="E321">
        <v>1</v>
      </c>
      <c r="F321" t="s">
        <v>40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152</v>
      </c>
      <c r="B322">
        <v>10598</v>
      </c>
      <c r="C322">
        <v>11</v>
      </c>
      <c r="D322" t="s">
        <v>23</v>
      </c>
      <c r="E322">
        <v>1</v>
      </c>
      <c r="F322" t="s">
        <v>52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152</v>
      </c>
      <c r="B323">
        <v>10598</v>
      </c>
      <c r="C323">
        <v>11</v>
      </c>
      <c r="D323" t="s">
        <v>23</v>
      </c>
      <c r="E323">
        <v>1</v>
      </c>
      <c r="F323" t="s">
        <v>36</v>
      </c>
      <c r="G323">
        <v>31320</v>
      </c>
      <c r="H323">
        <v>5220</v>
      </c>
      <c r="I323">
        <v>30</v>
      </c>
      <c r="J323">
        <v>13572</v>
      </c>
      <c r="K323">
        <v>0</v>
      </c>
      <c r="L323">
        <v>7.0000000000000007E-2</v>
      </c>
      <c r="M323">
        <v>0</v>
      </c>
      <c r="N323">
        <v>0</v>
      </c>
      <c r="O323">
        <v>0</v>
      </c>
      <c r="P323">
        <v>1566</v>
      </c>
      <c r="Q323">
        <v>261</v>
      </c>
      <c r="R323">
        <v>2</v>
      </c>
      <c r="S323">
        <v>0</v>
      </c>
      <c r="T323">
        <v>17748</v>
      </c>
      <c r="U323">
        <v>11</v>
      </c>
      <c r="V323">
        <v>11</v>
      </c>
    </row>
    <row r="324" spans="1:22" x14ac:dyDescent="0.3">
      <c r="A324" t="s">
        <v>152</v>
      </c>
      <c r="B324">
        <v>10597</v>
      </c>
      <c r="C324">
        <v>11</v>
      </c>
      <c r="D324" t="s">
        <v>23</v>
      </c>
      <c r="E324">
        <v>1</v>
      </c>
      <c r="F324" t="s">
        <v>49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152</v>
      </c>
      <c r="B325">
        <v>10597</v>
      </c>
      <c r="C325">
        <v>11</v>
      </c>
      <c r="D325" t="s">
        <v>23</v>
      </c>
      <c r="E325">
        <v>1</v>
      </c>
      <c r="F325" t="s">
        <v>53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152</v>
      </c>
      <c r="B326">
        <v>10597</v>
      </c>
      <c r="C326">
        <v>11</v>
      </c>
      <c r="D326" t="s">
        <v>23</v>
      </c>
      <c r="E326">
        <v>1</v>
      </c>
      <c r="F326" t="s">
        <v>50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152</v>
      </c>
      <c r="B327">
        <v>10597</v>
      </c>
      <c r="C327">
        <v>11</v>
      </c>
      <c r="D327" t="s">
        <v>23</v>
      </c>
      <c r="E327">
        <v>1</v>
      </c>
      <c r="F327" t="s">
        <v>39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152</v>
      </c>
      <c r="B328">
        <v>10597</v>
      </c>
      <c r="C328">
        <v>11</v>
      </c>
      <c r="D328" t="s">
        <v>23</v>
      </c>
      <c r="E328">
        <v>1</v>
      </c>
      <c r="F328" t="s">
        <v>54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152</v>
      </c>
      <c r="B329">
        <v>10597</v>
      </c>
      <c r="C329">
        <v>11</v>
      </c>
      <c r="D329" t="s">
        <v>23</v>
      </c>
      <c r="E329">
        <v>1</v>
      </c>
      <c r="F329" t="s">
        <v>55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152</v>
      </c>
      <c r="B330">
        <v>10597</v>
      </c>
      <c r="C330">
        <v>11</v>
      </c>
      <c r="D330" t="s">
        <v>23</v>
      </c>
      <c r="E330">
        <v>1</v>
      </c>
      <c r="F330" t="s">
        <v>51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152</v>
      </c>
      <c r="B331">
        <v>10597</v>
      </c>
      <c r="C331">
        <v>11</v>
      </c>
      <c r="D331" t="s">
        <v>23</v>
      </c>
      <c r="E331">
        <v>1</v>
      </c>
      <c r="F331" t="s">
        <v>40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152</v>
      </c>
      <c r="B332">
        <v>10597</v>
      </c>
      <c r="C332">
        <v>11</v>
      </c>
      <c r="D332" t="s">
        <v>23</v>
      </c>
      <c r="E332">
        <v>1</v>
      </c>
      <c r="F332" t="s">
        <v>52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152</v>
      </c>
      <c r="B333">
        <v>10597</v>
      </c>
      <c r="C333">
        <v>11</v>
      </c>
      <c r="D333" t="s">
        <v>23</v>
      </c>
      <c r="E333">
        <v>1</v>
      </c>
      <c r="F333" t="s">
        <v>36</v>
      </c>
      <c r="G333">
        <v>48984</v>
      </c>
      <c r="H333">
        <v>8164</v>
      </c>
      <c r="I333">
        <v>47</v>
      </c>
      <c r="J333">
        <v>0</v>
      </c>
      <c r="K333">
        <v>0</v>
      </c>
      <c r="L333">
        <v>0.11</v>
      </c>
      <c r="M333">
        <v>0</v>
      </c>
      <c r="N333">
        <v>0</v>
      </c>
      <c r="O333">
        <v>0</v>
      </c>
      <c r="P333">
        <v>1392</v>
      </c>
      <c r="Q333">
        <v>232</v>
      </c>
      <c r="R333">
        <v>2</v>
      </c>
      <c r="S333">
        <v>0</v>
      </c>
      <c r="T333">
        <v>48984</v>
      </c>
      <c r="U333">
        <v>35</v>
      </c>
      <c r="V333">
        <v>35</v>
      </c>
    </row>
    <row r="334" spans="1:22" x14ac:dyDescent="0.3">
      <c r="A334" t="s">
        <v>152</v>
      </c>
      <c r="B334">
        <v>10596</v>
      </c>
      <c r="C334">
        <v>11</v>
      </c>
      <c r="D334" t="s">
        <v>23</v>
      </c>
      <c r="E334">
        <v>0</v>
      </c>
      <c r="F334" t="s">
        <v>53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152</v>
      </c>
      <c r="B335">
        <v>10596</v>
      </c>
      <c r="C335">
        <v>11</v>
      </c>
      <c r="D335" t="s">
        <v>23</v>
      </c>
      <c r="E335">
        <v>0</v>
      </c>
      <c r="F335" t="s">
        <v>54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152</v>
      </c>
      <c r="B336">
        <v>10596</v>
      </c>
      <c r="C336">
        <v>11</v>
      </c>
      <c r="D336" t="s">
        <v>23</v>
      </c>
      <c r="E336">
        <v>0</v>
      </c>
      <c r="F336" t="s">
        <v>55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152</v>
      </c>
      <c r="B337">
        <v>10596</v>
      </c>
      <c r="C337">
        <v>11</v>
      </c>
      <c r="D337" t="s">
        <v>23</v>
      </c>
      <c r="E337">
        <v>0</v>
      </c>
      <c r="F337" t="s">
        <v>52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152</v>
      </c>
      <c r="B338">
        <v>10596</v>
      </c>
      <c r="C338">
        <v>11</v>
      </c>
      <c r="D338" t="s">
        <v>23</v>
      </c>
      <c r="E338">
        <v>0</v>
      </c>
      <c r="F338" t="s">
        <v>36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152</v>
      </c>
      <c r="B339">
        <v>10595</v>
      </c>
      <c r="C339">
        <v>11</v>
      </c>
      <c r="D339" t="s">
        <v>23</v>
      </c>
      <c r="E339">
        <v>1</v>
      </c>
      <c r="F339" t="s">
        <v>49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152</v>
      </c>
      <c r="B340">
        <v>10595</v>
      </c>
      <c r="C340">
        <v>11</v>
      </c>
      <c r="D340" t="s">
        <v>23</v>
      </c>
      <c r="E340">
        <v>1</v>
      </c>
      <c r="F340" t="s">
        <v>53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152</v>
      </c>
      <c r="B341">
        <v>10595</v>
      </c>
      <c r="C341">
        <v>11</v>
      </c>
      <c r="D341" t="s">
        <v>23</v>
      </c>
      <c r="E341">
        <v>1</v>
      </c>
      <c r="F341" t="s">
        <v>50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152</v>
      </c>
      <c r="B342">
        <v>10595</v>
      </c>
      <c r="C342">
        <v>11</v>
      </c>
      <c r="D342" t="s">
        <v>23</v>
      </c>
      <c r="E342">
        <v>1</v>
      </c>
      <c r="F342" t="s">
        <v>39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152</v>
      </c>
      <c r="B343">
        <v>10595</v>
      </c>
      <c r="C343">
        <v>11</v>
      </c>
      <c r="D343" t="s">
        <v>23</v>
      </c>
      <c r="E343">
        <v>1</v>
      </c>
      <c r="F343" t="s">
        <v>54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152</v>
      </c>
      <c r="B344">
        <v>10595</v>
      </c>
      <c r="C344">
        <v>11</v>
      </c>
      <c r="D344" t="s">
        <v>23</v>
      </c>
      <c r="E344">
        <v>1</v>
      </c>
      <c r="F344" t="s">
        <v>55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152</v>
      </c>
      <c r="B345">
        <v>10595</v>
      </c>
      <c r="C345">
        <v>11</v>
      </c>
      <c r="D345" t="s">
        <v>23</v>
      </c>
      <c r="E345">
        <v>1</v>
      </c>
      <c r="F345" t="s">
        <v>51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152</v>
      </c>
      <c r="B346">
        <v>10595</v>
      </c>
      <c r="C346">
        <v>11</v>
      </c>
      <c r="D346" t="s">
        <v>23</v>
      </c>
      <c r="E346">
        <v>1</v>
      </c>
      <c r="F346" t="s">
        <v>40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152</v>
      </c>
      <c r="B347">
        <v>10595</v>
      </c>
      <c r="C347">
        <v>11</v>
      </c>
      <c r="D347" t="s">
        <v>23</v>
      </c>
      <c r="E347">
        <v>1</v>
      </c>
      <c r="F347" t="s">
        <v>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152</v>
      </c>
      <c r="B348">
        <v>10595</v>
      </c>
      <c r="C348">
        <v>11</v>
      </c>
      <c r="D348" t="s">
        <v>23</v>
      </c>
      <c r="E348">
        <v>1</v>
      </c>
      <c r="F348" t="s">
        <v>36</v>
      </c>
      <c r="G348">
        <v>29670</v>
      </c>
      <c r="H348">
        <v>4945</v>
      </c>
      <c r="I348">
        <v>29</v>
      </c>
      <c r="J348">
        <v>0</v>
      </c>
      <c r="K348">
        <v>0</v>
      </c>
      <c r="L348">
        <v>7.0000000000000007E-2</v>
      </c>
      <c r="M348">
        <v>0</v>
      </c>
      <c r="N348">
        <v>0</v>
      </c>
      <c r="O348">
        <v>0</v>
      </c>
      <c r="P348">
        <v>1148</v>
      </c>
      <c r="Q348">
        <v>191</v>
      </c>
      <c r="R348">
        <v>2</v>
      </c>
      <c r="S348">
        <v>0</v>
      </c>
      <c r="T348">
        <v>29670</v>
      </c>
      <c r="U348">
        <v>25</v>
      </c>
      <c r="V348">
        <v>25</v>
      </c>
    </row>
    <row r="349" spans="1:22" x14ac:dyDescent="0.3">
      <c r="A349" t="s">
        <v>152</v>
      </c>
      <c r="B349">
        <v>10594</v>
      </c>
      <c r="C349">
        <v>11</v>
      </c>
      <c r="D349" t="s">
        <v>23</v>
      </c>
      <c r="E349">
        <v>1</v>
      </c>
      <c r="F349" t="s">
        <v>49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152</v>
      </c>
      <c r="B350">
        <v>10594</v>
      </c>
      <c r="C350">
        <v>11</v>
      </c>
      <c r="D350" t="s">
        <v>23</v>
      </c>
      <c r="E350">
        <v>1</v>
      </c>
      <c r="F350" t="s">
        <v>50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152</v>
      </c>
      <c r="B351">
        <v>10594</v>
      </c>
      <c r="C351">
        <v>11</v>
      </c>
      <c r="D351" t="s">
        <v>23</v>
      </c>
      <c r="E351">
        <v>1</v>
      </c>
      <c r="F351" t="s">
        <v>39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152</v>
      </c>
      <c r="B352">
        <v>10594</v>
      </c>
      <c r="C352">
        <v>11</v>
      </c>
      <c r="D352" t="s">
        <v>23</v>
      </c>
      <c r="E352">
        <v>1</v>
      </c>
      <c r="F352" t="s">
        <v>51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152</v>
      </c>
      <c r="B353">
        <v>10594</v>
      </c>
      <c r="C353">
        <v>11</v>
      </c>
      <c r="D353" t="s">
        <v>23</v>
      </c>
      <c r="E353">
        <v>1</v>
      </c>
      <c r="F353" t="s">
        <v>40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152</v>
      </c>
      <c r="B354">
        <v>10594</v>
      </c>
      <c r="C354">
        <v>11</v>
      </c>
      <c r="D354" t="s">
        <v>23</v>
      </c>
      <c r="E354">
        <v>1</v>
      </c>
      <c r="F354" t="s">
        <v>36</v>
      </c>
      <c r="G354">
        <v>74334</v>
      </c>
      <c r="H354">
        <v>12389</v>
      </c>
      <c r="I354">
        <v>72</v>
      </c>
      <c r="J354">
        <v>0</v>
      </c>
      <c r="K354">
        <v>0</v>
      </c>
      <c r="L354">
        <v>0.18</v>
      </c>
      <c r="M354">
        <v>0</v>
      </c>
      <c r="N354">
        <v>0</v>
      </c>
      <c r="O354">
        <v>0</v>
      </c>
      <c r="P354">
        <v>1095</v>
      </c>
      <c r="Q354">
        <v>182</v>
      </c>
      <c r="R354">
        <v>2</v>
      </c>
      <c r="S354">
        <v>0</v>
      </c>
      <c r="T354">
        <v>74334</v>
      </c>
      <c r="U354">
        <v>67</v>
      </c>
      <c r="V354">
        <v>67</v>
      </c>
    </row>
    <row r="355" spans="1:22" x14ac:dyDescent="0.3">
      <c r="A355" t="s">
        <v>152</v>
      </c>
      <c r="B355">
        <v>10589</v>
      </c>
      <c r="C355">
        <v>11</v>
      </c>
      <c r="D355" t="s">
        <v>23</v>
      </c>
      <c r="E355">
        <v>1</v>
      </c>
      <c r="F355" t="s">
        <v>56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152</v>
      </c>
      <c r="B356">
        <v>10589</v>
      </c>
      <c r="C356">
        <v>11</v>
      </c>
      <c r="D356" t="s">
        <v>23</v>
      </c>
      <c r="E356">
        <v>1</v>
      </c>
      <c r="F356" t="s">
        <v>57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152</v>
      </c>
      <c r="B357">
        <v>10589</v>
      </c>
      <c r="C357">
        <v>11</v>
      </c>
      <c r="D357" t="s">
        <v>23</v>
      </c>
      <c r="E357">
        <v>1</v>
      </c>
      <c r="F357" t="s">
        <v>58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152</v>
      </c>
      <c r="B358">
        <v>10589</v>
      </c>
      <c r="C358">
        <v>11</v>
      </c>
      <c r="D358" t="s">
        <v>23</v>
      </c>
      <c r="E358">
        <v>1</v>
      </c>
      <c r="F358" t="s">
        <v>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152</v>
      </c>
      <c r="B359">
        <v>10589</v>
      </c>
      <c r="C359">
        <v>11</v>
      </c>
      <c r="D359" t="s">
        <v>23</v>
      </c>
      <c r="E359">
        <v>1</v>
      </c>
      <c r="F359" t="s">
        <v>60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152</v>
      </c>
      <c r="B360">
        <v>10589</v>
      </c>
      <c r="C360">
        <v>11</v>
      </c>
      <c r="D360" t="s">
        <v>23</v>
      </c>
      <c r="E360">
        <v>1</v>
      </c>
      <c r="F360" t="s">
        <v>61</v>
      </c>
      <c r="G360">
        <v>93780</v>
      </c>
      <c r="H360">
        <v>15630</v>
      </c>
      <c r="I360">
        <v>206</v>
      </c>
      <c r="J360">
        <v>0</v>
      </c>
      <c r="K360">
        <v>456</v>
      </c>
      <c r="L360">
        <v>0.51</v>
      </c>
      <c r="M360">
        <v>0</v>
      </c>
      <c r="N360">
        <v>0</v>
      </c>
      <c r="O360">
        <v>0</v>
      </c>
      <c r="P360">
        <v>2781</v>
      </c>
      <c r="Q360">
        <v>463</v>
      </c>
      <c r="R360">
        <v>7</v>
      </c>
      <c r="S360">
        <v>0</v>
      </c>
      <c r="T360">
        <v>93324</v>
      </c>
      <c r="U360">
        <v>33</v>
      </c>
      <c r="V360">
        <v>33</v>
      </c>
    </row>
    <row r="361" spans="1:22" x14ac:dyDescent="0.3">
      <c r="A361" t="s">
        <v>152</v>
      </c>
      <c r="B361">
        <v>10588</v>
      </c>
      <c r="C361">
        <v>11</v>
      </c>
      <c r="D361" t="s">
        <v>23</v>
      </c>
      <c r="E361">
        <v>1</v>
      </c>
      <c r="F361" t="s">
        <v>56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152</v>
      </c>
      <c r="B362">
        <v>10588</v>
      </c>
      <c r="C362">
        <v>11</v>
      </c>
      <c r="D362" t="s">
        <v>23</v>
      </c>
      <c r="E362">
        <v>1</v>
      </c>
      <c r="F362" t="s">
        <v>57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152</v>
      </c>
      <c r="B363">
        <v>10588</v>
      </c>
      <c r="C363">
        <v>11</v>
      </c>
      <c r="D363" t="s">
        <v>23</v>
      </c>
      <c r="E363">
        <v>1</v>
      </c>
      <c r="F363" t="s">
        <v>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152</v>
      </c>
      <c r="B364">
        <v>10588</v>
      </c>
      <c r="C364">
        <v>11</v>
      </c>
      <c r="D364" t="s">
        <v>23</v>
      </c>
      <c r="E364">
        <v>1</v>
      </c>
      <c r="F364" t="s">
        <v>59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152</v>
      </c>
      <c r="B365">
        <v>10588</v>
      </c>
      <c r="C365">
        <v>11</v>
      </c>
      <c r="D365" t="s">
        <v>23</v>
      </c>
      <c r="E365">
        <v>1</v>
      </c>
      <c r="F365" t="s">
        <v>60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152</v>
      </c>
      <c r="B366">
        <v>10588</v>
      </c>
      <c r="C366">
        <v>11</v>
      </c>
      <c r="D366" t="s">
        <v>23</v>
      </c>
      <c r="E366">
        <v>1</v>
      </c>
      <c r="F366" t="s">
        <v>61</v>
      </c>
      <c r="G366">
        <v>139392</v>
      </c>
      <c r="H366">
        <v>23232</v>
      </c>
      <c r="I366">
        <v>306</v>
      </c>
      <c r="J366">
        <v>0</v>
      </c>
      <c r="K366">
        <v>0</v>
      </c>
      <c r="L366">
        <v>0.76</v>
      </c>
      <c r="M366">
        <v>0</v>
      </c>
      <c r="N366">
        <v>0</v>
      </c>
      <c r="O366">
        <v>0</v>
      </c>
      <c r="P366">
        <v>3967</v>
      </c>
      <c r="Q366">
        <v>661</v>
      </c>
      <c r="R366">
        <v>9</v>
      </c>
      <c r="S366">
        <v>0</v>
      </c>
      <c r="T366">
        <v>139392</v>
      </c>
      <c r="U366">
        <v>35</v>
      </c>
      <c r="V366">
        <v>35</v>
      </c>
    </row>
    <row r="367" spans="1:22" x14ac:dyDescent="0.3">
      <c r="A367" t="s">
        <v>152</v>
      </c>
      <c r="B367">
        <v>10587</v>
      </c>
      <c r="C367">
        <v>11</v>
      </c>
      <c r="D367" t="s">
        <v>23</v>
      </c>
      <c r="E367">
        <v>1</v>
      </c>
      <c r="F367" t="s">
        <v>56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152</v>
      </c>
      <c r="B368">
        <v>10587</v>
      </c>
      <c r="C368">
        <v>11</v>
      </c>
      <c r="D368" t="s">
        <v>23</v>
      </c>
      <c r="E368">
        <v>1</v>
      </c>
      <c r="F368" t="s">
        <v>57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152</v>
      </c>
      <c r="B369">
        <v>10587</v>
      </c>
      <c r="C369">
        <v>11</v>
      </c>
      <c r="D369" t="s">
        <v>23</v>
      </c>
      <c r="E369">
        <v>1</v>
      </c>
      <c r="F369" t="s">
        <v>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152</v>
      </c>
      <c r="B370">
        <v>10587</v>
      </c>
      <c r="C370">
        <v>11</v>
      </c>
      <c r="D370" t="s">
        <v>23</v>
      </c>
      <c r="E370">
        <v>1</v>
      </c>
      <c r="F370" t="s">
        <v>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152</v>
      </c>
      <c r="B371">
        <v>10587</v>
      </c>
      <c r="C371">
        <v>11</v>
      </c>
      <c r="D371" t="s">
        <v>23</v>
      </c>
      <c r="E371">
        <v>1</v>
      </c>
      <c r="F371" t="s">
        <v>60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152</v>
      </c>
      <c r="B372">
        <v>10587</v>
      </c>
      <c r="C372">
        <v>11</v>
      </c>
      <c r="D372" t="s">
        <v>23</v>
      </c>
      <c r="E372">
        <v>1</v>
      </c>
      <c r="F372" t="s">
        <v>61</v>
      </c>
      <c r="G372">
        <v>100302</v>
      </c>
      <c r="H372">
        <v>16717</v>
      </c>
      <c r="I372">
        <v>220</v>
      </c>
      <c r="J372">
        <v>0</v>
      </c>
      <c r="K372">
        <v>0</v>
      </c>
      <c r="L372">
        <v>0.55000000000000004</v>
      </c>
      <c r="M372">
        <v>0</v>
      </c>
      <c r="N372">
        <v>0</v>
      </c>
      <c r="O372">
        <v>0</v>
      </c>
      <c r="P372">
        <v>2827</v>
      </c>
      <c r="Q372">
        <v>471</v>
      </c>
      <c r="R372">
        <v>7</v>
      </c>
      <c r="S372">
        <v>0</v>
      </c>
      <c r="T372">
        <v>100302</v>
      </c>
      <c r="U372">
        <v>35</v>
      </c>
      <c r="V372">
        <v>35</v>
      </c>
    </row>
    <row r="373" spans="1:22" x14ac:dyDescent="0.3">
      <c r="A373" t="s">
        <v>152</v>
      </c>
      <c r="B373">
        <v>10579</v>
      </c>
      <c r="C373">
        <v>11</v>
      </c>
      <c r="D373" t="s">
        <v>23</v>
      </c>
      <c r="E373">
        <v>1</v>
      </c>
      <c r="F373" t="s">
        <v>56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152</v>
      </c>
      <c r="B374">
        <v>10579</v>
      </c>
      <c r="C374">
        <v>11</v>
      </c>
      <c r="D374" t="s">
        <v>23</v>
      </c>
      <c r="E374">
        <v>1</v>
      </c>
      <c r="F374" t="s">
        <v>57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152</v>
      </c>
      <c r="B375">
        <v>10579</v>
      </c>
      <c r="C375">
        <v>11</v>
      </c>
      <c r="D375" t="s">
        <v>23</v>
      </c>
      <c r="E375">
        <v>1</v>
      </c>
      <c r="F375" t="s">
        <v>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152</v>
      </c>
      <c r="B376">
        <v>10579</v>
      </c>
      <c r="C376">
        <v>11</v>
      </c>
      <c r="D376" t="s">
        <v>23</v>
      </c>
      <c r="E376">
        <v>1</v>
      </c>
      <c r="F376" t="s">
        <v>61</v>
      </c>
      <c r="G376">
        <v>23382</v>
      </c>
      <c r="H376">
        <v>3897</v>
      </c>
      <c r="I376">
        <v>52</v>
      </c>
      <c r="J376">
        <v>0</v>
      </c>
      <c r="K376">
        <v>0</v>
      </c>
      <c r="L376">
        <v>0.13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23382</v>
      </c>
      <c r="U376">
        <v>0</v>
      </c>
      <c r="V376">
        <v>0</v>
      </c>
    </row>
    <row r="377" spans="1:22" x14ac:dyDescent="0.3">
      <c r="A377" t="s">
        <v>152</v>
      </c>
      <c r="B377">
        <v>10578</v>
      </c>
      <c r="C377">
        <v>11</v>
      </c>
      <c r="D377" t="s">
        <v>23</v>
      </c>
      <c r="E377">
        <v>1</v>
      </c>
      <c r="F377" t="s">
        <v>56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152</v>
      </c>
      <c r="B378">
        <v>10578</v>
      </c>
      <c r="C378">
        <v>11</v>
      </c>
      <c r="D378" t="s">
        <v>23</v>
      </c>
      <c r="E378">
        <v>1</v>
      </c>
      <c r="F378" t="s">
        <v>57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152</v>
      </c>
      <c r="B379">
        <v>10578</v>
      </c>
      <c r="C379">
        <v>11</v>
      </c>
      <c r="D379" t="s">
        <v>23</v>
      </c>
      <c r="E379">
        <v>1</v>
      </c>
      <c r="F379" t="s">
        <v>58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152</v>
      </c>
      <c r="B380">
        <v>10578</v>
      </c>
      <c r="C380">
        <v>11</v>
      </c>
      <c r="D380" t="s">
        <v>23</v>
      </c>
      <c r="E380">
        <v>1</v>
      </c>
      <c r="F380" t="s">
        <v>61</v>
      </c>
      <c r="G380">
        <v>20916</v>
      </c>
      <c r="H380">
        <v>3486</v>
      </c>
      <c r="I380">
        <v>46</v>
      </c>
      <c r="J380">
        <v>0</v>
      </c>
      <c r="K380">
        <v>0</v>
      </c>
      <c r="L380">
        <v>0.11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20916</v>
      </c>
      <c r="U380">
        <v>0</v>
      </c>
      <c r="V380">
        <v>0</v>
      </c>
    </row>
    <row r="381" spans="1:22" x14ac:dyDescent="0.3">
      <c r="A381" t="s">
        <v>152</v>
      </c>
      <c r="B381">
        <v>10577</v>
      </c>
      <c r="C381">
        <v>11</v>
      </c>
      <c r="D381" t="s">
        <v>23</v>
      </c>
      <c r="E381">
        <v>1</v>
      </c>
      <c r="F381" t="s">
        <v>56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152</v>
      </c>
      <c r="B382">
        <v>10577</v>
      </c>
      <c r="C382">
        <v>11</v>
      </c>
      <c r="D382" t="s">
        <v>23</v>
      </c>
      <c r="E382">
        <v>1</v>
      </c>
      <c r="F382" t="s">
        <v>57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152</v>
      </c>
      <c r="B383">
        <v>10577</v>
      </c>
      <c r="C383">
        <v>11</v>
      </c>
      <c r="D383" t="s">
        <v>23</v>
      </c>
      <c r="E383">
        <v>1</v>
      </c>
      <c r="F383" t="s">
        <v>58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152</v>
      </c>
      <c r="B384">
        <v>10577</v>
      </c>
      <c r="C384">
        <v>11</v>
      </c>
      <c r="D384" t="s">
        <v>23</v>
      </c>
      <c r="E384">
        <v>1</v>
      </c>
      <c r="F384" t="s">
        <v>61</v>
      </c>
      <c r="G384">
        <v>24960</v>
      </c>
      <c r="H384">
        <v>4160</v>
      </c>
      <c r="I384">
        <v>55</v>
      </c>
      <c r="J384">
        <v>0</v>
      </c>
      <c r="K384">
        <v>0</v>
      </c>
      <c r="L384">
        <v>0.13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24960</v>
      </c>
      <c r="U384">
        <v>0</v>
      </c>
      <c r="V384">
        <v>0</v>
      </c>
    </row>
    <row r="385" spans="1:22" x14ac:dyDescent="0.3">
      <c r="A385" t="s">
        <v>152</v>
      </c>
      <c r="B385">
        <v>10571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152</v>
      </c>
      <c r="B386">
        <v>10567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152</v>
      </c>
      <c r="B387">
        <v>10566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152</v>
      </c>
      <c r="B388">
        <v>10565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152</v>
      </c>
      <c r="B389">
        <v>10564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152</v>
      </c>
      <c r="B390">
        <v>10563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152</v>
      </c>
      <c r="B391">
        <v>10562</v>
      </c>
      <c r="C391">
        <v>11</v>
      </c>
      <c r="D391" t="s">
        <v>23</v>
      </c>
      <c r="E391">
        <v>1</v>
      </c>
      <c r="F391" t="s">
        <v>49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152</v>
      </c>
      <c r="B392">
        <v>10562</v>
      </c>
      <c r="C392">
        <v>11</v>
      </c>
      <c r="D392" t="s">
        <v>23</v>
      </c>
      <c r="E392">
        <v>1</v>
      </c>
      <c r="F392" t="s">
        <v>50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152</v>
      </c>
      <c r="B393">
        <v>10562</v>
      </c>
      <c r="C393">
        <v>11</v>
      </c>
      <c r="D393" t="s">
        <v>23</v>
      </c>
      <c r="E393">
        <v>1</v>
      </c>
      <c r="F393" t="s">
        <v>39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152</v>
      </c>
      <c r="B394">
        <v>10562</v>
      </c>
      <c r="C394">
        <v>11</v>
      </c>
      <c r="D394" t="s">
        <v>23</v>
      </c>
      <c r="E394">
        <v>1</v>
      </c>
      <c r="F394" t="s">
        <v>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152</v>
      </c>
      <c r="B395">
        <v>10562</v>
      </c>
      <c r="C395">
        <v>11</v>
      </c>
      <c r="D395" t="s">
        <v>23</v>
      </c>
      <c r="E395">
        <v>1</v>
      </c>
      <c r="F395" t="s">
        <v>40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152</v>
      </c>
      <c r="B396">
        <v>10562</v>
      </c>
      <c r="C396">
        <v>11</v>
      </c>
      <c r="D396" t="s">
        <v>23</v>
      </c>
      <c r="E396">
        <v>1</v>
      </c>
      <c r="F396" t="s">
        <v>36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152</v>
      </c>
      <c r="B397">
        <v>10561</v>
      </c>
      <c r="C397">
        <v>11</v>
      </c>
      <c r="D397" t="s">
        <v>23</v>
      </c>
      <c r="E397">
        <v>1</v>
      </c>
      <c r="F397" t="s">
        <v>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152</v>
      </c>
      <c r="B398">
        <v>10561</v>
      </c>
      <c r="C398">
        <v>11</v>
      </c>
      <c r="D398" t="s">
        <v>23</v>
      </c>
      <c r="E398">
        <v>1</v>
      </c>
      <c r="F398" t="s">
        <v>50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152</v>
      </c>
      <c r="B399">
        <v>10561</v>
      </c>
      <c r="C399">
        <v>11</v>
      </c>
      <c r="D399" t="s">
        <v>23</v>
      </c>
      <c r="E399">
        <v>1</v>
      </c>
      <c r="F399" t="s">
        <v>39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152</v>
      </c>
      <c r="B400">
        <v>10561</v>
      </c>
      <c r="C400">
        <v>11</v>
      </c>
      <c r="D400" t="s">
        <v>23</v>
      </c>
      <c r="E400">
        <v>1</v>
      </c>
      <c r="F400" t="s">
        <v>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152</v>
      </c>
      <c r="B401">
        <v>10561</v>
      </c>
      <c r="C401">
        <v>11</v>
      </c>
      <c r="D401" t="s">
        <v>23</v>
      </c>
      <c r="E401">
        <v>1</v>
      </c>
      <c r="F401" t="s">
        <v>40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152</v>
      </c>
      <c r="B402">
        <v>10561</v>
      </c>
      <c r="C402">
        <v>11</v>
      </c>
      <c r="D402" t="s">
        <v>23</v>
      </c>
      <c r="E402">
        <v>1</v>
      </c>
      <c r="F402" t="s">
        <v>36</v>
      </c>
      <c r="G402">
        <v>112338</v>
      </c>
      <c r="H402">
        <v>18723</v>
      </c>
      <c r="I402">
        <v>108</v>
      </c>
      <c r="J402">
        <v>83850</v>
      </c>
      <c r="K402">
        <v>0</v>
      </c>
      <c r="L402">
        <v>0.27</v>
      </c>
      <c r="M402">
        <v>0</v>
      </c>
      <c r="N402">
        <v>0</v>
      </c>
      <c r="O402">
        <v>0</v>
      </c>
      <c r="P402">
        <v>1461</v>
      </c>
      <c r="Q402">
        <v>243</v>
      </c>
      <c r="R402">
        <v>2</v>
      </c>
      <c r="S402">
        <v>0</v>
      </c>
      <c r="T402">
        <v>28488</v>
      </c>
      <c r="U402">
        <v>19</v>
      </c>
      <c r="V402">
        <v>19</v>
      </c>
    </row>
    <row r="403" spans="1:22" x14ac:dyDescent="0.3">
      <c r="A403" t="s">
        <v>152</v>
      </c>
      <c r="B403">
        <v>10560</v>
      </c>
      <c r="C403">
        <v>11</v>
      </c>
      <c r="D403" t="s">
        <v>23</v>
      </c>
      <c r="E403">
        <v>1</v>
      </c>
      <c r="F403" t="s">
        <v>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152</v>
      </c>
      <c r="B404">
        <v>10560</v>
      </c>
      <c r="C404">
        <v>11</v>
      </c>
      <c r="D404" t="s">
        <v>23</v>
      </c>
      <c r="E404">
        <v>1</v>
      </c>
      <c r="F404" t="s">
        <v>50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152</v>
      </c>
      <c r="B405">
        <v>10560</v>
      </c>
      <c r="C405">
        <v>11</v>
      </c>
      <c r="D405" t="s">
        <v>23</v>
      </c>
      <c r="E405">
        <v>1</v>
      </c>
      <c r="F405" t="s">
        <v>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152</v>
      </c>
      <c r="B406">
        <v>10560</v>
      </c>
      <c r="C406">
        <v>11</v>
      </c>
      <c r="D406" t="s">
        <v>23</v>
      </c>
      <c r="E406">
        <v>1</v>
      </c>
      <c r="F406" t="s">
        <v>51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152</v>
      </c>
      <c r="B407">
        <v>10560</v>
      </c>
      <c r="C407">
        <v>11</v>
      </c>
      <c r="D407" t="s">
        <v>23</v>
      </c>
      <c r="E407">
        <v>1</v>
      </c>
      <c r="F407" t="s">
        <v>40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152</v>
      </c>
      <c r="B408">
        <v>10560</v>
      </c>
      <c r="C408">
        <v>11</v>
      </c>
      <c r="D408" t="s">
        <v>23</v>
      </c>
      <c r="E408">
        <v>1</v>
      </c>
      <c r="F408" t="s">
        <v>36</v>
      </c>
      <c r="G408">
        <v>51174</v>
      </c>
      <c r="H408">
        <v>8529</v>
      </c>
      <c r="I408">
        <v>50</v>
      </c>
      <c r="J408">
        <v>0</v>
      </c>
      <c r="K408">
        <v>0</v>
      </c>
      <c r="L408">
        <v>0.12</v>
      </c>
      <c r="M408">
        <v>0</v>
      </c>
      <c r="N408">
        <v>0</v>
      </c>
      <c r="O408">
        <v>0</v>
      </c>
      <c r="P408">
        <v>1693</v>
      </c>
      <c r="Q408">
        <v>282</v>
      </c>
      <c r="R408">
        <v>2</v>
      </c>
      <c r="S408">
        <v>0</v>
      </c>
      <c r="T408">
        <v>51174</v>
      </c>
      <c r="U408">
        <v>30</v>
      </c>
      <c r="V408">
        <v>30</v>
      </c>
    </row>
    <row r="409" spans="1:22" x14ac:dyDescent="0.3">
      <c r="A409" t="s">
        <v>152</v>
      </c>
      <c r="B409">
        <v>10559</v>
      </c>
      <c r="C409">
        <v>11</v>
      </c>
      <c r="D409" t="s">
        <v>23</v>
      </c>
      <c r="E409">
        <v>1</v>
      </c>
      <c r="F409" t="s">
        <v>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152</v>
      </c>
      <c r="B410">
        <v>10559</v>
      </c>
      <c r="C410">
        <v>11</v>
      </c>
      <c r="D410" t="s">
        <v>23</v>
      </c>
      <c r="E410">
        <v>1</v>
      </c>
      <c r="F410" t="s">
        <v>50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152</v>
      </c>
      <c r="B411">
        <v>10559</v>
      </c>
      <c r="C411">
        <v>11</v>
      </c>
      <c r="D411" t="s">
        <v>23</v>
      </c>
      <c r="E411">
        <v>1</v>
      </c>
      <c r="F411" t="s">
        <v>39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152</v>
      </c>
      <c r="B412">
        <v>10559</v>
      </c>
      <c r="C412">
        <v>11</v>
      </c>
      <c r="D412" t="s">
        <v>23</v>
      </c>
      <c r="E412">
        <v>1</v>
      </c>
      <c r="F412" t="s">
        <v>51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152</v>
      </c>
      <c r="B413">
        <v>10559</v>
      </c>
      <c r="C413">
        <v>11</v>
      </c>
      <c r="D413" t="s">
        <v>23</v>
      </c>
      <c r="E413">
        <v>1</v>
      </c>
      <c r="F413" t="s">
        <v>40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152</v>
      </c>
      <c r="B414">
        <v>10559</v>
      </c>
      <c r="C414">
        <v>11</v>
      </c>
      <c r="D414" t="s">
        <v>23</v>
      </c>
      <c r="E414">
        <v>1</v>
      </c>
      <c r="F414" t="s">
        <v>36</v>
      </c>
      <c r="G414">
        <v>158106</v>
      </c>
      <c r="H414">
        <v>26351</v>
      </c>
      <c r="I414">
        <v>152</v>
      </c>
      <c r="J414">
        <v>0</v>
      </c>
      <c r="K414">
        <v>0</v>
      </c>
      <c r="L414">
        <v>0.38</v>
      </c>
      <c r="M414">
        <v>0</v>
      </c>
      <c r="N414">
        <v>0</v>
      </c>
      <c r="O414">
        <v>0</v>
      </c>
      <c r="P414">
        <v>6493</v>
      </c>
      <c r="Q414">
        <v>1082</v>
      </c>
      <c r="R414">
        <v>7</v>
      </c>
      <c r="S414">
        <v>0</v>
      </c>
      <c r="T414">
        <v>158106</v>
      </c>
      <c r="U414">
        <v>24</v>
      </c>
      <c r="V414">
        <v>24</v>
      </c>
    </row>
    <row r="415" spans="1:22" x14ac:dyDescent="0.3">
      <c r="A415" t="s">
        <v>152</v>
      </c>
      <c r="B415">
        <v>10558</v>
      </c>
      <c r="C415">
        <v>11</v>
      </c>
      <c r="D415" t="s">
        <v>23</v>
      </c>
      <c r="E415">
        <v>1</v>
      </c>
      <c r="F415" t="s">
        <v>49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152</v>
      </c>
      <c r="B416">
        <v>10558</v>
      </c>
      <c r="C416">
        <v>11</v>
      </c>
      <c r="D416" t="s">
        <v>23</v>
      </c>
      <c r="E416">
        <v>1</v>
      </c>
      <c r="F416" t="s">
        <v>50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152</v>
      </c>
      <c r="B417">
        <v>10558</v>
      </c>
      <c r="C417">
        <v>11</v>
      </c>
      <c r="D417" t="s">
        <v>23</v>
      </c>
      <c r="E417">
        <v>1</v>
      </c>
      <c r="F417" t="s">
        <v>39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152</v>
      </c>
      <c r="B418">
        <v>10558</v>
      </c>
      <c r="C418">
        <v>11</v>
      </c>
      <c r="D418" t="s">
        <v>23</v>
      </c>
      <c r="E418">
        <v>1</v>
      </c>
      <c r="F418" t="s">
        <v>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152</v>
      </c>
      <c r="B419">
        <v>10558</v>
      </c>
      <c r="C419">
        <v>11</v>
      </c>
      <c r="D419" t="s">
        <v>23</v>
      </c>
      <c r="E419">
        <v>1</v>
      </c>
      <c r="F419" t="s">
        <v>40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152</v>
      </c>
      <c r="B420">
        <v>10558</v>
      </c>
      <c r="C420">
        <v>11</v>
      </c>
      <c r="D420" t="s">
        <v>23</v>
      </c>
      <c r="E420">
        <v>1</v>
      </c>
      <c r="F420" t="s">
        <v>36</v>
      </c>
      <c r="G420">
        <v>246486</v>
      </c>
      <c r="H420">
        <v>41081</v>
      </c>
      <c r="I420">
        <v>237</v>
      </c>
      <c r="J420">
        <v>0</v>
      </c>
      <c r="K420">
        <v>0</v>
      </c>
      <c r="L420">
        <v>0.59</v>
      </c>
      <c r="M420">
        <v>0</v>
      </c>
      <c r="N420">
        <v>0</v>
      </c>
      <c r="O420">
        <v>0</v>
      </c>
      <c r="P420">
        <v>12160</v>
      </c>
      <c r="Q420">
        <v>2026</v>
      </c>
      <c r="R420">
        <v>12</v>
      </c>
      <c r="S420">
        <v>0</v>
      </c>
      <c r="T420">
        <v>246486</v>
      </c>
      <c r="U420">
        <v>20</v>
      </c>
      <c r="V420">
        <v>20</v>
      </c>
    </row>
    <row r="421" spans="1:22" x14ac:dyDescent="0.3">
      <c r="A421" t="s">
        <v>152</v>
      </c>
      <c r="B421">
        <v>10557</v>
      </c>
      <c r="C421">
        <v>11</v>
      </c>
      <c r="D421" t="s">
        <v>23</v>
      </c>
      <c r="E421">
        <v>1</v>
      </c>
      <c r="F421" t="s">
        <v>49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152</v>
      </c>
      <c r="B422">
        <v>10557</v>
      </c>
      <c r="C422">
        <v>11</v>
      </c>
      <c r="D422" t="s">
        <v>23</v>
      </c>
      <c r="E422">
        <v>1</v>
      </c>
      <c r="F422" t="s">
        <v>50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152</v>
      </c>
      <c r="B423">
        <v>10557</v>
      </c>
      <c r="C423">
        <v>11</v>
      </c>
      <c r="D423" t="s">
        <v>23</v>
      </c>
      <c r="E423">
        <v>1</v>
      </c>
      <c r="F423" t="s">
        <v>39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152</v>
      </c>
      <c r="B424">
        <v>10557</v>
      </c>
      <c r="C424">
        <v>11</v>
      </c>
      <c r="D424" t="s">
        <v>23</v>
      </c>
      <c r="E424">
        <v>1</v>
      </c>
      <c r="F424" t="s">
        <v>51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152</v>
      </c>
      <c r="B425">
        <v>10557</v>
      </c>
      <c r="C425">
        <v>11</v>
      </c>
      <c r="D425" t="s">
        <v>23</v>
      </c>
      <c r="E425">
        <v>1</v>
      </c>
      <c r="F425" t="s">
        <v>40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152</v>
      </c>
      <c r="B426">
        <v>10557</v>
      </c>
      <c r="C426">
        <v>11</v>
      </c>
      <c r="D426" t="s">
        <v>23</v>
      </c>
      <c r="E426">
        <v>1</v>
      </c>
      <c r="F426" t="s">
        <v>36</v>
      </c>
      <c r="G426">
        <v>155096</v>
      </c>
      <c r="H426">
        <v>25849</v>
      </c>
      <c r="I426">
        <v>149</v>
      </c>
      <c r="J426">
        <v>0</v>
      </c>
      <c r="K426">
        <v>0</v>
      </c>
      <c r="L426">
        <v>0.37</v>
      </c>
      <c r="M426">
        <v>0</v>
      </c>
      <c r="N426">
        <v>0</v>
      </c>
      <c r="O426">
        <v>0</v>
      </c>
      <c r="P426">
        <v>8143</v>
      </c>
      <c r="Q426">
        <v>1357</v>
      </c>
      <c r="R426">
        <v>8</v>
      </c>
      <c r="S426">
        <v>0</v>
      </c>
      <c r="T426">
        <v>155096</v>
      </c>
      <c r="U426">
        <v>19</v>
      </c>
      <c r="V426">
        <v>19</v>
      </c>
    </row>
    <row r="427" spans="1:22" x14ac:dyDescent="0.3">
      <c r="A427" t="s">
        <v>152</v>
      </c>
      <c r="B427">
        <v>10553</v>
      </c>
      <c r="C427">
        <v>11</v>
      </c>
      <c r="D427" t="s">
        <v>23</v>
      </c>
      <c r="E427">
        <v>1</v>
      </c>
      <c r="F427" t="s">
        <v>49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152</v>
      </c>
      <c r="B428">
        <v>10553</v>
      </c>
      <c r="C428">
        <v>11</v>
      </c>
      <c r="D428" t="s">
        <v>23</v>
      </c>
      <c r="E428">
        <v>1</v>
      </c>
      <c r="F428" t="s">
        <v>50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152</v>
      </c>
      <c r="B429">
        <v>10553</v>
      </c>
      <c r="C429">
        <v>11</v>
      </c>
      <c r="D429" t="s">
        <v>23</v>
      </c>
      <c r="E429">
        <v>1</v>
      </c>
      <c r="F429" t="s">
        <v>39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152</v>
      </c>
      <c r="B430">
        <v>10553</v>
      </c>
      <c r="C430">
        <v>11</v>
      </c>
      <c r="D430" t="s">
        <v>23</v>
      </c>
      <c r="E430">
        <v>1</v>
      </c>
      <c r="F430" t="s">
        <v>51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152</v>
      </c>
      <c r="B431">
        <v>10553</v>
      </c>
      <c r="C431">
        <v>11</v>
      </c>
      <c r="D431" t="s">
        <v>23</v>
      </c>
      <c r="E431">
        <v>1</v>
      </c>
      <c r="F431" t="s">
        <v>40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152</v>
      </c>
      <c r="B432">
        <v>10553</v>
      </c>
      <c r="C432">
        <v>11</v>
      </c>
      <c r="D432" t="s">
        <v>23</v>
      </c>
      <c r="E432">
        <v>1</v>
      </c>
      <c r="F432" t="s">
        <v>36</v>
      </c>
      <c r="G432">
        <v>45804</v>
      </c>
      <c r="H432">
        <v>7634</v>
      </c>
      <c r="I432">
        <v>44</v>
      </c>
      <c r="J432">
        <v>0</v>
      </c>
      <c r="K432">
        <v>0</v>
      </c>
      <c r="L432">
        <v>0.11</v>
      </c>
      <c r="M432">
        <v>0</v>
      </c>
      <c r="N432">
        <v>0</v>
      </c>
      <c r="O432">
        <v>0</v>
      </c>
      <c r="P432">
        <v>1372</v>
      </c>
      <c r="Q432">
        <v>228</v>
      </c>
      <c r="R432">
        <v>2</v>
      </c>
      <c r="S432">
        <v>0</v>
      </c>
      <c r="T432">
        <v>45804</v>
      </c>
      <c r="U432">
        <v>33</v>
      </c>
      <c r="V432">
        <v>33</v>
      </c>
    </row>
    <row r="433" spans="1:22" x14ac:dyDescent="0.3">
      <c r="A433" t="s">
        <v>152</v>
      </c>
      <c r="B433">
        <v>10552</v>
      </c>
      <c r="C433">
        <v>11</v>
      </c>
      <c r="D433" t="s">
        <v>23</v>
      </c>
      <c r="E433">
        <v>1</v>
      </c>
      <c r="F433" t="s">
        <v>49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152</v>
      </c>
      <c r="B434">
        <v>10552</v>
      </c>
      <c r="C434">
        <v>11</v>
      </c>
      <c r="D434" t="s">
        <v>23</v>
      </c>
      <c r="E434">
        <v>1</v>
      </c>
      <c r="F434" t="s">
        <v>50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152</v>
      </c>
      <c r="B435">
        <v>10552</v>
      </c>
      <c r="C435">
        <v>11</v>
      </c>
      <c r="D435" t="s">
        <v>23</v>
      </c>
      <c r="E435">
        <v>1</v>
      </c>
      <c r="F435" t="s">
        <v>39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152</v>
      </c>
      <c r="B436">
        <v>10552</v>
      </c>
      <c r="C436">
        <v>11</v>
      </c>
      <c r="D436" t="s">
        <v>23</v>
      </c>
      <c r="E436">
        <v>1</v>
      </c>
      <c r="F436" t="s">
        <v>51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152</v>
      </c>
      <c r="B437">
        <v>10552</v>
      </c>
      <c r="C437">
        <v>11</v>
      </c>
      <c r="D437" t="s">
        <v>23</v>
      </c>
      <c r="E437">
        <v>1</v>
      </c>
      <c r="F437" t="s">
        <v>40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152</v>
      </c>
      <c r="B438">
        <v>10552</v>
      </c>
      <c r="C438">
        <v>11</v>
      </c>
      <c r="D438" t="s">
        <v>23</v>
      </c>
      <c r="E438">
        <v>1</v>
      </c>
      <c r="F438" t="s">
        <v>36</v>
      </c>
      <c r="G438">
        <v>32190</v>
      </c>
      <c r="H438">
        <v>5365</v>
      </c>
      <c r="I438">
        <v>31</v>
      </c>
      <c r="J438">
        <v>0</v>
      </c>
      <c r="K438">
        <v>0</v>
      </c>
      <c r="L438">
        <v>7.0000000000000007E-2</v>
      </c>
      <c r="M438">
        <v>0</v>
      </c>
      <c r="N438">
        <v>0</v>
      </c>
      <c r="O438">
        <v>0</v>
      </c>
      <c r="P438">
        <v>647</v>
      </c>
      <c r="Q438">
        <v>107</v>
      </c>
      <c r="R438">
        <v>1</v>
      </c>
      <c r="S438">
        <v>0</v>
      </c>
      <c r="T438">
        <v>32190</v>
      </c>
      <c r="U438">
        <v>49</v>
      </c>
      <c r="V438">
        <v>49</v>
      </c>
    </row>
    <row r="439" spans="1:22" x14ac:dyDescent="0.3">
      <c r="A439" t="s">
        <v>152</v>
      </c>
      <c r="B439">
        <v>10551</v>
      </c>
      <c r="C439">
        <v>11</v>
      </c>
      <c r="D439" t="s">
        <v>23</v>
      </c>
      <c r="E439">
        <v>1</v>
      </c>
      <c r="F439" t="s">
        <v>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152</v>
      </c>
      <c r="B440">
        <v>10551</v>
      </c>
      <c r="C440">
        <v>11</v>
      </c>
      <c r="D440" t="s">
        <v>23</v>
      </c>
      <c r="E440">
        <v>1</v>
      </c>
      <c r="F440" t="s">
        <v>50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152</v>
      </c>
      <c r="B441">
        <v>10551</v>
      </c>
      <c r="C441">
        <v>11</v>
      </c>
      <c r="D441" t="s">
        <v>23</v>
      </c>
      <c r="E441">
        <v>1</v>
      </c>
      <c r="F441" t="s">
        <v>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152</v>
      </c>
      <c r="B442">
        <v>10551</v>
      </c>
      <c r="C442">
        <v>11</v>
      </c>
      <c r="D442" t="s">
        <v>23</v>
      </c>
      <c r="E442">
        <v>1</v>
      </c>
      <c r="F442" t="s">
        <v>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152</v>
      </c>
      <c r="B443">
        <v>10551</v>
      </c>
      <c r="C443">
        <v>11</v>
      </c>
      <c r="D443" t="s">
        <v>23</v>
      </c>
      <c r="E443">
        <v>1</v>
      </c>
      <c r="F443" t="s">
        <v>40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152</v>
      </c>
      <c r="B444">
        <v>10551</v>
      </c>
      <c r="C444">
        <v>11</v>
      </c>
      <c r="D444" t="s">
        <v>23</v>
      </c>
      <c r="E444">
        <v>1</v>
      </c>
      <c r="F444" t="s">
        <v>36</v>
      </c>
      <c r="G444">
        <v>34560</v>
      </c>
      <c r="H444">
        <v>5760</v>
      </c>
      <c r="I444">
        <v>34</v>
      </c>
      <c r="J444">
        <v>0</v>
      </c>
      <c r="K444">
        <v>0</v>
      </c>
      <c r="L444">
        <v>0.08</v>
      </c>
      <c r="M444">
        <v>0</v>
      </c>
      <c r="N444">
        <v>0</v>
      </c>
      <c r="O444">
        <v>0</v>
      </c>
      <c r="P444">
        <v>641</v>
      </c>
      <c r="Q444">
        <v>106</v>
      </c>
      <c r="R444">
        <v>1</v>
      </c>
      <c r="S444">
        <v>0</v>
      </c>
      <c r="T444">
        <v>34560</v>
      </c>
      <c r="U444">
        <v>53</v>
      </c>
      <c r="V444">
        <v>53</v>
      </c>
    </row>
    <row r="445" spans="1:22" x14ac:dyDescent="0.3">
      <c r="A445" t="s">
        <v>152</v>
      </c>
      <c r="B445">
        <v>10550</v>
      </c>
      <c r="C445">
        <v>11</v>
      </c>
      <c r="D445" t="s">
        <v>23</v>
      </c>
      <c r="E445">
        <v>1</v>
      </c>
      <c r="F445" t="s">
        <v>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152</v>
      </c>
      <c r="B446">
        <v>10550</v>
      </c>
      <c r="C446">
        <v>11</v>
      </c>
      <c r="D446" t="s">
        <v>23</v>
      </c>
      <c r="E446">
        <v>1</v>
      </c>
      <c r="F446" t="s">
        <v>50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152</v>
      </c>
      <c r="B447">
        <v>10550</v>
      </c>
      <c r="C447">
        <v>11</v>
      </c>
      <c r="D447" t="s">
        <v>23</v>
      </c>
      <c r="E447">
        <v>1</v>
      </c>
      <c r="F447" t="s">
        <v>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152</v>
      </c>
      <c r="B448">
        <v>10550</v>
      </c>
      <c r="C448">
        <v>11</v>
      </c>
      <c r="D448" t="s">
        <v>23</v>
      </c>
      <c r="E448">
        <v>1</v>
      </c>
      <c r="F448" t="s">
        <v>51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152</v>
      </c>
      <c r="B449">
        <v>10550</v>
      </c>
      <c r="C449">
        <v>11</v>
      </c>
      <c r="D449" t="s">
        <v>23</v>
      </c>
      <c r="E449">
        <v>1</v>
      </c>
      <c r="F449" t="s">
        <v>40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152</v>
      </c>
      <c r="B450">
        <v>10550</v>
      </c>
      <c r="C450">
        <v>11</v>
      </c>
      <c r="D450" t="s">
        <v>23</v>
      </c>
      <c r="E450">
        <v>1</v>
      </c>
      <c r="F450" t="s">
        <v>36</v>
      </c>
      <c r="G450">
        <v>69834</v>
      </c>
      <c r="H450">
        <v>11639</v>
      </c>
      <c r="I450">
        <v>67</v>
      </c>
      <c r="J450">
        <v>0</v>
      </c>
      <c r="K450">
        <v>0</v>
      </c>
      <c r="L450">
        <v>0.16</v>
      </c>
      <c r="M450">
        <v>0</v>
      </c>
      <c r="N450">
        <v>0</v>
      </c>
      <c r="O450">
        <v>0</v>
      </c>
      <c r="P450">
        <v>856</v>
      </c>
      <c r="Q450">
        <v>142</v>
      </c>
      <c r="R450">
        <v>1</v>
      </c>
      <c r="S450">
        <v>0</v>
      </c>
      <c r="T450">
        <v>69834</v>
      </c>
      <c r="U450">
        <v>81</v>
      </c>
      <c r="V450">
        <v>81</v>
      </c>
    </row>
    <row r="451" spans="1:22" x14ac:dyDescent="0.3">
      <c r="A451" t="s">
        <v>152</v>
      </c>
      <c r="B451">
        <v>10549</v>
      </c>
      <c r="C451">
        <v>11</v>
      </c>
      <c r="D451" t="s">
        <v>23</v>
      </c>
      <c r="E451">
        <v>1</v>
      </c>
      <c r="F451" t="s">
        <v>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152</v>
      </c>
      <c r="B452">
        <v>10548</v>
      </c>
      <c r="C452">
        <v>11</v>
      </c>
      <c r="D452" t="s">
        <v>23</v>
      </c>
      <c r="E452">
        <v>1</v>
      </c>
      <c r="F452" t="s">
        <v>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152</v>
      </c>
      <c r="B453">
        <v>10547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152</v>
      </c>
      <c r="B454">
        <v>10546</v>
      </c>
      <c r="C454">
        <v>11</v>
      </c>
      <c r="D454" t="s">
        <v>23</v>
      </c>
      <c r="E454">
        <v>1</v>
      </c>
      <c r="F454" t="s">
        <v>63</v>
      </c>
      <c r="G454">
        <v>718</v>
      </c>
      <c r="H454">
        <v>359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718</v>
      </c>
      <c r="U454">
        <v>0</v>
      </c>
      <c r="V454">
        <v>0</v>
      </c>
    </row>
    <row r="455" spans="1:22" x14ac:dyDescent="0.3">
      <c r="A455" t="s">
        <v>152</v>
      </c>
      <c r="B455">
        <v>10545</v>
      </c>
      <c r="C455">
        <v>11</v>
      </c>
      <c r="D455" t="s">
        <v>23</v>
      </c>
      <c r="E455">
        <v>1</v>
      </c>
      <c r="F455" t="s">
        <v>63</v>
      </c>
      <c r="G455">
        <v>578</v>
      </c>
      <c r="H455">
        <v>289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578</v>
      </c>
      <c r="U455">
        <v>0</v>
      </c>
      <c r="V455">
        <v>0</v>
      </c>
    </row>
    <row r="456" spans="1:22" x14ac:dyDescent="0.3">
      <c r="A456" t="s">
        <v>152</v>
      </c>
      <c r="B456">
        <v>10544</v>
      </c>
      <c r="C456">
        <v>11</v>
      </c>
      <c r="D456" t="s">
        <v>23</v>
      </c>
      <c r="E456">
        <v>1</v>
      </c>
      <c r="F456" t="s">
        <v>63</v>
      </c>
      <c r="G456">
        <v>946</v>
      </c>
      <c r="H456">
        <v>473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946</v>
      </c>
      <c r="U456">
        <v>0</v>
      </c>
      <c r="V456">
        <v>0</v>
      </c>
    </row>
    <row r="457" spans="1:22" x14ac:dyDescent="0.3">
      <c r="A457" t="s">
        <v>152</v>
      </c>
      <c r="B457">
        <v>10522</v>
      </c>
      <c r="C457">
        <v>11</v>
      </c>
      <c r="D457" t="s">
        <v>23</v>
      </c>
      <c r="E457">
        <v>1</v>
      </c>
      <c r="F457" t="s">
        <v>36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152</v>
      </c>
      <c r="B458">
        <v>10521</v>
      </c>
      <c r="C458">
        <v>11</v>
      </c>
      <c r="D458" t="s">
        <v>23</v>
      </c>
      <c r="E458">
        <v>1</v>
      </c>
      <c r="F458" t="s">
        <v>49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152</v>
      </c>
      <c r="B459">
        <v>10521</v>
      </c>
      <c r="C459">
        <v>11</v>
      </c>
      <c r="D459" t="s">
        <v>23</v>
      </c>
      <c r="E459">
        <v>1</v>
      </c>
      <c r="F459" t="s">
        <v>50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152</v>
      </c>
      <c r="B460">
        <v>10521</v>
      </c>
      <c r="C460">
        <v>11</v>
      </c>
      <c r="D460" t="s">
        <v>23</v>
      </c>
      <c r="E460">
        <v>1</v>
      </c>
      <c r="F460" t="s">
        <v>39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152</v>
      </c>
      <c r="B461">
        <v>10521</v>
      </c>
      <c r="C461">
        <v>11</v>
      </c>
      <c r="D461" t="s">
        <v>23</v>
      </c>
      <c r="E461">
        <v>1</v>
      </c>
      <c r="F461" t="s">
        <v>51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152</v>
      </c>
      <c r="B462">
        <v>10521</v>
      </c>
      <c r="C462">
        <v>11</v>
      </c>
      <c r="D462" t="s">
        <v>23</v>
      </c>
      <c r="E462">
        <v>1</v>
      </c>
      <c r="F462" t="s">
        <v>40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152</v>
      </c>
      <c r="B463">
        <v>10521</v>
      </c>
      <c r="C463">
        <v>11</v>
      </c>
      <c r="D463" t="s">
        <v>23</v>
      </c>
      <c r="E463">
        <v>1</v>
      </c>
      <c r="F463" t="s">
        <v>36</v>
      </c>
      <c r="G463">
        <v>15204</v>
      </c>
      <c r="H463">
        <v>2534</v>
      </c>
      <c r="I463">
        <v>15</v>
      </c>
      <c r="J463">
        <v>0</v>
      </c>
      <c r="K463">
        <v>15204</v>
      </c>
      <c r="L463">
        <v>0.03</v>
      </c>
      <c r="M463">
        <v>0</v>
      </c>
      <c r="N463">
        <v>0</v>
      </c>
      <c r="O463">
        <v>0</v>
      </c>
      <c r="P463">
        <v>348</v>
      </c>
      <c r="Q463">
        <v>58</v>
      </c>
      <c r="R463">
        <v>1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152</v>
      </c>
      <c r="B464">
        <v>10520</v>
      </c>
      <c r="C464">
        <v>11</v>
      </c>
      <c r="D464" t="s">
        <v>23</v>
      </c>
      <c r="E464">
        <v>1</v>
      </c>
      <c r="F464" t="s">
        <v>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152</v>
      </c>
      <c r="B465">
        <v>10520</v>
      </c>
      <c r="C465">
        <v>11</v>
      </c>
      <c r="D465" t="s">
        <v>23</v>
      </c>
      <c r="E465">
        <v>1</v>
      </c>
      <c r="F465" t="s">
        <v>50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152</v>
      </c>
      <c r="B466">
        <v>10520</v>
      </c>
      <c r="C466">
        <v>11</v>
      </c>
      <c r="D466" t="s">
        <v>23</v>
      </c>
      <c r="E466">
        <v>1</v>
      </c>
      <c r="F466" t="s">
        <v>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152</v>
      </c>
      <c r="B467">
        <v>10520</v>
      </c>
      <c r="C467">
        <v>11</v>
      </c>
      <c r="D467" t="s">
        <v>23</v>
      </c>
      <c r="E467">
        <v>1</v>
      </c>
      <c r="F467" t="s">
        <v>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152</v>
      </c>
      <c r="B468">
        <v>10520</v>
      </c>
      <c r="C468">
        <v>11</v>
      </c>
      <c r="D468" t="s">
        <v>23</v>
      </c>
      <c r="E468">
        <v>1</v>
      </c>
      <c r="F468" t="s">
        <v>40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152</v>
      </c>
      <c r="B469">
        <v>10520</v>
      </c>
      <c r="C469">
        <v>11</v>
      </c>
      <c r="D469" t="s">
        <v>23</v>
      </c>
      <c r="E469">
        <v>1</v>
      </c>
      <c r="F469" t="s">
        <v>36</v>
      </c>
      <c r="G469">
        <v>41202</v>
      </c>
      <c r="H469">
        <v>6867</v>
      </c>
      <c r="I469">
        <v>40</v>
      </c>
      <c r="J469">
        <v>0</v>
      </c>
      <c r="K469">
        <v>0</v>
      </c>
      <c r="L469">
        <v>0.1</v>
      </c>
      <c r="M469">
        <v>0</v>
      </c>
      <c r="N469">
        <v>0</v>
      </c>
      <c r="O469">
        <v>0</v>
      </c>
      <c r="P469">
        <v>314</v>
      </c>
      <c r="Q469">
        <v>52</v>
      </c>
      <c r="R469">
        <v>1</v>
      </c>
      <c r="S469">
        <v>0</v>
      </c>
      <c r="T469">
        <v>41202</v>
      </c>
      <c r="U469">
        <v>131</v>
      </c>
      <c r="V469">
        <v>131</v>
      </c>
    </row>
    <row r="470" spans="1:22" x14ac:dyDescent="0.3">
      <c r="A470" t="s">
        <v>152</v>
      </c>
      <c r="B470">
        <v>10499</v>
      </c>
      <c r="C470">
        <v>11</v>
      </c>
      <c r="D470" t="s">
        <v>23</v>
      </c>
      <c r="E470">
        <v>1</v>
      </c>
      <c r="F470" t="s">
        <v>27</v>
      </c>
      <c r="G470">
        <v>433440</v>
      </c>
      <c r="H470">
        <v>36120</v>
      </c>
      <c r="I470">
        <v>903</v>
      </c>
      <c r="J470">
        <v>0</v>
      </c>
      <c r="K470">
        <v>0</v>
      </c>
      <c r="L470">
        <v>2.25</v>
      </c>
      <c r="M470">
        <v>0</v>
      </c>
      <c r="N470">
        <v>0</v>
      </c>
      <c r="O470">
        <v>0</v>
      </c>
      <c r="P470">
        <v>10569</v>
      </c>
      <c r="Q470">
        <v>880</v>
      </c>
      <c r="R470">
        <v>23</v>
      </c>
      <c r="S470">
        <v>0</v>
      </c>
      <c r="T470">
        <v>433440</v>
      </c>
      <c r="U470">
        <v>41</v>
      </c>
      <c r="V470">
        <v>41</v>
      </c>
    </row>
    <row r="471" spans="1:22" x14ac:dyDescent="0.3">
      <c r="A471" t="s">
        <v>152</v>
      </c>
      <c r="B471">
        <v>10489</v>
      </c>
      <c r="C471">
        <v>11</v>
      </c>
      <c r="D471" t="s">
        <v>23</v>
      </c>
      <c r="E471">
        <v>1</v>
      </c>
      <c r="F471" t="s">
        <v>37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152</v>
      </c>
      <c r="B472">
        <v>10488</v>
      </c>
      <c r="C472">
        <v>11</v>
      </c>
      <c r="D472" t="s">
        <v>23</v>
      </c>
      <c r="E472">
        <v>1</v>
      </c>
      <c r="F472" t="s">
        <v>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152</v>
      </c>
      <c r="B473">
        <v>10472</v>
      </c>
      <c r="C473">
        <v>11</v>
      </c>
      <c r="D473" t="s">
        <v>23</v>
      </c>
      <c r="E473">
        <v>1</v>
      </c>
      <c r="F473" t="s">
        <v>27</v>
      </c>
      <c r="G473">
        <v>14880</v>
      </c>
      <c r="H473">
        <v>1240</v>
      </c>
      <c r="I473">
        <v>31</v>
      </c>
      <c r="J473">
        <v>0</v>
      </c>
      <c r="K473">
        <v>0</v>
      </c>
      <c r="L473">
        <v>7.0000000000000007E-2</v>
      </c>
      <c r="M473">
        <v>0</v>
      </c>
      <c r="N473">
        <v>0</v>
      </c>
      <c r="O473">
        <v>0</v>
      </c>
      <c r="P473">
        <v>417</v>
      </c>
      <c r="Q473">
        <v>34</v>
      </c>
      <c r="R473">
        <v>1</v>
      </c>
      <c r="S473">
        <v>0</v>
      </c>
      <c r="T473">
        <v>14880</v>
      </c>
      <c r="U473">
        <v>35</v>
      </c>
      <c r="V473">
        <v>35</v>
      </c>
    </row>
    <row r="474" spans="1:22" x14ac:dyDescent="0.3">
      <c r="A474" t="s">
        <v>152</v>
      </c>
      <c r="B474">
        <v>10471</v>
      </c>
      <c r="C474">
        <v>11</v>
      </c>
      <c r="D474" t="s">
        <v>23</v>
      </c>
      <c r="E474">
        <v>1</v>
      </c>
      <c r="F474" t="s">
        <v>27</v>
      </c>
      <c r="G474">
        <v>12960</v>
      </c>
      <c r="H474">
        <v>1080</v>
      </c>
      <c r="I474">
        <v>27</v>
      </c>
      <c r="J474">
        <v>0</v>
      </c>
      <c r="K474">
        <v>0</v>
      </c>
      <c r="L474">
        <v>0.06</v>
      </c>
      <c r="M474">
        <v>0</v>
      </c>
      <c r="N474">
        <v>0</v>
      </c>
      <c r="O474">
        <v>0</v>
      </c>
      <c r="P474">
        <v>558</v>
      </c>
      <c r="Q474">
        <v>46</v>
      </c>
      <c r="R474">
        <v>2</v>
      </c>
      <c r="S474">
        <v>0</v>
      </c>
      <c r="T474">
        <v>12960</v>
      </c>
      <c r="U474">
        <v>23</v>
      </c>
      <c r="V474">
        <v>23</v>
      </c>
    </row>
    <row r="475" spans="1:22" x14ac:dyDescent="0.3">
      <c r="A475" t="s">
        <v>152</v>
      </c>
      <c r="B475">
        <v>10470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133</v>
      </c>
      <c r="Q475">
        <v>11</v>
      </c>
      <c r="R475">
        <v>1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152</v>
      </c>
      <c r="B476">
        <v>10469</v>
      </c>
      <c r="C476">
        <v>11</v>
      </c>
      <c r="D476" t="s">
        <v>23</v>
      </c>
      <c r="E476">
        <v>1</v>
      </c>
      <c r="F476" t="s">
        <v>27</v>
      </c>
      <c r="G476">
        <v>131748</v>
      </c>
      <c r="H476">
        <v>10979</v>
      </c>
      <c r="I476">
        <v>275</v>
      </c>
      <c r="J476">
        <v>0</v>
      </c>
      <c r="K476">
        <v>0</v>
      </c>
      <c r="L476">
        <v>0.68</v>
      </c>
      <c r="M476">
        <v>0</v>
      </c>
      <c r="N476">
        <v>0</v>
      </c>
      <c r="O476">
        <v>0</v>
      </c>
      <c r="P476">
        <v>9487</v>
      </c>
      <c r="Q476">
        <v>790</v>
      </c>
      <c r="R476">
        <v>20</v>
      </c>
      <c r="S476">
        <v>0</v>
      </c>
      <c r="T476">
        <v>131748</v>
      </c>
      <c r="U476">
        <v>13</v>
      </c>
      <c r="V476">
        <v>13</v>
      </c>
    </row>
    <row r="477" spans="1:22" x14ac:dyDescent="0.3">
      <c r="A477" t="s">
        <v>152</v>
      </c>
      <c r="B477">
        <v>10468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152</v>
      </c>
      <c r="B478">
        <v>10467</v>
      </c>
      <c r="C478">
        <v>11</v>
      </c>
      <c r="D478" t="s">
        <v>23</v>
      </c>
      <c r="E478">
        <v>1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152</v>
      </c>
      <c r="B479">
        <v>10466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152</v>
      </c>
      <c r="B480">
        <v>10438</v>
      </c>
      <c r="C480">
        <v>11</v>
      </c>
      <c r="D480" t="s">
        <v>23</v>
      </c>
      <c r="E480">
        <v>1</v>
      </c>
      <c r="F480" t="s">
        <v>27</v>
      </c>
      <c r="G480">
        <v>84480</v>
      </c>
      <c r="H480">
        <v>7040</v>
      </c>
      <c r="I480">
        <v>176</v>
      </c>
      <c r="J480">
        <v>0</v>
      </c>
      <c r="K480">
        <v>0</v>
      </c>
      <c r="L480">
        <v>0.44</v>
      </c>
      <c r="M480">
        <v>960</v>
      </c>
      <c r="N480">
        <v>80</v>
      </c>
      <c r="O480">
        <v>2</v>
      </c>
      <c r="P480">
        <v>6577</v>
      </c>
      <c r="Q480">
        <v>548</v>
      </c>
      <c r="R480">
        <v>14</v>
      </c>
      <c r="S480">
        <v>0</v>
      </c>
      <c r="T480">
        <v>84480</v>
      </c>
      <c r="U480">
        <v>12</v>
      </c>
      <c r="V480">
        <v>12</v>
      </c>
    </row>
    <row r="481" spans="1:22" x14ac:dyDescent="0.3">
      <c r="A481" t="s">
        <v>152</v>
      </c>
      <c r="B481">
        <v>10429</v>
      </c>
      <c r="C481">
        <v>11</v>
      </c>
      <c r="D481" t="s">
        <v>23</v>
      </c>
      <c r="E481">
        <v>1</v>
      </c>
      <c r="F481" t="s">
        <v>29</v>
      </c>
      <c r="G481">
        <v>40800</v>
      </c>
      <c r="H481">
        <v>3400</v>
      </c>
      <c r="I481">
        <v>68</v>
      </c>
      <c r="J481">
        <v>0</v>
      </c>
      <c r="K481">
        <v>40800</v>
      </c>
      <c r="L481">
        <v>0.17</v>
      </c>
      <c r="M481">
        <v>0</v>
      </c>
      <c r="N481">
        <v>0</v>
      </c>
      <c r="O481">
        <v>0</v>
      </c>
      <c r="P481">
        <v>402</v>
      </c>
      <c r="Q481">
        <v>33</v>
      </c>
      <c r="R481">
        <v>1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152</v>
      </c>
      <c r="B482">
        <v>10428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152</v>
      </c>
      <c r="B483">
        <v>10427</v>
      </c>
      <c r="C483">
        <v>11</v>
      </c>
      <c r="D483" t="s">
        <v>23</v>
      </c>
      <c r="E483">
        <v>1</v>
      </c>
      <c r="F483" t="s">
        <v>27</v>
      </c>
      <c r="G483">
        <v>118560</v>
      </c>
      <c r="H483">
        <v>9880</v>
      </c>
      <c r="I483">
        <v>247</v>
      </c>
      <c r="J483">
        <v>0</v>
      </c>
      <c r="K483">
        <v>0</v>
      </c>
      <c r="L483">
        <v>0.61</v>
      </c>
      <c r="M483">
        <v>0</v>
      </c>
      <c r="N483">
        <v>0</v>
      </c>
      <c r="O483">
        <v>0</v>
      </c>
      <c r="P483">
        <v>12807</v>
      </c>
      <c r="Q483">
        <v>1067</v>
      </c>
      <c r="R483">
        <v>27</v>
      </c>
      <c r="S483">
        <v>0</v>
      </c>
      <c r="T483">
        <v>118560</v>
      </c>
      <c r="U483">
        <v>9</v>
      </c>
      <c r="V483">
        <v>9</v>
      </c>
    </row>
    <row r="484" spans="1:22" x14ac:dyDescent="0.3">
      <c r="A484" t="s">
        <v>152</v>
      </c>
      <c r="B484">
        <v>10426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152</v>
      </c>
      <c r="B485">
        <v>10424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152</v>
      </c>
      <c r="B486">
        <v>10423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152</v>
      </c>
      <c r="B487">
        <v>10422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152</v>
      </c>
      <c r="B488">
        <v>10420</v>
      </c>
      <c r="C488">
        <v>11</v>
      </c>
      <c r="D488" t="s">
        <v>23</v>
      </c>
      <c r="E488">
        <v>1</v>
      </c>
      <c r="F488" t="s">
        <v>29</v>
      </c>
      <c r="G488">
        <v>29676</v>
      </c>
      <c r="H488">
        <v>2473</v>
      </c>
      <c r="I488">
        <v>50</v>
      </c>
      <c r="J488">
        <v>0</v>
      </c>
      <c r="K488">
        <v>0</v>
      </c>
      <c r="L488">
        <v>0.12</v>
      </c>
      <c r="M488">
        <v>0</v>
      </c>
      <c r="N488">
        <v>0</v>
      </c>
      <c r="O488">
        <v>0</v>
      </c>
      <c r="P488">
        <v>714</v>
      </c>
      <c r="Q488">
        <v>59</v>
      </c>
      <c r="R488">
        <v>2</v>
      </c>
      <c r="S488">
        <v>0</v>
      </c>
      <c r="T488">
        <v>29676</v>
      </c>
      <c r="U488">
        <v>41</v>
      </c>
      <c r="V488">
        <v>41</v>
      </c>
    </row>
    <row r="489" spans="1:22" x14ac:dyDescent="0.3">
      <c r="A489" t="s">
        <v>152</v>
      </c>
      <c r="B489">
        <v>10419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152</v>
      </c>
      <c r="B490">
        <v>10418</v>
      </c>
      <c r="C490">
        <v>11</v>
      </c>
      <c r="D490" t="s">
        <v>23</v>
      </c>
      <c r="E490">
        <v>1</v>
      </c>
      <c r="F490" t="s">
        <v>29</v>
      </c>
      <c r="G490">
        <v>79572</v>
      </c>
      <c r="H490">
        <v>6631</v>
      </c>
      <c r="I490">
        <v>133</v>
      </c>
      <c r="J490">
        <v>0</v>
      </c>
      <c r="K490">
        <v>1200</v>
      </c>
      <c r="L490">
        <v>0.33</v>
      </c>
      <c r="M490">
        <v>0</v>
      </c>
      <c r="N490">
        <v>0</v>
      </c>
      <c r="O490">
        <v>0</v>
      </c>
      <c r="P490">
        <v>624</v>
      </c>
      <c r="Q490">
        <v>52</v>
      </c>
      <c r="R490">
        <v>2</v>
      </c>
      <c r="S490">
        <v>0</v>
      </c>
      <c r="T490">
        <v>78372</v>
      </c>
      <c r="U490">
        <v>125</v>
      </c>
      <c r="V490">
        <v>125</v>
      </c>
    </row>
    <row r="491" spans="1:22" x14ac:dyDescent="0.3">
      <c r="A491" t="s">
        <v>152</v>
      </c>
      <c r="B491">
        <v>10417</v>
      </c>
      <c r="C491">
        <v>11</v>
      </c>
      <c r="D491" t="s">
        <v>23</v>
      </c>
      <c r="E491">
        <v>1</v>
      </c>
      <c r="F491" t="s">
        <v>27</v>
      </c>
      <c r="G491">
        <v>106560</v>
      </c>
      <c r="H491">
        <v>8880</v>
      </c>
      <c r="I491">
        <v>222</v>
      </c>
      <c r="J491">
        <v>0</v>
      </c>
      <c r="K491">
        <v>0</v>
      </c>
      <c r="L491">
        <v>0.55000000000000004</v>
      </c>
      <c r="M491">
        <v>0</v>
      </c>
      <c r="N491">
        <v>0</v>
      </c>
      <c r="O491">
        <v>0</v>
      </c>
      <c r="P491">
        <v>5895</v>
      </c>
      <c r="Q491">
        <v>491</v>
      </c>
      <c r="R491">
        <v>13</v>
      </c>
      <c r="S491">
        <v>0</v>
      </c>
      <c r="T491">
        <v>106560</v>
      </c>
      <c r="U491">
        <v>18</v>
      </c>
      <c r="V491">
        <v>18</v>
      </c>
    </row>
    <row r="492" spans="1:22" x14ac:dyDescent="0.3">
      <c r="A492" t="s">
        <v>152</v>
      </c>
      <c r="B492">
        <v>10416</v>
      </c>
      <c r="C492">
        <v>11</v>
      </c>
      <c r="D492" t="s">
        <v>23</v>
      </c>
      <c r="E492">
        <v>1</v>
      </c>
      <c r="F492" t="s">
        <v>29</v>
      </c>
      <c r="G492">
        <v>63000</v>
      </c>
      <c r="H492">
        <v>5250</v>
      </c>
      <c r="I492">
        <v>105</v>
      </c>
      <c r="J492">
        <v>0</v>
      </c>
      <c r="K492">
        <v>0</v>
      </c>
      <c r="L492">
        <v>0.26</v>
      </c>
      <c r="M492">
        <v>0</v>
      </c>
      <c r="N492">
        <v>0</v>
      </c>
      <c r="O492">
        <v>0</v>
      </c>
      <c r="P492">
        <v>3649</v>
      </c>
      <c r="Q492">
        <v>304</v>
      </c>
      <c r="R492">
        <v>7</v>
      </c>
      <c r="S492">
        <v>0</v>
      </c>
      <c r="T492">
        <v>63000</v>
      </c>
      <c r="U492">
        <v>17</v>
      </c>
      <c r="V492">
        <v>17</v>
      </c>
    </row>
    <row r="493" spans="1:22" x14ac:dyDescent="0.3">
      <c r="A493" t="s">
        <v>152</v>
      </c>
      <c r="B493">
        <v>10414</v>
      </c>
      <c r="C493">
        <v>11</v>
      </c>
      <c r="D493" t="s">
        <v>23</v>
      </c>
      <c r="E493">
        <v>1</v>
      </c>
      <c r="F493" t="s">
        <v>29</v>
      </c>
      <c r="G493">
        <v>22200</v>
      </c>
      <c r="H493">
        <v>1850</v>
      </c>
      <c r="I493">
        <v>37</v>
      </c>
      <c r="J493">
        <v>0</v>
      </c>
      <c r="K493">
        <v>0</v>
      </c>
      <c r="L493">
        <v>0.09</v>
      </c>
      <c r="M493">
        <v>0</v>
      </c>
      <c r="N493">
        <v>0</v>
      </c>
      <c r="O493">
        <v>0</v>
      </c>
      <c r="P493">
        <v>979</v>
      </c>
      <c r="Q493">
        <v>81</v>
      </c>
      <c r="R493">
        <v>2</v>
      </c>
      <c r="S493">
        <v>0</v>
      </c>
      <c r="T493">
        <v>22200</v>
      </c>
      <c r="U493">
        <v>22</v>
      </c>
      <c r="V493">
        <v>22</v>
      </c>
    </row>
    <row r="494" spans="1:22" x14ac:dyDescent="0.3">
      <c r="A494" t="s">
        <v>152</v>
      </c>
      <c r="B494">
        <v>10413</v>
      </c>
      <c r="C494">
        <v>11</v>
      </c>
      <c r="D494" t="s">
        <v>23</v>
      </c>
      <c r="E494">
        <v>1</v>
      </c>
      <c r="F494" t="s">
        <v>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 t="s">
        <v>152</v>
      </c>
      <c r="B495">
        <v>10412</v>
      </c>
      <c r="C495">
        <v>11</v>
      </c>
      <c r="D495" t="s">
        <v>23</v>
      </c>
      <c r="E495">
        <v>1</v>
      </c>
      <c r="F495" t="s">
        <v>29</v>
      </c>
      <c r="G495">
        <v>25200</v>
      </c>
      <c r="H495">
        <v>2100</v>
      </c>
      <c r="I495">
        <v>42</v>
      </c>
      <c r="J495">
        <v>0</v>
      </c>
      <c r="K495">
        <v>0</v>
      </c>
      <c r="L495">
        <v>0.1</v>
      </c>
      <c r="M495">
        <v>0</v>
      </c>
      <c r="N495">
        <v>0</v>
      </c>
      <c r="O495">
        <v>0</v>
      </c>
      <c r="P495">
        <v>1443</v>
      </c>
      <c r="Q495">
        <v>120</v>
      </c>
      <c r="R495">
        <v>3</v>
      </c>
      <c r="S495">
        <v>0</v>
      </c>
      <c r="T495">
        <v>25200</v>
      </c>
      <c r="U495">
        <v>17</v>
      </c>
      <c r="V495">
        <v>17</v>
      </c>
    </row>
    <row r="496" spans="1:22" x14ac:dyDescent="0.3">
      <c r="A496" t="s">
        <v>152</v>
      </c>
      <c r="B496">
        <v>10410</v>
      </c>
      <c r="C496">
        <v>11</v>
      </c>
      <c r="D496" t="s">
        <v>23</v>
      </c>
      <c r="E496">
        <v>1</v>
      </c>
      <c r="F496" t="s">
        <v>27</v>
      </c>
      <c r="G496">
        <v>49908</v>
      </c>
      <c r="H496">
        <v>4159</v>
      </c>
      <c r="I496">
        <v>104</v>
      </c>
      <c r="J496">
        <v>0</v>
      </c>
      <c r="K496">
        <v>0</v>
      </c>
      <c r="L496">
        <v>0.26</v>
      </c>
      <c r="M496">
        <v>0</v>
      </c>
      <c r="N496">
        <v>0</v>
      </c>
      <c r="O496">
        <v>0</v>
      </c>
      <c r="P496">
        <v>2940</v>
      </c>
      <c r="Q496">
        <v>245</v>
      </c>
      <c r="R496">
        <v>7</v>
      </c>
      <c r="S496">
        <v>0</v>
      </c>
      <c r="T496">
        <v>49908</v>
      </c>
      <c r="U496">
        <v>16</v>
      </c>
      <c r="V496">
        <v>16</v>
      </c>
    </row>
    <row r="497" spans="1:22" x14ac:dyDescent="0.3">
      <c r="A497" t="s">
        <v>152</v>
      </c>
      <c r="B497">
        <v>10409</v>
      </c>
      <c r="C497">
        <v>11</v>
      </c>
      <c r="D497" t="s">
        <v>23</v>
      </c>
      <c r="E497">
        <v>1</v>
      </c>
      <c r="F497" t="s">
        <v>27</v>
      </c>
      <c r="G497">
        <v>671040</v>
      </c>
      <c r="H497">
        <v>55920</v>
      </c>
      <c r="I497">
        <v>1398</v>
      </c>
      <c r="J497">
        <v>0</v>
      </c>
      <c r="K497">
        <v>0</v>
      </c>
      <c r="L497">
        <v>3.49</v>
      </c>
      <c r="M497">
        <v>1920</v>
      </c>
      <c r="N497">
        <v>160</v>
      </c>
      <c r="O497">
        <v>4</v>
      </c>
      <c r="P497">
        <v>56964</v>
      </c>
      <c r="Q497">
        <v>4747</v>
      </c>
      <c r="R497">
        <v>119</v>
      </c>
      <c r="S497">
        <v>0</v>
      </c>
      <c r="T497">
        <v>671040</v>
      </c>
      <c r="U497">
        <v>11</v>
      </c>
      <c r="V497">
        <v>11</v>
      </c>
    </row>
    <row r="498" spans="1:22" x14ac:dyDescent="0.3">
      <c r="A498" t="s">
        <v>152</v>
      </c>
      <c r="B498">
        <v>10408</v>
      </c>
      <c r="C498">
        <v>11</v>
      </c>
      <c r="D498" t="s">
        <v>23</v>
      </c>
      <c r="E498">
        <v>1</v>
      </c>
      <c r="F498" t="s">
        <v>27</v>
      </c>
      <c r="G498">
        <v>2070192</v>
      </c>
      <c r="H498">
        <v>172516</v>
      </c>
      <c r="I498">
        <v>4313</v>
      </c>
      <c r="J498">
        <v>22560</v>
      </c>
      <c r="K498">
        <v>77280</v>
      </c>
      <c r="L498">
        <v>10.79</v>
      </c>
      <c r="M498">
        <v>2400</v>
      </c>
      <c r="N498">
        <v>200</v>
      </c>
      <c r="O498">
        <v>5</v>
      </c>
      <c r="P498">
        <v>205710</v>
      </c>
      <c r="Q498">
        <v>17142</v>
      </c>
      <c r="R498">
        <v>429</v>
      </c>
      <c r="S498">
        <v>0</v>
      </c>
      <c r="T498">
        <v>1970352</v>
      </c>
      <c r="U498">
        <v>9</v>
      </c>
      <c r="V498">
        <v>9</v>
      </c>
    </row>
    <row r="499" spans="1:22" x14ac:dyDescent="0.3">
      <c r="A499" t="s">
        <v>152</v>
      </c>
      <c r="B499">
        <v>10407</v>
      </c>
      <c r="C499">
        <v>11</v>
      </c>
      <c r="D499" t="s">
        <v>23</v>
      </c>
      <c r="E499">
        <v>1</v>
      </c>
      <c r="F499" t="s">
        <v>27</v>
      </c>
      <c r="G499">
        <v>1926528</v>
      </c>
      <c r="H499">
        <v>160544</v>
      </c>
      <c r="I499">
        <v>4014</v>
      </c>
      <c r="J499">
        <v>0</v>
      </c>
      <c r="K499">
        <v>0</v>
      </c>
      <c r="L499">
        <v>10.039999999999999</v>
      </c>
      <c r="M499">
        <v>960</v>
      </c>
      <c r="N499">
        <v>80</v>
      </c>
      <c r="O499">
        <v>2</v>
      </c>
      <c r="P499">
        <v>118593</v>
      </c>
      <c r="Q499">
        <v>9882</v>
      </c>
      <c r="R499">
        <v>248</v>
      </c>
      <c r="S499">
        <v>0</v>
      </c>
      <c r="T499">
        <v>1926528</v>
      </c>
      <c r="U499">
        <v>16</v>
      </c>
      <c r="V499">
        <v>16</v>
      </c>
    </row>
    <row r="500" spans="1:22" x14ac:dyDescent="0.3">
      <c r="A500" t="s">
        <v>152</v>
      </c>
      <c r="B500">
        <v>10406</v>
      </c>
      <c r="C500">
        <v>11</v>
      </c>
      <c r="D500" t="s">
        <v>23</v>
      </c>
      <c r="E500">
        <v>1</v>
      </c>
      <c r="F500" t="s">
        <v>29</v>
      </c>
      <c r="G500">
        <v>77040</v>
      </c>
      <c r="H500">
        <v>6420</v>
      </c>
      <c r="I500">
        <v>129</v>
      </c>
      <c r="J500">
        <v>0</v>
      </c>
      <c r="K500">
        <v>29400</v>
      </c>
      <c r="L500">
        <v>0.32</v>
      </c>
      <c r="M500">
        <v>0</v>
      </c>
      <c r="N500">
        <v>0</v>
      </c>
      <c r="O500">
        <v>0</v>
      </c>
      <c r="P500">
        <v>2698</v>
      </c>
      <c r="Q500">
        <v>224</v>
      </c>
      <c r="R500">
        <v>5</v>
      </c>
      <c r="S500">
        <v>0</v>
      </c>
      <c r="T500">
        <v>47640</v>
      </c>
      <c r="U500">
        <v>17</v>
      </c>
      <c r="V500">
        <v>17</v>
      </c>
    </row>
    <row r="501" spans="1:22" x14ac:dyDescent="0.3">
      <c r="A501" t="s">
        <v>152</v>
      </c>
      <c r="B501">
        <v>10405</v>
      </c>
      <c r="C501">
        <v>11</v>
      </c>
      <c r="D501" t="s">
        <v>23</v>
      </c>
      <c r="E501">
        <v>1</v>
      </c>
      <c r="F501" t="s">
        <v>29</v>
      </c>
      <c r="G501">
        <v>63360</v>
      </c>
      <c r="H501">
        <v>5280</v>
      </c>
      <c r="I501">
        <v>106</v>
      </c>
      <c r="J501">
        <v>0</v>
      </c>
      <c r="K501">
        <v>0</v>
      </c>
      <c r="L501">
        <v>0.26</v>
      </c>
      <c r="M501">
        <v>0</v>
      </c>
      <c r="N501">
        <v>0</v>
      </c>
      <c r="O501">
        <v>0</v>
      </c>
      <c r="P501">
        <v>3358</v>
      </c>
      <c r="Q501">
        <v>279</v>
      </c>
      <c r="R501">
        <v>6</v>
      </c>
      <c r="S501">
        <v>0</v>
      </c>
      <c r="T501">
        <v>63360</v>
      </c>
      <c r="U501">
        <v>18</v>
      </c>
      <c r="V501">
        <v>18</v>
      </c>
    </row>
    <row r="502" spans="1:22" x14ac:dyDescent="0.3">
      <c r="A502" t="s">
        <v>152</v>
      </c>
      <c r="B502">
        <v>10404</v>
      </c>
      <c r="C502">
        <v>11</v>
      </c>
      <c r="D502" t="s">
        <v>23</v>
      </c>
      <c r="E502">
        <v>1</v>
      </c>
      <c r="F502" t="s">
        <v>29</v>
      </c>
      <c r="G502">
        <v>66000</v>
      </c>
      <c r="H502">
        <v>5500</v>
      </c>
      <c r="I502">
        <v>110</v>
      </c>
      <c r="J502">
        <v>0</v>
      </c>
      <c r="K502">
        <v>0</v>
      </c>
      <c r="L502">
        <v>0.27</v>
      </c>
      <c r="M502">
        <v>0</v>
      </c>
      <c r="N502">
        <v>0</v>
      </c>
      <c r="O502">
        <v>0</v>
      </c>
      <c r="P502">
        <v>3127</v>
      </c>
      <c r="Q502">
        <v>260</v>
      </c>
      <c r="R502">
        <v>6</v>
      </c>
      <c r="S502">
        <v>0</v>
      </c>
      <c r="T502">
        <v>66000</v>
      </c>
      <c r="U502">
        <v>21</v>
      </c>
      <c r="V502">
        <v>21</v>
      </c>
    </row>
    <row r="503" spans="1:22" x14ac:dyDescent="0.3">
      <c r="A503" t="s">
        <v>152</v>
      </c>
      <c r="B503">
        <v>10403</v>
      </c>
      <c r="C503">
        <v>11</v>
      </c>
      <c r="D503" t="s">
        <v>23</v>
      </c>
      <c r="E503">
        <v>1</v>
      </c>
      <c r="F503" t="s">
        <v>29</v>
      </c>
      <c r="G503">
        <v>55200</v>
      </c>
      <c r="H503">
        <v>4600</v>
      </c>
      <c r="I503">
        <v>92</v>
      </c>
      <c r="J503">
        <v>0</v>
      </c>
      <c r="K503">
        <v>0</v>
      </c>
      <c r="L503">
        <v>0.23</v>
      </c>
      <c r="M503">
        <v>0</v>
      </c>
      <c r="N503">
        <v>0</v>
      </c>
      <c r="O503">
        <v>0</v>
      </c>
      <c r="P503">
        <v>2209</v>
      </c>
      <c r="Q503">
        <v>184</v>
      </c>
      <c r="R503">
        <v>4</v>
      </c>
      <c r="S503">
        <v>0</v>
      </c>
      <c r="T503">
        <v>55200</v>
      </c>
      <c r="U503">
        <v>24</v>
      </c>
      <c r="V503">
        <v>24</v>
      </c>
    </row>
    <row r="504" spans="1:22" x14ac:dyDescent="0.3">
      <c r="A504" t="s">
        <v>152</v>
      </c>
      <c r="B504">
        <v>10402</v>
      </c>
      <c r="C504">
        <v>11</v>
      </c>
      <c r="D504" t="s">
        <v>23</v>
      </c>
      <c r="E504">
        <v>1</v>
      </c>
      <c r="F504" t="s">
        <v>29</v>
      </c>
      <c r="G504">
        <v>158904</v>
      </c>
      <c r="H504">
        <v>13242</v>
      </c>
      <c r="I504">
        <v>265</v>
      </c>
      <c r="J504">
        <v>0</v>
      </c>
      <c r="K504">
        <v>0</v>
      </c>
      <c r="L504">
        <v>0.66</v>
      </c>
      <c r="M504">
        <v>0</v>
      </c>
      <c r="N504">
        <v>0</v>
      </c>
      <c r="O504">
        <v>0</v>
      </c>
      <c r="P504">
        <v>7873</v>
      </c>
      <c r="Q504">
        <v>656</v>
      </c>
      <c r="R504">
        <v>14</v>
      </c>
      <c r="S504">
        <v>0</v>
      </c>
      <c r="T504">
        <v>158904</v>
      </c>
      <c r="U504">
        <v>20</v>
      </c>
      <c r="V504">
        <v>20</v>
      </c>
    </row>
    <row r="505" spans="1:22" x14ac:dyDescent="0.3">
      <c r="A505" t="s">
        <v>152</v>
      </c>
      <c r="B505">
        <v>10401</v>
      </c>
      <c r="C505">
        <v>11</v>
      </c>
      <c r="D505" t="s">
        <v>23</v>
      </c>
      <c r="E505">
        <v>1</v>
      </c>
      <c r="F505" t="s">
        <v>29</v>
      </c>
      <c r="G505">
        <v>487608</v>
      </c>
      <c r="H505">
        <v>40634</v>
      </c>
      <c r="I505">
        <v>813</v>
      </c>
      <c r="J505">
        <v>0</v>
      </c>
      <c r="K505">
        <v>0</v>
      </c>
      <c r="L505">
        <v>2.0299999999999998</v>
      </c>
      <c r="M505">
        <v>1200</v>
      </c>
      <c r="N505">
        <v>100</v>
      </c>
      <c r="O505">
        <v>2</v>
      </c>
      <c r="P505">
        <v>19686</v>
      </c>
      <c r="Q505">
        <v>1640</v>
      </c>
      <c r="R505">
        <v>33</v>
      </c>
      <c r="S505">
        <v>0</v>
      </c>
      <c r="T505">
        <v>487608</v>
      </c>
      <c r="U505">
        <v>24</v>
      </c>
      <c r="V505">
        <v>24</v>
      </c>
    </row>
    <row r="506" spans="1:22" x14ac:dyDescent="0.3">
      <c r="A506" t="s">
        <v>152</v>
      </c>
      <c r="B506">
        <v>10400</v>
      </c>
      <c r="C506">
        <v>11</v>
      </c>
      <c r="D506" t="s">
        <v>23</v>
      </c>
      <c r="E506">
        <v>1</v>
      </c>
      <c r="F506" t="s">
        <v>29</v>
      </c>
      <c r="G506">
        <v>336000</v>
      </c>
      <c r="H506">
        <v>28000</v>
      </c>
      <c r="I506">
        <v>560</v>
      </c>
      <c r="J506">
        <v>0</v>
      </c>
      <c r="K506">
        <v>0</v>
      </c>
      <c r="L506">
        <v>1.4</v>
      </c>
      <c r="M506">
        <v>0</v>
      </c>
      <c r="N506">
        <v>0</v>
      </c>
      <c r="O506">
        <v>0</v>
      </c>
      <c r="P506">
        <v>12168</v>
      </c>
      <c r="Q506">
        <v>1014</v>
      </c>
      <c r="R506">
        <v>21</v>
      </c>
      <c r="S506">
        <v>0</v>
      </c>
      <c r="T506">
        <v>336000</v>
      </c>
      <c r="U506">
        <v>27</v>
      </c>
      <c r="V506">
        <v>27</v>
      </c>
    </row>
    <row r="507" spans="1:22" x14ac:dyDescent="0.3">
      <c r="A507" t="s">
        <v>152</v>
      </c>
      <c r="B507">
        <v>10363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152</v>
      </c>
      <c r="B508">
        <v>10362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152</v>
      </c>
      <c r="B509">
        <v>10361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152</v>
      </c>
      <c r="B510">
        <v>10352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152</v>
      </c>
      <c r="B511">
        <v>10351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152</v>
      </c>
      <c r="B512">
        <v>10349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152</v>
      </c>
      <c r="B513">
        <v>10348</v>
      </c>
      <c r="C513">
        <v>11</v>
      </c>
      <c r="D513" t="s">
        <v>23</v>
      </c>
      <c r="E513">
        <v>0</v>
      </c>
      <c r="F513" t="s">
        <v>30</v>
      </c>
      <c r="G513">
        <v>1920</v>
      </c>
      <c r="H513">
        <v>80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1920</v>
      </c>
      <c r="U513">
        <v>0</v>
      </c>
      <c r="V513">
        <v>0</v>
      </c>
    </row>
    <row r="514" spans="1:22" x14ac:dyDescent="0.3">
      <c r="A514" t="s">
        <v>152</v>
      </c>
      <c r="B514">
        <v>10347</v>
      </c>
      <c r="C514">
        <v>11</v>
      </c>
      <c r="D514" t="s">
        <v>23</v>
      </c>
      <c r="E514">
        <v>0</v>
      </c>
      <c r="F514" t="s">
        <v>30</v>
      </c>
      <c r="G514">
        <v>1920</v>
      </c>
      <c r="H514">
        <v>80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1920</v>
      </c>
      <c r="U514">
        <v>0</v>
      </c>
      <c r="V514">
        <v>0</v>
      </c>
    </row>
    <row r="515" spans="1:22" x14ac:dyDescent="0.3">
      <c r="A515" t="s">
        <v>152</v>
      </c>
      <c r="B515">
        <v>10346</v>
      </c>
      <c r="C515">
        <v>11</v>
      </c>
      <c r="D515" t="s">
        <v>23</v>
      </c>
      <c r="E515">
        <v>0</v>
      </c>
      <c r="F515" t="s">
        <v>30</v>
      </c>
      <c r="G515">
        <v>840</v>
      </c>
      <c r="H515">
        <v>35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840</v>
      </c>
      <c r="U515">
        <v>0</v>
      </c>
      <c r="V515">
        <v>0</v>
      </c>
    </row>
    <row r="516" spans="1:22" x14ac:dyDescent="0.3">
      <c r="A516" t="s">
        <v>152</v>
      </c>
      <c r="B516">
        <v>10345</v>
      </c>
      <c r="C516">
        <v>11</v>
      </c>
      <c r="D516" t="s">
        <v>23</v>
      </c>
      <c r="E516">
        <v>0</v>
      </c>
      <c r="F516" t="s">
        <v>30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 t="s">
        <v>152</v>
      </c>
      <c r="B517">
        <v>10344</v>
      </c>
      <c r="C517">
        <v>11</v>
      </c>
      <c r="D517" t="s">
        <v>23</v>
      </c>
      <c r="E517">
        <v>0</v>
      </c>
      <c r="F517" t="s">
        <v>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152</v>
      </c>
      <c r="B518">
        <v>10338</v>
      </c>
      <c r="C518">
        <v>11</v>
      </c>
      <c r="D518" t="s">
        <v>23</v>
      </c>
      <c r="E518">
        <v>1</v>
      </c>
      <c r="F518" t="s">
        <v>30</v>
      </c>
      <c r="G518">
        <v>4704</v>
      </c>
      <c r="H518">
        <v>196</v>
      </c>
      <c r="I518">
        <v>5</v>
      </c>
      <c r="J518">
        <v>0</v>
      </c>
      <c r="K518">
        <v>0</v>
      </c>
      <c r="L518">
        <v>0.01</v>
      </c>
      <c r="M518">
        <v>0</v>
      </c>
      <c r="N518">
        <v>0</v>
      </c>
      <c r="O518">
        <v>0</v>
      </c>
      <c r="P518">
        <v>177</v>
      </c>
      <c r="Q518">
        <v>7</v>
      </c>
      <c r="R518">
        <v>1</v>
      </c>
      <c r="S518">
        <v>0</v>
      </c>
      <c r="T518">
        <v>4704</v>
      </c>
      <c r="U518">
        <v>26</v>
      </c>
      <c r="V518">
        <v>26</v>
      </c>
    </row>
    <row r="519" spans="1:22" x14ac:dyDescent="0.3">
      <c r="A519" t="s">
        <v>152</v>
      </c>
      <c r="B519">
        <v>10337</v>
      </c>
      <c r="C519">
        <v>11</v>
      </c>
      <c r="D519" t="s">
        <v>23</v>
      </c>
      <c r="E519">
        <v>1</v>
      </c>
      <c r="F519" t="s">
        <v>30</v>
      </c>
      <c r="G519">
        <v>10800</v>
      </c>
      <c r="H519">
        <v>450</v>
      </c>
      <c r="I519">
        <v>12</v>
      </c>
      <c r="J519">
        <v>0</v>
      </c>
      <c r="K519">
        <v>9600</v>
      </c>
      <c r="L519">
        <v>0.03</v>
      </c>
      <c r="M519">
        <v>0</v>
      </c>
      <c r="N519">
        <v>0</v>
      </c>
      <c r="O519">
        <v>0</v>
      </c>
      <c r="P519">
        <v>158</v>
      </c>
      <c r="Q519">
        <v>6</v>
      </c>
      <c r="R519">
        <v>1</v>
      </c>
      <c r="S519">
        <v>0</v>
      </c>
      <c r="T519">
        <v>1200</v>
      </c>
      <c r="U519">
        <v>7</v>
      </c>
      <c r="V519">
        <v>7</v>
      </c>
    </row>
    <row r="520" spans="1:22" x14ac:dyDescent="0.3">
      <c r="A520" t="s">
        <v>152</v>
      </c>
      <c r="B520">
        <v>10336</v>
      </c>
      <c r="C520">
        <v>11</v>
      </c>
      <c r="D520" t="s">
        <v>23</v>
      </c>
      <c r="E520">
        <v>1</v>
      </c>
      <c r="F520" t="s">
        <v>30</v>
      </c>
      <c r="G520">
        <v>120</v>
      </c>
      <c r="H520">
        <v>5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12</v>
      </c>
      <c r="Q520">
        <v>0</v>
      </c>
      <c r="R520">
        <v>1</v>
      </c>
      <c r="S520">
        <v>0</v>
      </c>
      <c r="T520">
        <v>120</v>
      </c>
      <c r="U520">
        <v>10</v>
      </c>
      <c r="V520">
        <v>10</v>
      </c>
    </row>
    <row r="521" spans="1:22" x14ac:dyDescent="0.3">
      <c r="A521" t="s">
        <v>152</v>
      </c>
      <c r="B521">
        <v>10335</v>
      </c>
      <c r="C521">
        <v>11</v>
      </c>
      <c r="D521" t="s">
        <v>23</v>
      </c>
      <c r="E521">
        <v>0</v>
      </c>
      <c r="F521" t="s">
        <v>30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 t="s">
        <v>152</v>
      </c>
      <c r="B522">
        <v>10334</v>
      </c>
      <c r="C522">
        <v>11</v>
      </c>
      <c r="D522" t="s">
        <v>23</v>
      </c>
      <c r="E522">
        <v>0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152</v>
      </c>
      <c r="B523">
        <v>10332</v>
      </c>
      <c r="C523">
        <v>11</v>
      </c>
      <c r="D523" t="s">
        <v>23</v>
      </c>
      <c r="E523">
        <v>1</v>
      </c>
      <c r="F523" t="s">
        <v>30</v>
      </c>
      <c r="G523">
        <v>25632</v>
      </c>
      <c r="H523">
        <v>1068</v>
      </c>
      <c r="I523">
        <v>27</v>
      </c>
      <c r="J523">
        <v>0</v>
      </c>
      <c r="K523">
        <v>2880</v>
      </c>
      <c r="L523">
        <v>0.06</v>
      </c>
      <c r="M523">
        <v>0</v>
      </c>
      <c r="N523">
        <v>0</v>
      </c>
      <c r="O523">
        <v>0</v>
      </c>
      <c r="P523">
        <v>300</v>
      </c>
      <c r="Q523">
        <v>12</v>
      </c>
      <c r="R523">
        <v>1</v>
      </c>
      <c r="S523">
        <v>0</v>
      </c>
      <c r="T523">
        <v>22752</v>
      </c>
      <c r="U523">
        <v>75</v>
      </c>
      <c r="V523">
        <v>75</v>
      </c>
    </row>
    <row r="524" spans="1:22" x14ac:dyDescent="0.3">
      <c r="A524" t="s">
        <v>152</v>
      </c>
      <c r="B524">
        <v>10331</v>
      </c>
      <c r="C524">
        <v>11</v>
      </c>
      <c r="D524" t="s">
        <v>23</v>
      </c>
      <c r="E524">
        <v>1</v>
      </c>
      <c r="F524" t="s">
        <v>30</v>
      </c>
      <c r="G524">
        <v>13056</v>
      </c>
      <c r="H524">
        <v>544</v>
      </c>
      <c r="I524">
        <v>14</v>
      </c>
      <c r="J524">
        <v>0</v>
      </c>
      <c r="K524">
        <v>3840</v>
      </c>
      <c r="L524">
        <v>0.03</v>
      </c>
      <c r="M524">
        <v>0</v>
      </c>
      <c r="N524">
        <v>0</v>
      </c>
      <c r="O524">
        <v>0</v>
      </c>
      <c r="P524">
        <v>302</v>
      </c>
      <c r="Q524">
        <v>12</v>
      </c>
      <c r="R524">
        <v>1</v>
      </c>
      <c r="S524">
        <v>0</v>
      </c>
      <c r="T524">
        <v>9216</v>
      </c>
      <c r="U524">
        <v>30</v>
      </c>
      <c r="V524">
        <v>30</v>
      </c>
    </row>
    <row r="525" spans="1:22" x14ac:dyDescent="0.3">
      <c r="A525" t="s">
        <v>152</v>
      </c>
      <c r="B525">
        <v>10329</v>
      </c>
      <c r="C525">
        <v>11</v>
      </c>
      <c r="D525" t="s">
        <v>23</v>
      </c>
      <c r="E525">
        <v>1</v>
      </c>
      <c r="F525" t="s">
        <v>30</v>
      </c>
      <c r="G525">
        <v>18912</v>
      </c>
      <c r="H525">
        <v>788</v>
      </c>
      <c r="I525">
        <v>20</v>
      </c>
      <c r="J525">
        <v>0</v>
      </c>
      <c r="K525">
        <v>0</v>
      </c>
      <c r="L525">
        <v>0.05</v>
      </c>
      <c r="M525">
        <v>0</v>
      </c>
      <c r="N525">
        <v>0</v>
      </c>
      <c r="O525">
        <v>0</v>
      </c>
      <c r="P525">
        <v>367</v>
      </c>
      <c r="Q525">
        <v>15</v>
      </c>
      <c r="R525">
        <v>1</v>
      </c>
      <c r="S525">
        <v>0</v>
      </c>
      <c r="T525">
        <v>18912</v>
      </c>
      <c r="U525">
        <v>51</v>
      </c>
      <c r="V525">
        <v>51</v>
      </c>
    </row>
    <row r="526" spans="1:22" x14ac:dyDescent="0.3">
      <c r="A526" t="s">
        <v>152</v>
      </c>
      <c r="B526">
        <v>10327</v>
      </c>
      <c r="C526">
        <v>11</v>
      </c>
      <c r="D526" t="s">
        <v>23</v>
      </c>
      <c r="E526">
        <v>1</v>
      </c>
      <c r="F526" t="s">
        <v>27</v>
      </c>
      <c r="G526">
        <v>136428</v>
      </c>
      <c r="H526">
        <v>11369</v>
      </c>
      <c r="I526">
        <v>285</v>
      </c>
      <c r="J526">
        <v>0</v>
      </c>
      <c r="K526">
        <v>0</v>
      </c>
      <c r="L526">
        <v>0.71</v>
      </c>
      <c r="M526">
        <v>0</v>
      </c>
      <c r="N526">
        <v>0</v>
      </c>
      <c r="O526">
        <v>0</v>
      </c>
      <c r="P526">
        <v>28128</v>
      </c>
      <c r="Q526">
        <v>2344</v>
      </c>
      <c r="R526">
        <v>59</v>
      </c>
      <c r="S526">
        <v>0</v>
      </c>
      <c r="T526">
        <v>136428</v>
      </c>
      <c r="U526">
        <v>4</v>
      </c>
      <c r="V526">
        <v>4</v>
      </c>
    </row>
    <row r="527" spans="1:22" x14ac:dyDescent="0.3">
      <c r="A527" t="s">
        <v>152</v>
      </c>
      <c r="B527">
        <v>10326</v>
      </c>
      <c r="C527">
        <v>11</v>
      </c>
      <c r="D527" t="s">
        <v>23</v>
      </c>
      <c r="E527">
        <v>1</v>
      </c>
      <c r="F527" t="s">
        <v>27</v>
      </c>
      <c r="G527">
        <v>135540</v>
      </c>
      <c r="H527">
        <v>11295</v>
      </c>
      <c r="I527">
        <v>283</v>
      </c>
      <c r="J527">
        <v>0</v>
      </c>
      <c r="K527">
        <v>0</v>
      </c>
      <c r="L527">
        <v>0.7</v>
      </c>
      <c r="M527">
        <v>0</v>
      </c>
      <c r="N527">
        <v>0</v>
      </c>
      <c r="O527">
        <v>0</v>
      </c>
      <c r="P527">
        <v>6718</v>
      </c>
      <c r="Q527">
        <v>559</v>
      </c>
      <c r="R527">
        <v>14</v>
      </c>
      <c r="S527">
        <v>0</v>
      </c>
      <c r="T527">
        <v>135540</v>
      </c>
      <c r="U527">
        <v>20</v>
      </c>
      <c r="V527">
        <v>20</v>
      </c>
    </row>
    <row r="528" spans="1:22" x14ac:dyDescent="0.3">
      <c r="A528" t="s">
        <v>152</v>
      </c>
      <c r="B528">
        <v>10325</v>
      </c>
      <c r="C528">
        <v>11</v>
      </c>
      <c r="D528" t="s">
        <v>23</v>
      </c>
      <c r="E528">
        <v>1</v>
      </c>
      <c r="F528" t="s">
        <v>27</v>
      </c>
      <c r="G528">
        <v>130680</v>
      </c>
      <c r="H528">
        <v>10890</v>
      </c>
      <c r="I528">
        <v>273</v>
      </c>
      <c r="J528">
        <v>0</v>
      </c>
      <c r="K528">
        <v>69600</v>
      </c>
      <c r="L528">
        <v>0.68</v>
      </c>
      <c r="M528">
        <v>0</v>
      </c>
      <c r="N528">
        <v>0</v>
      </c>
      <c r="O528">
        <v>0</v>
      </c>
      <c r="P528">
        <v>9656</v>
      </c>
      <c r="Q528">
        <v>804</v>
      </c>
      <c r="R528">
        <v>21</v>
      </c>
      <c r="S528">
        <v>0</v>
      </c>
      <c r="T528">
        <v>61080</v>
      </c>
      <c r="U528">
        <v>6</v>
      </c>
      <c r="V528">
        <v>6</v>
      </c>
    </row>
    <row r="529" spans="1:22" x14ac:dyDescent="0.3">
      <c r="A529" t="s">
        <v>152</v>
      </c>
      <c r="B529">
        <v>10324</v>
      </c>
      <c r="C529">
        <v>11</v>
      </c>
      <c r="D529" t="s">
        <v>23</v>
      </c>
      <c r="E529">
        <v>1</v>
      </c>
      <c r="F529" t="s">
        <v>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 t="s">
        <v>152</v>
      </c>
      <c r="B530">
        <v>10319</v>
      </c>
      <c r="C530">
        <v>11</v>
      </c>
      <c r="D530" t="s">
        <v>23</v>
      </c>
      <c r="E530">
        <v>1</v>
      </c>
      <c r="F530" t="s">
        <v>27</v>
      </c>
      <c r="G530">
        <v>122400</v>
      </c>
      <c r="H530">
        <v>10200</v>
      </c>
      <c r="I530">
        <v>255</v>
      </c>
      <c r="J530">
        <v>0</v>
      </c>
      <c r="K530">
        <v>0</v>
      </c>
      <c r="L530">
        <v>0.63</v>
      </c>
      <c r="M530">
        <v>0</v>
      </c>
      <c r="N530">
        <v>0</v>
      </c>
      <c r="O530">
        <v>0</v>
      </c>
      <c r="P530">
        <v>13149</v>
      </c>
      <c r="Q530">
        <v>1095</v>
      </c>
      <c r="R530">
        <v>28</v>
      </c>
      <c r="S530">
        <v>0</v>
      </c>
      <c r="T530">
        <v>122400</v>
      </c>
      <c r="U530">
        <v>9</v>
      </c>
      <c r="V530">
        <v>9</v>
      </c>
    </row>
    <row r="531" spans="1:22" x14ac:dyDescent="0.3">
      <c r="A531" t="s">
        <v>152</v>
      </c>
      <c r="B531">
        <v>10318</v>
      </c>
      <c r="C531">
        <v>11</v>
      </c>
      <c r="D531" t="s">
        <v>23</v>
      </c>
      <c r="E531">
        <v>1</v>
      </c>
      <c r="F531" t="s">
        <v>27</v>
      </c>
      <c r="G531">
        <v>30720</v>
      </c>
      <c r="H531">
        <v>2560</v>
      </c>
      <c r="I531">
        <v>64</v>
      </c>
      <c r="J531">
        <v>0</v>
      </c>
      <c r="K531">
        <v>0</v>
      </c>
      <c r="L531">
        <v>0.16</v>
      </c>
      <c r="M531">
        <v>0</v>
      </c>
      <c r="N531">
        <v>0</v>
      </c>
      <c r="O531">
        <v>0</v>
      </c>
      <c r="P531">
        <v>6307</v>
      </c>
      <c r="Q531">
        <v>525</v>
      </c>
      <c r="R531">
        <v>14</v>
      </c>
      <c r="S531">
        <v>0</v>
      </c>
      <c r="T531">
        <v>30720</v>
      </c>
      <c r="U531">
        <v>4</v>
      </c>
      <c r="V531">
        <v>4</v>
      </c>
    </row>
    <row r="532" spans="1:22" x14ac:dyDescent="0.3">
      <c r="A532" t="s">
        <v>152</v>
      </c>
      <c r="B532">
        <v>10317</v>
      </c>
      <c r="C532">
        <v>11</v>
      </c>
      <c r="D532" t="s">
        <v>23</v>
      </c>
      <c r="E532">
        <v>1</v>
      </c>
      <c r="F532" t="s">
        <v>27</v>
      </c>
      <c r="G532">
        <v>84000</v>
      </c>
      <c r="H532">
        <v>7000</v>
      </c>
      <c r="I532">
        <v>175</v>
      </c>
      <c r="J532">
        <v>0</v>
      </c>
      <c r="K532">
        <v>0</v>
      </c>
      <c r="L532">
        <v>0.43</v>
      </c>
      <c r="M532">
        <v>0</v>
      </c>
      <c r="N532">
        <v>0</v>
      </c>
      <c r="O532">
        <v>0</v>
      </c>
      <c r="P532">
        <v>11346</v>
      </c>
      <c r="Q532">
        <v>945</v>
      </c>
      <c r="R532">
        <v>24</v>
      </c>
      <c r="S532">
        <v>0</v>
      </c>
      <c r="T532">
        <v>84000</v>
      </c>
      <c r="U532">
        <v>7</v>
      </c>
      <c r="V532">
        <v>7</v>
      </c>
    </row>
    <row r="533" spans="1:22" x14ac:dyDescent="0.3">
      <c r="A533" t="s">
        <v>152</v>
      </c>
      <c r="B533">
        <v>10316</v>
      </c>
      <c r="C533">
        <v>11</v>
      </c>
      <c r="D533" t="s">
        <v>23</v>
      </c>
      <c r="E533">
        <v>1</v>
      </c>
      <c r="F533" t="s">
        <v>27</v>
      </c>
      <c r="G533">
        <v>108480</v>
      </c>
      <c r="H533">
        <v>9040</v>
      </c>
      <c r="I533">
        <v>226</v>
      </c>
      <c r="J533">
        <v>0</v>
      </c>
      <c r="K533">
        <v>0</v>
      </c>
      <c r="L533">
        <v>0.56000000000000005</v>
      </c>
      <c r="M533">
        <v>0</v>
      </c>
      <c r="N533">
        <v>0</v>
      </c>
      <c r="O533">
        <v>0</v>
      </c>
      <c r="P533">
        <v>12816</v>
      </c>
      <c r="Q533">
        <v>1068</v>
      </c>
      <c r="R533">
        <v>27</v>
      </c>
      <c r="S533">
        <v>0</v>
      </c>
      <c r="T533">
        <v>108480</v>
      </c>
      <c r="U533">
        <v>8</v>
      </c>
      <c r="V533">
        <v>8</v>
      </c>
    </row>
    <row r="534" spans="1:22" x14ac:dyDescent="0.3">
      <c r="A534" t="s">
        <v>152</v>
      </c>
      <c r="B534">
        <v>10312</v>
      </c>
      <c r="C534">
        <v>11</v>
      </c>
      <c r="D534" t="s">
        <v>23</v>
      </c>
      <c r="E534">
        <v>1</v>
      </c>
      <c r="F534" t="s">
        <v>30</v>
      </c>
      <c r="G534">
        <v>32736</v>
      </c>
      <c r="H534">
        <v>1364</v>
      </c>
      <c r="I534">
        <v>35</v>
      </c>
      <c r="J534">
        <v>0</v>
      </c>
      <c r="K534">
        <v>18240</v>
      </c>
      <c r="L534">
        <v>0.08</v>
      </c>
      <c r="M534">
        <v>0</v>
      </c>
      <c r="N534">
        <v>0</v>
      </c>
      <c r="O534">
        <v>0</v>
      </c>
      <c r="P534">
        <v>74</v>
      </c>
      <c r="Q534">
        <v>3</v>
      </c>
      <c r="R534">
        <v>1</v>
      </c>
      <c r="S534">
        <v>0</v>
      </c>
      <c r="T534">
        <v>14496</v>
      </c>
      <c r="U534">
        <v>195</v>
      </c>
      <c r="V534">
        <v>195</v>
      </c>
    </row>
    <row r="535" spans="1:22" x14ac:dyDescent="0.3">
      <c r="A535" t="s">
        <v>152</v>
      </c>
      <c r="B535">
        <v>10311</v>
      </c>
      <c r="C535">
        <v>11</v>
      </c>
      <c r="D535" t="s">
        <v>23</v>
      </c>
      <c r="E535">
        <v>1</v>
      </c>
      <c r="F535" t="s">
        <v>30</v>
      </c>
      <c r="G535">
        <v>40896</v>
      </c>
      <c r="H535">
        <v>1704</v>
      </c>
      <c r="I535">
        <v>43</v>
      </c>
      <c r="J535">
        <v>0</v>
      </c>
      <c r="K535">
        <v>36480</v>
      </c>
      <c r="L535">
        <v>0.1</v>
      </c>
      <c r="M535">
        <v>0</v>
      </c>
      <c r="N535">
        <v>0</v>
      </c>
      <c r="O535">
        <v>0</v>
      </c>
      <c r="P535">
        <v>93</v>
      </c>
      <c r="Q535">
        <v>3</v>
      </c>
      <c r="R535">
        <v>1</v>
      </c>
      <c r="S535">
        <v>0</v>
      </c>
      <c r="T535">
        <v>4416</v>
      </c>
      <c r="U535">
        <v>47</v>
      </c>
      <c r="V535">
        <v>47</v>
      </c>
    </row>
    <row r="536" spans="1:22" x14ac:dyDescent="0.3">
      <c r="A536" t="s">
        <v>152</v>
      </c>
      <c r="B536">
        <v>10309</v>
      </c>
      <c r="C536">
        <v>11</v>
      </c>
      <c r="D536" t="s">
        <v>23</v>
      </c>
      <c r="E536">
        <v>1</v>
      </c>
      <c r="F536" t="s">
        <v>30</v>
      </c>
      <c r="G536">
        <v>21312</v>
      </c>
      <c r="H536">
        <v>888</v>
      </c>
      <c r="I536">
        <v>23</v>
      </c>
      <c r="J536">
        <v>0</v>
      </c>
      <c r="K536">
        <v>0</v>
      </c>
      <c r="L536">
        <v>0.05</v>
      </c>
      <c r="M536">
        <v>0</v>
      </c>
      <c r="N536">
        <v>0</v>
      </c>
      <c r="O536">
        <v>0</v>
      </c>
      <c r="P536">
        <v>295</v>
      </c>
      <c r="Q536">
        <v>12</v>
      </c>
      <c r="R536">
        <v>1</v>
      </c>
      <c r="S536">
        <v>0</v>
      </c>
      <c r="T536">
        <v>21312</v>
      </c>
      <c r="U536">
        <v>72</v>
      </c>
      <c r="V536">
        <v>72</v>
      </c>
    </row>
    <row r="537" spans="1:22" x14ac:dyDescent="0.3">
      <c r="A537" t="s">
        <v>152</v>
      </c>
      <c r="B537">
        <v>10276</v>
      </c>
      <c r="C537">
        <v>11</v>
      </c>
      <c r="D537" t="s">
        <v>23</v>
      </c>
      <c r="E537">
        <v>1</v>
      </c>
      <c r="F537" t="s">
        <v>64</v>
      </c>
      <c r="G537">
        <v>49920</v>
      </c>
      <c r="H537">
        <v>4160</v>
      </c>
      <c r="I537">
        <v>52</v>
      </c>
      <c r="J537">
        <v>0</v>
      </c>
      <c r="K537">
        <v>0</v>
      </c>
      <c r="L537">
        <v>0.13</v>
      </c>
      <c r="M537">
        <v>0</v>
      </c>
      <c r="N537">
        <v>0</v>
      </c>
      <c r="O537">
        <v>0</v>
      </c>
      <c r="P537">
        <v>3634</v>
      </c>
      <c r="Q537">
        <v>302</v>
      </c>
      <c r="R537">
        <v>4</v>
      </c>
      <c r="S537">
        <v>0</v>
      </c>
      <c r="T537">
        <v>49920</v>
      </c>
      <c r="U537">
        <v>13</v>
      </c>
      <c r="V537">
        <v>13</v>
      </c>
    </row>
    <row r="538" spans="1:22" x14ac:dyDescent="0.3">
      <c r="A538" t="s">
        <v>152</v>
      </c>
      <c r="B538">
        <v>10272</v>
      </c>
      <c r="C538">
        <v>11</v>
      </c>
      <c r="D538" t="s">
        <v>23</v>
      </c>
      <c r="E538">
        <v>1</v>
      </c>
      <c r="F538" t="s">
        <v>64</v>
      </c>
      <c r="G538">
        <v>18180</v>
      </c>
      <c r="H538">
        <v>1515</v>
      </c>
      <c r="I538">
        <v>19</v>
      </c>
      <c r="J538">
        <v>0</v>
      </c>
      <c r="K538">
        <v>0</v>
      </c>
      <c r="L538">
        <v>0.04</v>
      </c>
      <c r="M538">
        <v>0</v>
      </c>
      <c r="N538">
        <v>0</v>
      </c>
      <c r="O538">
        <v>0</v>
      </c>
      <c r="P538">
        <v>934</v>
      </c>
      <c r="Q538">
        <v>77</v>
      </c>
      <c r="R538">
        <v>1</v>
      </c>
      <c r="S538">
        <v>0</v>
      </c>
      <c r="T538">
        <v>18180</v>
      </c>
      <c r="U538">
        <v>19</v>
      </c>
      <c r="V538">
        <v>19</v>
      </c>
    </row>
    <row r="539" spans="1:22" x14ac:dyDescent="0.3">
      <c r="A539" t="s">
        <v>152</v>
      </c>
      <c r="B539">
        <v>10271</v>
      </c>
      <c r="C539">
        <v>11</v>
      </c>
      <c r="D539" t="s">
        <v>23</v>
      </c>
      <c r="E539">
        <v>1</v>
      </c>
      <c r="F539" t="s">
        <v>64</v>
      </c>
      <c r="G539">
        <v>24960</v>
      </c>
      <c r="H539">
        <v>2080</v>
      </c>
      <c r="I539">
        <v>26</v>
      </c>
      <c r="J539">
        <v>0</v>
      </c>
      <c r="K539">
        <v>0</v>
      </c>
      <c r="L539">
        <v>0.06</v>
      </c>
      <c r="M539">
        <v>0</v>
      </c>
      <c r="N539">
        <v>0</v>
      </c>
      <c r="O539">
        <v>0</v>
      </c>
      <c r="P539">
        <v>2426</v>
      </c>
      <c r="Q539">
        <v>202</v>
      </c>
      <c r="R539">
        <v>3</v>
      </c>
      <c r="S539">
        <v>0</v>
      </c>
      <c r="T539">
        <v>24960</v>
      </c>
      <c r="U539">
        <v>10</v>
      </c>
      <c r="V539">
        <v>10</v>
      </c>
    </row>
    <row r="540" spans="1:22" x14ac:dyDescent="0.3">
      <c r="A540" t="s">
        <v>152</v>
      </c>
      <c r="B540">
        <v>10269</v>
      </c>
      <c r="C540">
        <v>11</v>
      </c>
      <c r="D540" t="s">
        <v>23</v>
      </c>
      <c r="E540">
        <v>1</v>
      </c>
      <c r="F540" t="s">
        <v>64</v>
      </c>
      <c r="G540">
        <v>93420</v>
      </c>
      <c r="H540">
        <v>7785</v>
      </c>
      <c r="I540">
        <v>98</v>
      </c>
      <c r="J540">
        <v>0</v>
      </c>
      <c r="K540">
        <v>0</v>
      </c>
      <c r="L540">
        <v>0.24</v>
      </c>
      <c r="M540">
        <v>0</v>
      </c>
      <c r="N540">
        <v>0</v>
      </c>
      <c r="O540">
        <v>0</v>
      </c>
      <c r="P540">
        <v>10052</v>
      </c>
      <c r="Q540">
        <v>837</v>
      </c>
      <c r="R540">
        <v>11</v>
      </c>
      <c r="S540">
        <v>0</v>
      </c>
      <c r="T540">
        <v>93420</v>
      </c>
      <c r="U540">
        <v>9</v>
      </c>
      <c r="V540">
        <v>9</v>
      </c>
    </row>
    <row r="541" spans="1:22" x14ac:dyDescent="0.3">
      <c r="A541" t="s">
        <v>152</v>
      </c>
      <c r="B541">
        <v>10268</v>
      </c>
      <c r="C541">
        <v>11</v>
      </c>
      <c r="D541" t="s">
        <v>23</v>
      </c>
      <c r="E541">
        <v>0</v>
      </c>
      <c r="F541" t="s">
        <v>64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 t="s">
        <v>152</v>
      </c>
      <c r="B542">
        <v>10245</v>
      </c>
      <c r="C542">
        <v>11</v>
      </c>
      <c r="D542" t="s">
        <v>23</v>
      </c>
      <c r="E542">
        <v>1</v>
      </c>
      <c r="F542" t="s">
        <v>64</v>
      </c>
      <c r="G542">
        <v>28800</v>
      </c>
      <c r="H542">
        <v>2400</v>
      </c>
      <c r="I542">
        <v>30</v>
      </c>
      <c r="J542">
        <v>0</v>
      </c>
      <c r="K542">
        <v>0</v>
      </c>
      <c r="L542">
        <v>7.0000000000000007E-2</v>
      </c>
      <c r="M542">
        <v>0</v>
      </c>
      <c r="N542">
        <v>0</v>
      </c>
      <c r="O542">
        <v>0</v>
      </c>
      <c r="P542">
        <v>1356</v>
      </c>
      <c r="Q542">
        <v>113</v>
      </c>
      <c r="R542">
        <v>2</v>
      </c>
      <c r="S542">
        <v>0</v>
      </c>
      <c r="T542">
        <v>28800</v>
      </c>
      <c r="U542">
        <v>21</v>
      </c>
      <c r="V542">
        <v>21</v>
      </c>
    </row>
    <row r="543" spans="1:22" x14ac:dyDescent="0.3">
      <c r="A543" t="s">
        <v>152</v>
      </c>
      <c r="B543">
        <v>10238</v>
      </c>
      <c r="C543">
        <v>11</v>
      </c>
      <c r="D543" t="s">
        <v>23</v>
      </c>
      <c r="E543">
        <v>1</v>
      </c>
      <c r="F543" t="s">
        <v>64</v>
      </c>
      <c r="G543">
        <v>36480</v>
      </c>
      <c r="H543">
        <v>3040</v>
      </c>
      <c r="I543">
        <v>38</v>
      </c>
      <c r="J543">
        <v>0</v>
      </c>
      <c r="K543">
        <v>0</v>
      </c>
      <c r="L543">
        <v>0.09</v>
      </c>
      <c r="M543">
        <v>0</v>
      </c>
      <c r="N543">
        <v>0</v>
      </c>
      <c r="O543">
        <v>0</v>
      </c>
      <c r="P543">
        <v>3408</v>
      </c>
      <c r="Q543">
        <v>284</v>
      </c>
      <c r="R543">
        <v>4</v>
      </c>
      <c r="S543">
        <v>0</v>
      </c>
      <c r="T543">
        <v>36480</v>
      </c>
      <c r="U543">
        <v>10</v>
      </c>
      <c r="V543">
        <v>10</v>
      </c>
    </row>
    <row r="544" spans="1:22" x14ac:dyDescent="0.3">
      <c r="A544" t="s">
        <v>152</v>
      </c>
      <c r="B544">
        <v>10237</v>
      </c>
      <c r="C544">
        <v>11</v>
      </c>
      <c r="D544" t="s">
        <v>23</v>
      </c>
      <c r="E544">
        <v>1</v>
      </c>
      <c r="F544" t="s">
        <v>64</v>
      </c>
      <c r="G544">
        <v>23040</v>
      </c>
      <c r="H544">
        <v>1920</v>
      </c>
      <c r="I544">
        <v>24</v>
      </c>
      <c r="J544">
        <v>0</v>
      </c>
      <c r="K544">
        <v>0</v>
      </c>
      <c r="L544">
        <v>0.06</v>
      </c>
      <c r="M544">
        <v>0</v>
      </c>
      <c r="N544">
        <v>0</v>
      </c>
      <c r="O544">
        <v>0</v>
      </c>
      <c r="P544">
        <v>609</v>
      </c>
      <c r="Q544">
        <v>50</v>
      </c>
      <c r="R544">
        <v>1</v>
      </c>
      <c r="S544">
        <v>0</v>
      </c>
      <c r="T544">
        <v>23040</v>
      </c>
      <c r="U544">
        <v>37</v>
      </c>
      <c r="V544">
        <v>37</v>
      </c>
    </row>
    <row r="545" spans="1:22" x14ac:dyDescent="0.3">
      <c r="A545" t="s">
        <v>152</v>
      </c>
      <c r="B545">
        <v>10236</v>
      </c>
      <c r="C545">
        <v>11</v>
      </c>
      <c r="D545" t="s">
        <v>23</v>
      </c>
      <c r="E545">
        <v>1</v>
      </c>
      <c r="F545" t="s">
        <v>64</v>
      </c>
      <c r="G545">
        <v>11520</v>
      </c>
      <c r="H545">
        <v>960</v>
      </c>
      <c r="I545">
        <v>12</v>
      </c>
      <c r="J545">
        <v>0</v>
      </c>
      <c r="K545">
        <v>0</v>
      </c>
      <c r="L545">
        <v>0.03</v>
      </c>
      <c r="M545">
        <v>0</v>
      </c>
      <c r="N545">
        <v>0</v>
      </c>
      <c r="O545">
        <v>0</v>
      </c>
      <c r="P545">
        <v>460</v>
      </c>
      <c r="Q545">
        <v>38</v>
      </c>
      <c r="R545">
        <v>1</v>
      </c>
      <c r="S545">
        <v>0</v>
      </c>
      <c r="T545">
        <v>11520</v>
      </c>
      <c r="U545">
        <v>25</v>
      </c>
      <c r="V545">
        <v>25</v>
      </c>
    </row>
    <row r="546" spans="1:22" x14ac:dyDescent="0.3">
      <c r="A546" t="s">
        <v>152</v>
      </c>
      <c r="B546">
        <v>10223</v>
      </c>
      <c r="C546">
        <v>11</v>
      </c>
      <c r="D546" t="s">
        <v>23</v>
      </c>
      <c r="E546">
        <v>1</v>
      </c>
      <c r="F546" t="s">
        <v>64</v>
      </c>
      <c r="G546">
        <v>48960</v>
      </c>
      <c r="H546">
        <v>4080</v>
      </c>
      <c r="I546">
        <v>51</v>
      </c>
      <c r="J546">
        <v>0</v>
      </c>
      <c r="K546">
        <v>48960</v>
      </c>
      <c r="L546">
        <v>0.12</v>
      </c>
      <c r="M546">
        <v>0</v>
      </c>
      <c r="N546">
        <v>0</v>
      </c>
      <c r="O546">
        <v>0</v>
      </c>
      <c r="P546">
        <v>381</v>
      </c>
      <c r="Q546">
        <v>31</v>
      </c>
      <c r="R546">
        <v>1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 t="s">
        <v>152</v>
      </c>
      <c r="B547">
        <v>10219</v>
      </c>
      <c r="C547">
        <v>11</v>
      </c>
      <c r="D547" t="s">
        <v>23</v>
      </c>
      <c r="E547">
        <v>1</v>
      </c>
      <c r="F547" t="s">
        <v>64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 t="s">
        <v>152</v>
      </c>
      <c r="B548">
        <v>10216</v>
      </c>
      <c r="C548">
        <v>11</v>
      </c>
      <c r="D548" t="s">
        <v>23</v>
      </c>
      <c r="E548">
        <v>1</v>
      </c>
      <c r="F548" t="s">
        <v>64</v>
      </c>
      <c r="G548">
        <v>107388</v>
      </c>
      <c r="H548">
        <v>8949</v>
      </c>
      <c r="I548">
        <v>112</v>
      </c>
      <c r="J548">
        <v>0</v>
      </c>
      <c r="K548">
        <v>51708</v>
      </c>
      <c r="L548">
        <v>0.28000000000000003</v>
      </c>
      <c r="M548">
        <v>0</v>
      </c>
      <c r="N548">
        <v>0</v>
      </c>
      <c r="O548">
        <v>0</v>
      </c>
      <c r="P548">
        <v>1212</v>
      </c>
      <c r="Q548">
        <v>101</v>
      </c>
      <c r="R548">
        <v>2</v>
      </c>
      <c r="S548">
        <v>0</v>
      </c>
      <c r="T548">
        <v>55680</v>
      </c>
      <c r="U548">
        <v>45</v>
      </c>
      <c r="V548">
        <v>45</v>
      </c>
    </row>
    <row r="549" spans="1:22" x14ac:dyDescent="0.3">
      <c r="A549" t="s">
        <v>152</v>
      </c>
      <c r="B549">
        <v>10214</v>
      </c>
      <c r="C549">
        <v>11</v>
      </c>
      <c r="D549" t="s">
        <v>23</v>
      </c>
      <c r="E549">
        <v>1</v>
      </c>
      <c r="F549" t="s">
        <v>64</v>
      </c>
      <c r="G549">
        <v>60384</v>
      </c>
      <c r="H549">
        <v>5032</v>
      </c>
      <c r="I549">
        <v>63</v>
      </c>
      <c r="J549">
        <v>0</v>
      </c>
      <c r="K549">
        <v>0</v>
      </c>
      <c r="L549">
        <v>0.15</v>
      </c>
      <c r="M549">
        <v>0</v>
      </c>
      <c r="N549">
        <v>0</v>
      </c>
      <c r="O549">
        <v>0</v>
      </c>
      <c r="P549">
        <v>1155</v>
      </c>
      <c r="Q549">
        <v>96</v>
      </c>
      <c r="R549">
        <v>2</v>
      </c>
      <c r="S549">
        <v>0</v>
      </c>
      <c r="T549">
        <v>60384</v>
      </c>
      <c r="U549">
        <v>52</v>
      </c>
      <c r="V549">
        <v>52</v>
      </c>
    </row>
    <row r="550" spans="1:22" x14ac:dyDescent="0.3">
      <c r="A550" t="s">
        <v>152</v>
      </c>
      <c r="B550">
        <v>10213</v>
      </c>
      <c r="C550">
        <v>11</v>
      </c>
      <c r="D550" t="s">
        <v>23</v>
      </c>
      <c r="E550">
        <v>0</v>
      </c>
      <c r="F550" t="s">
        <v>64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152</v>
      </c>
      <c r="B551">
        <v>10212</v>
      </c>
      <c r="C551">
        <v>11</v>
      </c>
      <c r="D551" t="s">
        <v>23</v>
      </c>
      <c r="E551">
        <v>1</v>
      </c>
      <c r="F551" t="s">
        <v>64</v>
      </c>
      <c r="G551">
        <v>52800</v>
      </c>
      <c r="H551">
        <v>4400</v>
      </c>
      <c r="I551">
        <v>55</v>
      </c>
      <c r="J551">
        <v>0</v>
      </c>
      <c r="K551">
        <v>0</v>
      </c>
      <c r="L551">
        <v>0.13</v>
      </c>
      <c r="M551">
        <v>0</v>
      </c>
      <c r="N551">
        <v>0</v>
      </c>
      <c r="O551">
        <v>0</v>
      </c>
      <c r="P551">
        <v>609</v>
      </c>
      <c r="Q551">
        <v>50</v>
      </c>
      <c r="R551">
        <v>1</v>
      </c>
      <c r="S551">
        <v>0</v>
      </c>
      <c r="T551">
        <v>52800</v>
      </c>
      <c r="U551">
        <v>86</v>
      </c>
      <c r="V551">
        <v>86</v>
      </c>
    </row>
    <row r="552" spans="1:22" x14ac:dyDescent="0.3">
      <c r="A552" t="s">
        <v>152</v>
      </c>
      <c r="B552">
        <v>10209</v>
      </c>
      <c r="C552">
        <v>11</v>
      </c>
      <c r="D552" t="s">
        <v>23</v>
      </c>
      <c r="E552">
        <v>1</v>
      </c>
      <c r="F552" t="s">
        <v>64</v>
      </c>
      <c r="G552">
        <v>128640</v>
      </c>
      <c r="H552">
        <v>10720</v>
      </c>
      <c r="I552">
        <v>134</v>
      </c>
      <c r="J552">
        <v>0</v>
      </c>
      <c r="K552">
        <v>0</v>
      </c>
      <c r="L552">
        <v>0.33</v>
      </c>
      <c r="M552">
        <v>0</v>
      </c>
      <c r="N552">
        <v>0</v>
      </c>
      <c r="O552">
        <v>0</v>
      </c>
      <c r="P552">
        <v>20721</v>
      </c>
      <c r="Q552">
        <v>1726</v>
      </c>
      <c r="R552">
        <v>22</v>
      </c>
      <c r="S552">
        <v>0</v>
      </c>
      <c r="T552">
        <v>128640</v>
      </c>
      <c r="U552">
        <v>6</v>
      </c>
      <c r="V552">
        <v>6</v>
      </c>
    </row>
    <row r="553" spans="1:22" x14ac:dyDescent="0.3">
      <c r="A553" t="s">
        <v>152</v>
      </c>
      <c r="B553">
        <v>10208</v>
      </c>
      <c r="C553">
        <v>11</v>
      </c>
      <c r="D553" t="s">
        <v>23</v>
      </c>
      <c r="E553">
        <v>1</v>
      </c>
      <c r="F553" t="s">
        <v>64</v>
      </c>
      <c r="G553">
        <v>195840</v>
      </c>
      <c r="H553">
        <v>16320</v>
      </c>
      <c r="I553">
        <v>204</v>
      </c>
      <c r="J553">
        <v>0</v>
      </c>
      <c r="K553">
        <v>0</v>
      </c>
      <c r="L553">
        <v>0.51</v>
      </c>
      <c r="M553">
        <v>0</v>
      </c>
      <c r="N553">
        <v>0</v>
      </c>
      <c r="O553">
        <v>0</v>
      </c>
      <c r="P553">
        <v>30090</v>
      </c>
      <c r="Q553">
        <v>2507</v>
      </c>
      <c r="R553">
        <v>32</v>
      </c>
      <c r="S553">
        <v>0</v>
      </c>
      <c r="T553">
        <v>195840</v>
      </c>
      <c r="U553">
        <v>6</v>
      </c>
      <c r="V553">
        <v>6</v>
      </c>
    </row>
    <row r="554" spans="1:22" x14ac:dyDescent="0.3">
      <c r="A554" t="s">
        <v>152</v>
      </c>
      <c r="B554">
        <v>10207</v>
      </c>
      <c r="C554">
        <v>11</v>
      </c>
      <c r="D554" t="s">
        <v>23</v>
      </c>
      <c r="E554">
        <v>1</v>
      </c>
      <c r="F554" t="s">
        <v>64</v>
      </c>
      <c r="G554">
        <v>237120</v>
      </c>
      <c r="H554">
        <v>19760</v>
      </c>
      <c r="I554">
        <v>247</v>
      </c>
      <c r="J554">
        <v>0</v>
      </c>
      <c r="K554">
        <v>0</v>
      </c>
      <c r="L554">
        <v>0.61</v>
      </c>
      <c r="M554">
        <v>0</v>
      </c>
      <c r="N554">
        <v>0</v>
      </c>
      <c r="O554">
        <v>0</v>
      </c>
      <c r="P554">
        <v>15705</v>
      </c>
      <c r="Q554">
        <v>1308</v>
      </c>
      <c r="R554">
        <v>17</v>
      </c>
      <c r="S554">
        <v>0</v>
      </c>
      <c r="T554">
        <v>237120</v>
      </c>
      <c r="U554">
        <v>15</v>
      </c>
      <c r="V554">
        <v>15</v>
      </c>
    </row>
    <row r="555" spans="1:22" x14ac:dyDescent="0.3">
      <c r="A555" t="s">
        <v>152</v>
      </c>
      <c r="B555">
        <v>10169</v>
      </c>
      <c r="C555">
        <v>11</v>
      </c>
      <c r="D555" t="s">
        <v>23</v>
      </c>
      <c r="E555">
        <v>1</v>
      </c>
      <c r="F555" t="s">
        <v>28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 t="s">
        <v>152</v>
      </c>
      <c r="B556">
        <v>10127</v>
      </c>
      <c r="C556">
        <v>11</v>
      </c>
      <c r="D556" t="s">
        <v>23</v>
      </c>
      <c r="E556">
        <v>1</v>
      </c>
      <c r="F556" t="s">
        <v>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 t="s">
        <v>152</v>
      </c>
      <c r="B557">
        <v>10122</v>
      </c>
      <c r="C557">
        <v>11</v>
      </c>
      <c r="D557" t="s">
        <v>23</v>
      </c>
      <c r="E557">
        <v>1</v>
      </c>
      <c r="F557" t="s">
        <v>38</v>
      </c>
      <c r="G557">
        <v>17820</v>
      </c>
      <c r="H557">
        <v>891</v>
      </c>
      <c r="I557">
        <v>20</v>
      </c>
      <c r="J557">
        <v>0</v>
      </c>
      <c r="K557">
        <v>8820</v>
      </c>
      <c r="L557">
        <v>0.05</v>
      </c>
      <c r="M557">
        <v>0</v>
      </c>
      <c r="N557">
        <v>0</v>
      </c>
      <c r="O557">
        <v>0</v>
      </c>
      <c r="P557">
        <v>130</v>
      </c>
      <c r="Q557">
        <v>6</v>
      </c>
      <c r="R557">
        <v>1</v>
      </c>
      <c r="S557">
        <v>0</v>
      </c>
      <c r="T557">
        <v>9000</v>
      </c>
      <c r="U557">
        <v>69</v>
      </c>
      <c r="V557">
        <v>69</v>
      </c>
    </row>
    <row r="558" spans="1:22" x14ac:dyDescent="0.3">
      <c r="A558" t="s">
        <v>152</v>
      </c>
      <c r="B558">
        <v>10121</v>
      </c>
      <c r="C558">
        <v>11</v>
      </c>
      <c r="D558" t="s">
        <v>23</v>
      </c>
      <c r="E558">
        <v>1</v>
      </c>
      <c r="F558" t="s">
        <v>28</v>
      </c>
      <c r="G558">
        <v>50976</v>
      </c>
      <c r="H558">
        <v>4248</v>
      </c>
      <c r="I558">
        <v>118</v>
      </c>
      <c r="J558">
        <v>0</v>
      </c>
      <c r="K558">
        <v>0</v>
      </c>
      <c r="L558">
        <v>0.28999999999999998</v>
      </c>
      <c r="M558">
        <v>0</v>
      </c>
      <c r="N558">
        <v>0</v>
      </c>
      <c r="O558">
        <v>0</v>
      </c>
      <c r="P558">
        <v>3282</v>
      </c>
      <c r="Q558">
        <v>273</v>
      </c>
      <c r="R558">
        <v>8</v>
      </c>
      <c r="S558">
        <v>0</v>
      </c>
      <c r="T558">
        <v>50976</v>
      </c>
      <c r="U558">
        <v>15</v>
      </c>
      <c r="V558">
        <v>15</v>
      </c>
    </row>
    <row r="559" spans="1:22" x14ac:dyDescent="0.3">
      <c r="A559" t="s">
        <v>152</v>
      </c>
      <c r="B559">
        <v>10120</v>
      </c>
      <c r="C559">
        <v>11</v>
      </c>
      <c r="D559" t="s">
        <v>23</v>
      </c>
      <c r="E559">
        <v>1</v>
      </c>
      <c r="F559" t="s">
        <v>28</v>
      </c>
      <c r="G559">
        <v>96336</v>
      </c>
      <c r="H559">
        <v>8028</v>
      </c>
      <c r="I559">
        <v>223</v>
      </c>
      <c r="J559">
        <v>0</v>
      </c>
      <c r="K559">
        <v>0</v>
      </c>
      <c r="L559">
        <v>0.55000000000000004</v>
      </c>
      <c r="M559">
        <v>0</v>
      </c>
      <c r="N559">
        <v>0</v>
      </c>
      <c r="O559">
        <v>0</v>
      </c>
      <c r="P559">
        <v>7219</v>
      </c>
      <c r="Q559">
        <v>601</v>
      </c>
      <c r="R559">
        <v>17</v>
      </c>
      <c r="S559">
        <v>0</v>
      </c>
      <c r="T559">
        <v>96336</v>
      </c>
      <c r="U559">
        <v>13</v>
      </c>
      <c r="V559">
        <v>13</v>
      </c>
    </row>
    <row r="560" spans="1:22" x14ac:dyDescent="0.3">
      <c r="A560" t="s">
        <v>152</v>
      </c>
      <c r="B560">
        <v>10119</v>
      </c>
      <c r="C560">
        <v>11</v>
      </c>
      <c r="D560" t="s">
        <v>23</v>
      </c>
      <c r="E560">
        <v>1</v>
      </c>
      <c r="F560" t="s">
        <v>28</v>
      </c>
      <c r="G560">
        <v>10800</v>
      </c>
      <c r="H560">
        <v>900</v>
      </c>
      <c r="I560">
        <v>25</v>
      </c>
      <c r="J560">
        <v>0</v>
      </c>
      <c r="K560">
        <v>0</v>
      </c>
      <c r="L560">
        <v>0.06</v>
      </c>
      <c r="M560">
        <v>0</v>
      </c>
      <c r="N560">
        <v>0</v>
      </c>
      <c r="O560">
        <v>0</v>
      </c>
      <c r="P560">
        <v>2844</v>
      </c>
      <c r="Q560">
        <v>237</v>
      </c>
      <c r="R560">
        <v>7</v>
      </c>
      <c r="S560">
        <v>0</v>
      </c>
      <c r="T560">
        <v>10800</v>
      </c>
      <c r="U560">
        <v>3</v>
      </c>
      <c r="V560">
        <v>3</v>
      </c>
    </row>
    <row r="561" spans="1:22" x14ac:dyDescent="0.3">
      <c r="A561" t="s">
        <v>152</v>
      </c>
      <c r="B561">
        <v>10117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152</v>
      </c>
      <c r="B562">
        <v>10112</v>
      </c>
      <c r="C562">
        <v>11</v>
      </c>
      <c r="D562" t="s">
        <v>23</v>
      </c>
      <c r="E562">
        <v>1</v>
      </c>
      <c r="F562" t="s">
        <v>38</v>
      </c>
      <c r="G562">
        <v>15340</v>
      </c>
      <c r="H562">
        <v>767</v>
      </c>
      <c r="I562">
        <v>18</v>
      </c>
      <c r="J562">
        <v>0</v>
      </c>
      <c r="K562">
        <v>6260</v>
      </c>
      <c r="L562">
        <v>0.04</v>
      </c>
      <c r="M562">
        <v>0</v>
      </c>
      <c r="N562">
        <v>0</v>
      </c>
      <c r="O562">
        <v>0</v>
      </c>
      <c r="P562">
        <v>110</v>
      </c>
      <c r="Q562">
        <v>5</v>
      </c>
      <c r="R562">
        <v>1</v>
      </c>
      <c r="S562">
        <v>0</v>
      </c>
      <c r="T562">
        <v>9080</v>
      </c>
      <c r="U562">
        <v>82</v>
      </c>
      <c r="V562">
        <v>82</v>
      </c>
    </row>
    <row r="563" spans="1:22" x14ac:dyDescent="0.3">
      <c r="A563" t="s">
        <v>152</v>
      </c>
      <c r="B563">
        <v>10111</v>
      </c>
      <c r="C563">
        <v>11</v>
      </c>
      <c r="D563" t="s">
        <v>23</v>
      </c>
      <c r="E563">
        <v>1</v>
      </c>
      <c r="F563" t="s">
        <v>28</v>
      </c>
      <c r="G563">
        <v>98772</v>
      </c>
      <c r="H563">
        <v>8231</v>
      </c>
      <c r="I563">
        <v>229</v>
      </c>
      <c r="J563">
        <v>0</v>
      </c>
      <c r="K563">
        <v>0</v>
      </c>
      <c r="L563">
        <v>0.56999999999999995</v>
      </c>
      <c r="M563">
        <v>0</v>
      </c>
      <c r="N563">
        <v>0</v>
      </c>
      <c r="O563">
        <v>0</v>
      </c>
      <c r="P563">
        <v>5922</v>
      </c>
      <c r="Q563">
        <v>493</v>
      </c>
      <c r="R563">
        <v>14</v>
      </c>
      <c r="S563">
        <v>0</v>
      </c>
      <c r="T563">
        <v>98772</v>
      </c>
      <c r="U563">
        <v>16</v>
      </c>
      <c r="V563">
        <v>16</v>
      </c>
    </row>
    <row r="564" spans="1:22" x14ac:dyDescent="0.3">
      <c r="A564" t="s">
        <v>152</v>
      </c>
      <c r="B564">
        <v>10108</v>
      </c>
      <c r="C564">
        <v>11</v>
      </c>
      <c r="D564" t="s">
        <v>23</v>
      </c>
      <c r="E564">
        <v>1</v>
      </c>
      <c r="F564" t="s">
        <v>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152</v>
      </c>
      <c r="B565">
        <v>10107</v>
      </c>
      <c r="C565">
        <v>11</v>
      </c>
      <c r="D565" t="s">
        <v>23</v>
      </c>
      <c r="E565">
        <v>1</v>
      </c>
      <c r="F565" t="s">
        <v>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152</v>
      </c>
      <c r="B566">
        <v>10103</v>
      </c>
      <c r="C566">
        <v>11</v>
      </c>
      <c r="D566" t="s">
        <v>23</v>
      </c>
      <c r="E566">
        <v>1</v>
      </c>
      <c r="F566" t="s">
        <v>65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152</v>
      </c>
      <c r="B567">
        <v>10103</v>
      </c>
      <c r="C567">
        <v>11</v>
      </c>
      <c r="D567" t="s">
        <v>23</v>
      </c>
      <c r="E567">
        <v>1</v>
      </c>
      <c r="F567" t="s">
        <v>38</v>
      </c>
      <c r="G567">
        <v>68400</v>
      </c>
      <c r="H567">
        <v>3420</v>
      </c>
      <c r="I567">
        <v>76</v>
      </c>
      <c r="J567">
        <v>0</v>
      </c>
      <c r="K567">
        <v>0</v>
      </c>
      <c r="L567">
        <v>0.19</v>
      </c>
      <c r="M567">
        <v>0</v>
      </c>
      <c r="N567">
        <v>0</v>
      </c>
      <c r="O567">
        <v>0</v>
      </c>
      <c r="P567">
        <v>7240</v>
      </c>
      <c r="Q567">
        <v>362</v>
      </c>
      <c r="R567">
        <v>9</v>
      </c>
      <c r="S567">
        <v>0</v>
      </c>
      <c r="T567">
        <v>68400</v>
      </c>
      <c r="U567">
        <v>9</v>
      </c>
      <c r="V567">
        <v>9</v>
      </c>
    </row>
    <row r="568" spans="1:22" x14ac:dyDescent="0.3">
      <c r="A568" t="s">
        <v>152</v>
      </c>
      <c r="B568">
        <v>10103</v>
      </c>
      <c r="C568">
        <v>22</v>
      </c>
      <c r="D568" t="s">
        <v>66</v>
      </c>
      <c r="E568">
        <v>1</v>
      </c>
      <c r="F568" t="s">
        <v>67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152</v>
      </c>
      <c r="B569">
        <v>10102</v>
      </c>
      <c r="C569">
        <v>11</v>
      </c>
      <c r="D569" t="s">
        <v>23</v>
      </c>
      <c r="E569">
        <v>1</v>
      </c>
      <c r="F569" t="s">
        <v>28</v>
      </c>
      <c r="G569">
        <v>210816</v>
      </c>
      <c r="H569">
        <v>17568</v>
      </c>
      <c r="I569">
        <v>488</v>
      </c>
      <c r="J569">
        <v>0</v>
      </c>
      <c r="K569">
        <v>0</v>
      </c>
      <c r="L569">
        <v>1.22</v>
      </c>
      <c r="M569">
        <v>432</v>
      </c>
      <c r="N569">
        <v>36</v>
      </c>
      <c r="O569">
        <v>1</v>
      </c>
      <c r="P569">
        <v>56204</v>
      </c>
      <c r="Q569">
        <v>4683</v>
      </c>
      <c r="R569">
        <v>131</v>
      </c>
      <c r="S569">
        <v>0</v>
      </c>
      <c r="T569">
        <v>210816</v>
      </c>
      <c r="U569">
        <v>3</v>
      </c>
      <c r="V569">
        <v>3</v>
      </c>
    </row>
    <row r="570" spans="1:22" x14ac:dyDescent="0.3">
      <c r="A570" t="s">
        <v>152</v>
      </c>
      <c r="B570">
        <v>10101</v>
      </c>
      <c r="C570">
        <v>11</v>
      </c>
      <c r="D570" t="s">
        <v>23</v>
      </c>
      <c r="E570">
        <v>1</v>
      </c>
      <c r="F570" t="s">
        <v>28</v>
      </c>
      <c r="G570">
        <v>285120</v>
      </c>
      <c r="H570">
        <v>23760</v>
      </c>
      <c r="I570">
        <v>660</v>
      </c>
      <c r="J570">
        <v>0</v>
      </c>
      <c r="K570">
        <v>0</v>
      </c>
      <c r="L570">
        <v>1.65</v>
      </c>
      <c r="M570">
        <v>11232</v>
      </c>
      <c r="N570">
        <v>936</v>
      </c>
      <c r="O570">
        <v>26</v>
      </c>
      <c r="P570">
        <v>141824</v>
      </c>
      <c r="Q570">
        <v>11818</v>
      </c>
      <c r="R570">
        <v>329</v>
      </c>
      <c r="S570">
        <v>0</v>
      </c>
      <c r="T570">
        <v>285120</v>
      </c>
      <c r="U570">
        <v>2</v>
      </c>
      <c r="V570">
        <v>2</v>
      </c>
    </row>
    <row r="571" spans="1:22" x14ac:dyDescent="0.3">
      <c r="A571" t="s">
        <v>152</v>
      </c>
      <c r="B571">
        <v>10100</v>
      </c>
      <c r="C571">
        <v>11</v>
      </c>
      <c r="D571" t="s">
        <v>23</v>
      </c>
      <c r="E571">
        <v>1</v>
      </c>
      <c r="F571" t="s">
        <v>28</v>
      </c>
      <c r="G571">
        <v>276756</v>
      </c>
      <c r="H571">
        <v>23063</v>
      </c>
      <c r="I571">
        <v>641</v>
      </c>
      <c r="J571">
        <v>0</v>
      </c>
      <c r="K571">
        <v>0</v>
      </c>
      <c r="L571">
        <v>1.6</v>
      </c>
      <c r="M571">
        <v>4752</v>
      </c>
      <c r="N571">
        <v>396</v>
      </c>
      <c r="O571">
        <v>11</v>
      </c>
      <c r="P571">
        <v>82113</v>
      </c>
      <c r="Q571">
        <v>6842</v>
      </c>
      <c r="R571">
        <v>191</v>
      </c>
      <c r="S571">
        <v>0</v>
      </c>
      <c r="T571">
        <v>276756</v>
      </c>
      <c r="U571">
        <v>3</v>
      </c>
      <c r="V571">
        <v>3</v>
      </c>
    </row>
    <row r="572" spans="1:22" x14ac:dyDescent="0.3">
      <c r="A572" t="s">
        <v>152</v>
      </c>
      <c r="B572">
        <v>10069</v>
      </c>
      <c r="C572">
        <v>11</v>
      </c>
      <c r="D572" t="s">
        <v>23</v>
      </c>
      <c r="E572">
        <v>1</v>
      </c>
      <c r="F572" t="s">
        <v>30</v>
      </c>
      <c r="G572">
        <v>51840</v>
      </c>
      <c r="H572">
        <v>2160</v>
      </c>
      <c r="I572">
        <v>54</v>
      </c>
      <c r="J572">
        <v>46080</v>
      </c>
      <c r="K572">
        <v>0</v>
      </c>
      <c r="L572">
        <v>0.13</v>
      </c>
      <c r="M572">
        <v>0</v>
      </c>
      <c r="N572">
        <v>0</v>
      </c>
      <c r="O572">
        <v>0</v>
      </c>
      <c r="P572">
        <v>1440</v>
      </c>
      <c r="Q572">
        <v>60</v>
      </c>
      <c r="R572">
        <v>2</v>
      </c>
      <c r="S572">
        <v>0</v>
      </c>
      <c r="T572">
        <v>5760</v>
      </c>
      <c r="U572">
        <v>4</v>
      </c>
      <c r="V572">
        <v>4</v>
      </c>
    </row>
    <row r="573" spans="1:22" x14ac:dyDescent="0.3">
      <c r="A573" t="s">
        <v>152</v>
      </c>
      <c r="B573">
        <v>10038</v>
      </c>
      <c r="C573">
        <v>11</v>
      </c>
      <c r="D573" t="s">
        <v>23</v>
      </c>
      <c r="E573">
        <v>0</v>
      </c>
      <c r="F573" t="s">
        <v>68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152</v>
      </c>
      <c r="B574">
        <v>10038</v>
      </c>
      <c r="C574">
        <v>11</v>
      </c>
      <c r="D574" t="s">
        <v>23</v>
      </c>
      <c r="E574">
        <v>0</v>
      </c>
      <c r="F574" t="s">
        <v>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152</v>
      </c>
      <c r="B575">
        <v>10037</v>
      </c>
      <c r="C575">
        <v>11</v>
      </c>
      <c r="D575" t="s">
        <v>23</v>
      </c>
      <c r="E575">
        <v>0</v>
      </c>
      <c r="F575" t="s">
        <v>68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152</v>
      </c>
      <c r="B576">
        <v>10037</v>
      </c>
      <c r="C576">
        <v>11</v>
      </c>
      <c r="D576" t="s">
        <v>23</v>
      </c>
      <c r="E576">
        <v>0</v>
      </c>
      <c r="F576" t="s">
        <v>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152</v>
      </c>
      <c r="B577">
        <v>10036</v>
      </c>
      <c r="C577">
        <v>11</v>
      </c>
      <c r="D577" t="s">
        <v>23</v>
      </c>
      <c r="E577">
        <v>1</v>
      </c>
      <c r="F577" t="s">
        <v>31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152</v>
      </c>
      <c r="B578">
        <v>10035</v>
      </c>
      <c r="C578">
        <v>11</v>
      </c>
      <c r="D578" t="s">
        <v>23</v>
      </c>
      <c r="E578">
        <v>1</v>
      </c>
      <c r="F578" t="s">
        <v>31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152</v>
      </c>
      <c r="B579">
        <v>10034</v>
      </c>
      <c r="C579">
        <v>11</v>
      </c>
      <c r="D579" t="s">
        <v>23</v>
      </c>
      <c r="E579">
        <v>0</v>
      </c>
      <c r="F579" t="s">
        <v>68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152</v>
      </c>
      <c r="B580">
        <v>10034</v>
      </c>
      <c r="C580">
        <v>11</v>
      </c>
      <c r="D580" t="s">
        <v>23</v>
      </c>
      <c r="E580">
        <v>0</v>
      </c>
      <c r="F580" t="s">
        <v>69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152</v>
      </c>
      <c r="B581">
        <v>10033</v>
      </c>
      <c r="C581">
        <v>11</v>
      </c>
      <c r="D581" t="s">
        <v>23</v>
      </c>
      <c r="E581">
        <v>0</v>
      </c>
      <c r="F581" t="s">
        <v>68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152</v>
      </c>
      <c r="B582">
        <v>10033</v>
      </c>
      <c r="C582">
        <v>11</v>
      </c>
      <c r="D582" t="s">
        <v>23</v>
      </c>
      <c r="E582">
        <v>0</v>
      </c>
      <c r="F582" t="s">
        <v>69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152</v>
      </c>
      <c r="B583">
        <v>10029</v>
      </c>
      <c r="C583">
        <v>11</v>
      </c>
      <c r="D583" t="s">
        <v>23</v>
      </c>
      <c r="E583">
        <v>1</v>
      </c>
      <c r="F583" t="s">
        <v>30</v>
      </c>
      <c r="G583">
        <v>2616</v>
      </c>
      <c r="H583">
        <v>109</v>
      </c>
      <c r="I583">
        <v>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2616</v>
      </c>
      <c r="U583">
        <v>0</v>
      </c>
      <c r="V583">
        <v>0</v>
      </c>
    </row>
    <row r="584" spans="1:22" x14ac:dyDescent="0.3">
      <c r="A584" t="s">
        <v>152</v>
      </c>
      <c r="B584">
        <v>10028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152</v>
      </c>
      <c r="B585">
        <v>10027</v>
      </c>
      <c r="C585">
        <v>11</v>
      </c>
      <c r="D585" t="s">
        <v>23</v>
      </c>
      <c r="E585">
        <v>0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152</v>
      </c>
      <c r="B586">
        <v>10024</v>
      </c>
      <c r="C586">
        <v>11</v>
      </c>
      <c r="D586" t="s">
        <v>23</v>
      </c>
      <c r="E586">
        <v>1</v>
      </c>
      <c r="F586" t="s">
        <v>30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152</v>
      </c>
      <c r="B587">
        <v>10023</v>
      </c>
      <c r="C587">
        <v>11</v>
      </c>
      <c r="D587" t="s">
        <v>23</v>
      </c>
      <c r="E587">
        <v>1</v>
      </c>
      <c r="F587" t="s">
        <v>30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152</v>
      </c>
      <c r="B588">
        <v>10017</v>
      </c>
      <c r="C588">
        <v>11</v>
      </c>
      <c r="D588" t="s">
        <v>23</v>
      </c>
      <c r="E588">
        <v>0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152</v>
      </c>
      <c r="B589">
        <v>10009</v>
      </c>
      <c r="C589">
        <v>11</v>
      </c>
      <c r="D589" t="s">
        <v>23</v>
      </c>
      <c r="E589">
        <v>1</v>
      </c>
      <c r="F589" t="s">
        <v>30</v>
      </c>
      <c r="G589">
        <v>3768</v>
      </c>
      <c r="H589">
        <v>157</v>
      </c>
      <c r="I589">
        <v>4</v>
      </c>
      <c r="J589">
        <v>0</v>
      </c>
      <c r="K589">
        <v>0</v>
      </c>
      <c r="L589">
        <v>0.01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3768</v>
      </c>
      <c r="U589">
        <v>0</v>
      </c>
      <c r="V589">
        <v>0</v>
      </c>
    </row>
    <row r="590" spans="1:22" x14ac:dyDescent="0.3">
      <c r="A590" t="s">
        <v>152</v>
      </c>
      <c r="B590">
        <v>10007</v>
      </c>
      <c r="C590">
        <v>11</v>
      </c>
      <c r="D590" t="s">
        <v>23</v>
      </c>
      <c r="E590">
        <v>1</v>
      </c>
      <c r="F590" t="s">
        <v>31</v>
      </c>
      <c r="G590">
        <v>59556</v>
      </c>
      <c r="H590">
        <v>4963</v>
      </c>
      <c r="I590">
        <v>156</v>
      </c>
      <c r="J590">
        <v>0</v>
      </c>
      <c r="K590">
        <v>0</v>
      </c>
      <c r="L590">
        <v>0.39</v>
      </c>
      <c r="M590">
        <v>0</v>
      </c>
      <c r="N590">
        <v>0</v>
      </c>
      <c r="O590">
        <v>0</v>
      </c>
      <c r="P590">
        <v>8965</v>
      </c>
      <c r="Q590">
        <v>747</v>
      </c>
      <c r="R590">
        <v>24</v>
      </c>
      <c r="S590">
        <v>0</v>
      </c>
      <c r="T590">
        <v>59556</v>
      </c>
      <c r="U590">
        <v>6</v>
      </c>
      <c r="V590">
        <v>6</v>
      </c>
    </row>
    <row r="591" spans="1:22" x14ac:dyDescent="0.3">
      <c r="A591" t="s">
        <v>152</v>
      </c>
      <c r="B591">
        <v>10006</v>
      </c>
      <c r="C591">
        <v>11</v>
      </c>
      <c r="D591" t="s">
        <v>23</v>
      </c>
      <c r="E591">
        <v>1</v>
      </c>
      <c r="F591" t="s">
        <v>31</v>
      </c>
      <c r="G591">
        <v>26496</v>
      </c>
      <c r="H591">
        <v>2208</v>
      </c>
      <c r="I591">
        <v>69</v>
      </c>
      <c r="J591">
        <v>0</v>
      </c>
      <c r="K591">
        <v>2688</v>
      </c>
      <c r="L591">
        <v>0.17</v>
      </c>
      <c r="M591">
        <v>0</v>
      </c>
      <c r="N591">
        <v>0</v>
      </c>
      <c r="O591">
        <v>0</v>
      </c>
      <c r="P591">
        <v>1969</v>
      </c>
      <c r="Q591">
        <v>164</v>
      </c>
      <c r="R591">
        <v>6</v>
      </c>
      <c r="S591">
        <v>0</v>
      </c>
      <c r="T591">
        <v>23808</v>
      </c>
      <c r="U591">
        <v>12</v>
      </c>
      <c r="V591">
        <v>12</v>
      </c>
    </row>
    <row r="592" spans="1:22" x14ac:dyDescent="0.3">
      <c r="A592" t="s">
        <v>152</v>
      </c>
      <c r="B592">
        <v>10004</v>
      </c>
      <c r="C592">
        <v>11</v>
      </c>
      <c r="D592" t="s">
        <v>23</v>
      </c>
      <c r="E592">
        <v>1</v>
      </c>
      <c r="F592" t="s">
        <v>30</v>
      </c>
      <c r="G592">
        <v>81840</v>
      </c>
      <c r="H592">
        <v>3410</v>
      </c>
      <c r="I592">
        <v>86</v>
      </c>
      <c r="J592">
        <v>0</v>
      </c>
      <c r="K592">
        <v>0</v>
      </c>
      <c r="L592">
        <v>0.21</v>
      </c>
      <c r="M592">
        <v>0</v>
      </c>
      <c r="N592">
        <v>0</v>
      </c>
      <c r="O592">
        <v>0</v>
      </c>
      <c r="P592">
        <v>3398</v>
      </c>
      <c r="Q592">
        <v>141</v>
      </c>
      <c r="R592">
        <v>4</v>
      </c>
      <c r="S592">
        <v>0</v>
      </c>
      <c r="T592">
        <v>81840</v>
      </c>
      <c r="U592">
        <v>24</v>
      </c>
      <c r="V592">
        <v>24</v>
      </c>
    </row>
    <row r="593" spans="1:22" x14ac:dyDescent="0.3">
      <c r="A593" t="s">
        <v>152</v>
      </c>
      <c r="B593">
        <v>10003</v>
      </c>
      <c r="C593">
        <v>11</v>
      </c>
      <c r="D593" t="s">
        <v>23</v>
      </c>
      <c r="E593">
        <v>1</v>
      </c>
      <c r="F593" t="s">
        <v>30</v>
      </c>
      <c r="G593">
        <v>313560</v>
      </c>
      <c r="H593">
        <v>13065</v>
      </c>
      <c r="I593">
        <v>327</v>
      </c>
      <c r="J593">
        <v>0</v>
      </c>
      <c r="K593">
        <v>0</v>
      </c>
      <c r="L593">
        <v>0.81</v>
      </c>
      <c r="M593">
        <v>0</v>
      </c>
      <c r="N593">
        <v>0</v>
      </c>
      <c r="O593">
        <v>0</v>
      </c>
      <c r="P593">
        <v>13135</v>
      </c>
      <c r="Q593">
        <v>547</v>
      </c>
      <c r="R593">
        <v>14</v>
      </c>
      <c r="S593">
        <v>0</v>
      </c>
      <c r="T593">
        <v>313560</v>
      </c>
      <c r="U593">
        <v>23</v>
      </c>
      <c r="V593">
        <v>23</v>
      </c>
    </row>
    <row r="594" spans="1:22" x14ac:dyDescent="0.3">
      <c r="A594" t="s">
        <v>152</v>
      </c>
      <c r="B594">
        <v>10002</v>
      </c>
      <c r="C594">
        <v>11</v>
      </c>
      <c r="D594" t="s">
        <v>23</v>
      </c>
      <c r="E594">
        <v>1</v>
      </c>
      <c r="F594" t="s">
        <v>96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152</v>
      </c>
      <c r="B595">
        <v>10002</v>
      </c>
      <c r="C595">
        <v>11</v>
      </c>
      <c r="D595" t="s">
        <v>23</v>
      </c>
      <c r="E595">
        <v>1</v>
      </c>
      <c r="F595" t="s">
        <v>95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152</v>
      </c>
      <c r="B596">
        <v>10002</v>
      </c>
      <c r="C596">
        <v>11</v>
      </c>
      <c r="D596" t="s">
        <v>23</v>
      </c>
      <c r="E596">
        <v>1</v>
      </c>
      <c r="F596" t="s">
        <v>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152</v>
      </c>
      <c r="B597">
        <v>10002</v>
      </c>
      <c r="C597">
        <v>11</v>
      </c>
      <c r="D597" t="s">
        <v>23</v>
      </c>
      <c r="E597">
        <v>1</v>
      </c>
      <c r="F597" t="s">
        <v>93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152</v>
      </c>
      <c r="B598">
        <v>10002</v>
      </c>
      <c r="C598">
        <v>11</v>
      </c>
      <c r="D598" t="s">
        <v>23</v>
      </c>
      <c r="E598">
        <v>1</v>
      </c>
      <c r="F598" t="s">
        <v>43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152</v>
      </c>
      <c r="B599">
        <v>10002</v>
      </c>
      <c r="C599">
        <v>11</v>
      </c>
      <c r="D599" t="s">
        <v>23</v>
      </c>
      <c r="E599">
        <v>1</v>
      </c>
      <c r="F599" t="s">
        <v>70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H600" t="s">
        <v>151</v>
      </c>
      <c r="I600" t="s">
        <v>150</v>
      </c>
      <c r="J600" t="s">
        <v>149</v>
      </c>
      <c r="K600" t="s">
        <v>148</v>
      </c>
      <c r="L600" t="s">
        <v>147</v>
      </c>
      <c r="N600" t="s">
        <v>146</v>
      </c>
      <c r="O600" t="s">
        <v>145</v>
      </c>
      <c r="P600" t="s">
        <v>144</v>
      </c>
      <c r="Q600" t="s">
        <v>143</v>
      </c>
      <c r="R600" t="s">
        <v>142</v>
      </c>
      <c r="S600" t="s">
        <v>141</v>
      </c>
      <c r="T600" t="s">
        <v>75</v>
      </c>
      <c r="U600" t="s">
        <v>140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"/>
  <sheetViews>
    <sheetView workbookViewId="0">
      <selection activeCell="J30" sqref="J30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178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178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178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178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178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178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178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178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178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178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178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178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178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178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432</v>
      </c>
      <c r="H15">
        <v>36</v>
      </c>
      <c r="I15">
        <v>1</v>
      </c>
      <c r="J15">
        <v>0</v>
      </c>
      <c r="K15">
        <v>0</v>
      </c>
      <c r="L15">
        <v>0</v>
      </c>
      <c r="M15">
        <v>96</v>
      </c>
      <c r="N15">
        <v>8</v>
      </c>
      <c r="O15">
        <v>1</v>
      </c>
      <c r="P15">
        <v>87</v>
      </c>
      <c r="Q15">
        <v>7</v>
      </c>
      <c r="R15">
        <v>1</v>
      </c>
      <c r="S15">
        <v>0</v>
      </c>
      <c r="T15">
        <v>432</v>
      </c>
      <c r="U15">
        <v>4</v>
      </c>
      <c r="V15">
        <v>4</v>
      </c>
    </row>
    <row r="16" spans="1:22" x14ac:dyDescent="0.3">
      <c r="A16" t="s">
        <v>178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1296</v>
      </c>
      <c r="H16">
        <v>108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33</v>
      </c>
      <c r="Q16">
        <v>2</v>
      </c>
      <c r="R16">
        <v>1</v>
      </c>
      <c r="S16">
        <v>0</v>
      </c>
      <c r="T16">
        <v>1296</v>
      </c>
      <c r="U16">
        <v>39</v>
      </c>
      <c r="V16">
        <v>39</v>
      </c>
    </row>
    <row r="17" spans="1:22" x14ac:dyDescent="0.3">
      <c r="A17" t="s">
        <v>178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144</v>
      </c>
      <c r="N17">
        <v>12</v>
      </c>
      <c r="O17">
        <v>1</v>
      </c>
      <c r="P17">
        <v>67</v>
      </c>
      <c r="Q17">
        <v>5</v>
      </c>
      <c r="R17">
        <v>1</v>
      </c>
      <c r="S17">
        <v>0</v>
      </c>
      <c r="T17">
        <v>864</v>
      </c>
      <c r="U17">
        <v>12</v>
      </c>
      <c r="V17">
        <v>12</v>
      </c>
    </row>
    <row r="18" spans="1:22" x14ac:dyDescent="0.3">
      <c r="A18" t="s">
        <v>178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178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178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178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1200</v>
      </c>
      <c r="H21">
        <v>100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60</v>
      </c>
      <c r="Q21">
        <v>5</v>
      </c>
      <c r="R21">
        <v>1</v>
      </c>
      <c r="S21">
        <v>0</v>
      </c>
      <c r="T21">
        <v>1200</v>
      </c>
      <c r="U21">
        <v>20</v>
      </c>
      <c r="V21">
        <v>20</v>
      </c>
    </row>
    <row r="22" spans="1:22" x14ac:dyDescent="0.3">
      <c r="A22" t="s">
        <v>178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600</v>
      </c>
      <c r="H22">
        <v>50</v>
      </c>
      <c r="I22">
        <v>1</v>
      </c>
      <c r="J22">
        <v>0</v>
      </c>
      <c r="K22">
        <v>0</v>
      </c>
      <c r="L22">
        <v>0</v>
      </c>
      <c r="M22">
        <v>240</v>
      </c>
      <c r="N22">
        <v>20</v>
      </c>
      <c r="O22">
        <v>1</v>
      </c>
      <c r="P22">
        <v>152</v>
      </c>
      <c r="Q22">
        <v>12</v>
      </c>
      <c r="R22">
        <v>1</v>
      </c>
      <c r="S22">
        <v>0</v>
      </c>
      <c r="T22">
        <v>600</v>
      </c>
      <c r="U22">
        <v>3</v>
      </c>
      <c r="V22">
        <v>3</v>
      </c>
    </row>
    <row r="23" spans="1:22" x14ac:dyDescent="0.3">
      <c r="A23" t="s">
        <v>178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960</v>
      </c>
      <c r="H23">
        <v>40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</v>
      </c>
      <c r="Q23">
        <v>0</v>
      </c>
      <c r="R23">
        <v>1</v>
      </c>
      <c r="S23">
        <v>0</v>
      </c>
      <c r="T23">
        <v>960</v>
      </c>
      <c r="U23">
        <v>480</v>
      </c>
      <c r="V23">
        <v>480</v>
      </c>
    </row>
    <row r="24" spans="1:22" x14ac:dyDescent="0.3">
      <c r="A24" t="s">
        <v>178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960</v>
      </c>
      <c r="H24">
        <v>40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0</v>
      </c>
      <c r="R24">
        <v>1</v>
      </c>
      <c r="S24">
        <v>0</v>
      </c>
      <c r="T24">
        <v>960</v>
      </c>
      <c r="U24">
        <v>480</v>
      </c>
      <c r="V24">
        <v>480</v>
      </c>
    </row>
    <row r="25" spans="1:22" x14ac:dyDescent="0.3">
      <c r="A25" t="s">
        <v>178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178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1296</v>
      </c>
      <c r="H26">
        <v>108</v>
      </c>
      <c r="I26">
        <v>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43</v>
      </c>
      <c r="Q26">
        <v>3</v>
      </c>
      <c r="R26">
        <v>1</v>
      </c>
      <c r="S26">
        <v>0</v>
      </c>
      <c r="T26">
        <v>1296</v>
      </c>
      <c r="U26">
        <v>30</v>
      </c>
      <c r="V26">
        <v>30</v>
      </c>
    </row>
    <row r="27" spans="1:22" x14ac:dyDescent="0.3">
      <c r="A27" t="s">
        <v>178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1296</v>
      </c>
      <c r="H27">
        <v>108</v>
      </c>
      <c r="I27">
        <v>3</v>
      </c>
      <c r="J27">
        <v>0</v>
      </c>
      <c r="K27">
        <v>0</v>
      </c>
      <c r="L27">
        <v>0</v>
      </c>
      <c r="M27">
        <v>48</v>
      </c>
      <c r="N27">
        <v>4</v>
      </c>
      <c r="O27">
        <v>1</v>
      </c>
      <c r="P27">
        <v>39</v>
      </c>
      <c r="Q27">
        <v>3</v>
      </c>
      <c r="R27">
        <v>1</v>
      </c>
      <c r="S27">
        <v>0</v>
      </c>
      <c r="T27">
        <v>1296</v>
      </c>
      <c r="U27">
        <v>33</v>
      </c>
      <c r="V27">
        <v>33</v>
      </c>
    </row>
    <row r="28" spans="1:22" x14ac:dyDescent="0.3">
      <c r="A28" t="s">
        <v>178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864</v>
      </c>
      <c r="H28">
        <v>72</v>
      </c>
      <c r="I28">
        <v>2</v>
      </c>
      <c r="J28">
        <v>0</v>
      </c>
      <c r="K28">
        <v>0</v>
      </c>
      <c r="L28">
        <v>0</v>
      </c>
      <c r="M28">
        <v>48</v>
      </c>
      <c r="N28">
        <v>4</v>
      </c>
      <c r="O28">
        <v>1</v>
      </c>
      <c r="P28">
        <v>57</v>
      </c>
      <c r="Q28">
        <v>4</v>
      </c>
      <c r="R28">
        <v>1</v>
      </c>
      <c r="S28">
        <v>0</v>
      </c>
      <c r="T28">
        <v>864</v>
      </c>
      <c r="U28">
        <v>15</v>
      </c>
      <c r="V28">
        <v>15</v>
      </c>
    </row>
    <row r="29" spans="1:22" x14ac:dyDescent="0.3">
      <c r="A29" t="s">
        <v>178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178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178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178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178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11040</v>
      </c>
      <c r="H33">
        <v>920</v>
      </c>
      <c r="I33">
        <v>23</v>
      </c>
      <c r="J33">
        <v>0</v>
      </c>
      <c r="K33">
        <v>0</v>
      </c>
      <c r="L33">
        <v>0.05</v>
      </c>
      <c r="M33">
        <v>264</v>
      </c>
      <c r="N33">
        <v>22</v>
      </c>
      <c r="O33">
        <v>1</v>
      </c>
      <c r="P33">
        <v>238</v>
      </c>
      <c r="Q33">
        <v>19</v>
      </c>
      <c r="R33">
        <v>1</v>
      </c>
      <c r="S33">
        <v>0</v>
      </c>
      <c r="T33">
        <v>11040</v>
      </c>
      <c r="U33">
        <v>46</v>
      </c>
      <c r="V33">
        <v>46</v>
      </c>
    </row>
    <row r="34" spans="1:22" x14ac:dyDescent="0.3">
      <c r="A34" t="s">
        <v>178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10560</v>
      </c>
      <c r="H34">
        <v>880</v>
      </c>
      <c r="I34">
        <v>22</v>
      </c>
      <c r="J34">
        <v>0</v>
      </c>
      <c r="K34">
        <v>0</v>
      </c>
      <c r="L34">
        <v>0.05</v>
      </c>
      <c r="M34">
        <v>276</v>
      </c>
      <c r="N34">
        <v>23</v>
      </c>
      <c r="O34">
        <v>1</v>
      </c>
      <c r="P34">
        <v>1261</v>
      </c>
      <c r="Q34">
        <v>105</v>
      </c>
      <c r="R34">
        <v>3</v>
      </c>
      <c r="S34">
        <v>0</v>
      </c>
      <c r="T34">
        <v>10560</v>
      </c>
      <c r="U34">
        <v>8</v>
      </c>
      <c r="V34">
        <v>8</v>
      </c>
    </row>
    <row r="35" spans="1:22" x14ac:dyDescent="0.3">
      <c r="A35" t="s">
        <v>178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9600</v>
      </c>
      <c r="H35">
        <v>800</v>
      </c>
      <c r="I35">
        <v>20</v>
      </c>
      <c r="J35">
        <v>0</v>
      </c>
      <c r="K35">
        <v>0</v>
      </c>
      <c r="L35">
        <v>0.05</v>
      </c>
      <c r="M35">
        <v>240</v>
      </c>
      <c r="N35">
        <v>20</v>
      </c>
      <c r="O35">
        <v>1</v>
      </c>
      <c r="P35">
        <v>812</v>
      </c>
      <c r="Q35">
        <v>67</v>
      </c>
      <c r="R35">
        <v>2</v>
      </c>
      <c r="S35">
        <v>0</v>
      </c>
      <c r="T35">
        <v>9600</v>
      </c>
      <c r="U35">
        <v>11</v>
      </c>
      <c r="V35">
        <v>11</v>
      </c>
    </row>
    <row r="36" spans="1:22" x14ac:dyDescent="0.3">
      <c r="A36" t="s">
        <v>178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6048</v>
      </c>
      <c r="H36">
        <v>504</v>
      </c>
      <c r="I36">
        <v>14</v>
      </c>
      <c r="J36">
        <v>0</v>
      </c>
      <c r="K36">
        <v>0</v>
      </c>
      <c r="L36">
        <v>0.03</v>
      </c>
      <c r="M36">
        <v>384</v>
      </c>
      <c r="N36">
        <v>32</v>
      </c>
      <c r="O36">
        <v>1</v>
      </c>
      <c r="P36">
        <v>427</v>
      </c>
      <c r="Q36">
        <v>35</v>
      </c>
      <c r="R36">
        <v>1</v>
      </c>
      <c r="S36">
        <v>0</v>
      </c>
      <c r="T36">
        <v>6048</v>
      </c>
      <c r="U36">
        <v>14</v>
      </c>
      <c r="V36">
        <v>14</v>
      </c>
    </row>
    <row r="37" spans="1:22" x14ac:dyDescent="0.3">
      <c r="A37" t="s">
        <v>178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7776</v>
      </c>
      <c r="H37">
        <v>648</v>
      </c>
      <c r="I37">
        <v>18</v>
      </c>
      <c r="J37">
        <v>0</v>
      </c>
      <c r="K37">
        <v>0</v>
      </c>
      <c r="L37">
        <v>0.04</v>
      </c>
      <c r="M37">
        <v>144</v>
      </c>
      <c r="N37">
        <v>12</v>
      </c>
      <c r="O37">
        <v>1</v>
      </c>
      <c r="P37">
        <v>295</v>
      </c>
      <c r="Q37">
        <v>24</v>
      </c>
      <c r="R37">
        <v>1</v>
      </c>
      <c r="S37">
        <v>0</v>
      </c>
      <c r="T37">
        <v>7776</v>
      </c>
      <c r="U37">
        <v>26</v>
      </c>
      <c r="V37">
        <v>26</v>
      </c>
    </row>
    <row r="38" spans="1:22" x14ac:dyDescent="0.3">
      <c r="A38" t="s">
        <v>178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9936</v>
      </c>
      <c r="H38">
        <v>828</v>
      </c>
      <c r="I38">
        <v>23</v>
      </c>
      <c r="J38">
        <v>0</v>
      </c>
      <c r="K38">
        <v>0</v>
      </c>
      <c r="L38">
        <v>0.05</v>
      </c>
      <c r="M38">
        <v>168</v>
      </c>
      <c r="N38">
        <v>14</v>
      </c>
      <c r="O38">
        <v>1</v>
      </c>
      <c r="P38">
        <v>787</v>
      </c>
      <c r="Q38">
        <v>65</v>
      </c>
      <c r="R38">
        <v>2</v>
      </c>
      <c r="S38">
        <v>0</v>
      </c>
      <c r="T38">
        <v>9936</v>
      </c>
      <c r="U38">
        <v>12</v>
      </c>
      <c r="V38">
        <v>12</v>
      </c>
    </row>
    <row r="39" spans="1:22" x14ac:dyDescent="0.3">
      <c r="A39" t="s">
        <v>178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6912</v>
      </c>
      <c r="H39">
        <v>576</v>
      </c>
      <c r="I39">
        <v>16</v>
      </c>
      <c r="J39">
        <v>0</v>
      </c>
      <c r="K39">
        <v>0</v>
      </c>
      <c r="L39">
        <v>0.04</v>
      </c>
      <c r="M39">
        <v>240</v>
      </c>
      <c r="N39">
        <v>20</v>
      </c>
      <c r="O39">
        <v>1</v>
      </c>
      <c r="P39">
        <v>493</v>
      </c>
      <c r="Q39">
        <v>41</v>
      </c>
      <c r="R39">
        <v>2</v>
      </c>
      <c r="S39">
        <v>0</v>
      </c>
      <c r="T39">
        <v>6912</v>
      </c>
      <c r="U39">
        <v>14</v>
      </c>
      <c r="V39">
        <v>14</v>
      </c>
    </row>
    <row r="40" spans="1:22" x14ac:dyDescent="0.3">
      <c r="A40" t="s">
        <v>178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4800</v>
      </c>
      <c r="H40">
        <v>200</v>
      </c>
      <c r="I40">
        <v>5</v>
      </c>
      <c r="J40">
        <v>0</v>
      </c>
      <c r="K40">
        <v>0</v>
      </c>
      <c r="L40">
        <v>0.01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4800</v>
      </c>
      <c r="U40">
        <v>0</v>
      </c>
      <c r="V40">
        <v>0</v>
      </c>
    </row>
    <row r="41" spans="1:22" x14ac:dyDescent="0.3">
      <c r="A41" t="s">
        <v>178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8640</v>
      </c>
      <c r="H41">
        <v>360</v>
      </c>
      <c r="I41">
        <v>9</v>
      </c>
      <c r="J41">
        <v>0</v>
      </c>
      <c r="K41">
        <v>0</v>
      </c>
      <c r="L41">
        <v>0.02</v>
      </c>
      <c r="M41">
        <v>0</v>
      </c>
      <c r="N41">
        <v>0</v>
      </c>
      <c r="O41">
        <v>0</v>
      </c>
      <c r="P41">
        <v>211</v>
      </c>
      <c r="Q41">
        <v>8</v>
      </c>
      <c r="R41">
        <v>1</v>
      </c>
      <c r="S41">
        <v>0</v>
      </c>
      <c r="T41">
        <v>8640</v>
      </c>
      <c r="U41">
        <v>40</v>
      </c>
      <c r="V41">
        <v>40</v>
      </c>
    </row>
    <row r="42" spans="1:22" x14ac:dyDescent="0.3">
      <c r="A42" t="s">
        <v>178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10560</v>
      </c>
      <c r="H42">
        <v>440</v>
      </c>
      <c r="I42">
        <v>11</v>
      </c>
      <c r="J42">
        <v>0</v>
      </c>
      <c r="K42">
        <v>0</v>
      </c>
      <c r="L42">
        <v>0.02</v>
      </c>
      <c r="M42">
        <v>0</v>
      </c>
      <c r="N42">
        <v>0</v>
      </c>
      <c r="O42">
        <v>0</v>
      </c>
      <c r="P42">
        <v>484</v>
      </c>
      <c r="Q42">
        <v>20</v>
      </c>
      <c r="R42">
        <v>1</v>
      </c>
      <c r="S42">
        <v>0</v>
      </c>
      <c r="T42">
        <v>10560</v>
      </c>
      <c r="U42">
        <v>21</v>
      </c>
      <c r="V42">
        <v>21</v>
      </c>
    </row>
    <row r="43" spans="1:22" x14ac:dyDescent="0.3">
      <c r="A43" t="s">
        <v>178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15288</v>
      </c>
      <c r="H43">
        <v>637</v>
      </c>
      <c r="I43">
        <v>16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15288</v>
      </c>
      <c r="U43">
        <v>0</v>
      </c>
      <c r="V43">
        <v>0</v>
      </c>
    </row>
    <row r="44" spans="1:22" x14ac:dyDescent="0.3">
      <c r="A44" t="s">
        <v>178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178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178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178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178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1920</v>
      </c>
      <c r="H48">
        <v>80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1</v>
      </c>
      <c r="S48">
        <v>0</v>
      </c>
      <c r="T48">
        <v>1920</v>
      </c>
      <c r="U48">
        <v>960</v>
      </c>
      <c r="V48">
        <v>960</v>
      </c>
    </row>
    <row r="49" spans="1:22" x14ac:dyDescent="0.3">
      <c r="A49" t="s">
        <v>178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1920</v>
      </c>
      <c r="H49">
        <v>80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</v>
      </c>
      <c r="Q49">
        <v>0</v>
      </c>
      <c r="R49">
        <v>1</v>
      </c>
      <c r="S49">
        <v>0</v>
      </c>
      <c r="T49">
        <v>1920</v>
      </c>
      <c r="U49">
        <v>480</v>
      </c>
      <c r="V49">
        <v>480</v>
      </c>
    </row>
    <row r="50" spans="1:22" x14ac:dyDescent="0.3">
      <c r="A50" t="s">
        <v>178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178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5856</v>
      </c>
      <c r="H51">
        <v>488</v>
      </c>
      <c r="I51">
        <v>16</v>
      </c>
      <c r="J51">
        <v>0</v>
      </c>
      <c r="K51">
        <v>0</v>
      </c>
      <c r="L51">
        <v>0.04</v>
      </c>
      <c r="M51">
        <v>0</v>
      </c>
      <c r="N51">
        <v>0</v>
      </c>
      <c r="O51">
        <v>0</v>
      </c>
      <c r="P51">
        <v>268</v>
      </c>
      <c r="Q51">
        <v>22</v>
      </c>
      <c r="R51">
        <v>1</v>
      </c>
      <c r="S51">
        <v>0</v>
      </c>
      <c r="T51">
        <v>5856</v>
      </c>
      <c r="U51">
        <v>21</v>
      </c>
      <c r="V51">
        <v>21</v>
      </c>
    </row>
    <row r="52" spans="1:22" x14ac:dyDescent="0.3">
      <c r="A52" t="s">
        <v>178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2688</v>
      </c>
      <c r="H52">
        <v>224</v>
      </c>
      <c r="I52">
        <v>7</v>
      </c>
      <c r="J52">
        <v>0</v>
      </c>
      <c r="K52">
        <v>0</v>
      </c>
      <c r="L52">
        <v>0.01</v>
      </c>
      <c r="M52">
        <v>0</v>
      </c>
      <c r="N52">
        <v>0</v>
      </c>
      <c r="O52">
        <v>0</v>
      </c>
      <c r="P52">
        <v>307</v>
      </c>
      <c r="Q52">
        <v>25</v>
      </c>
      <c r="R52">
        <v>1</v>
      </c>
      <c r="S52">
        <v>0</v>
      </c>
      <c r="T52">
        <v>2688</v>
      </c>
      <c r="U52">
        <v>8</v>
      </c>
      <c r="V52">
        <v>8</v>
      </c>
    </row>
    <row r="53" spans="1:22" x14ac:dyDescent="0.3">
      <c r="A53" t="s">
        <v>178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178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178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178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178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178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34</v>
      </c>
      <c r="H58">
        <v>34</v>
      </c>
      <c r="I58">
        <v>17</v>
      </c>
      <c r="J58">
        <v>0</v>
      </c>
      <c r="K58">
        <v>0</v>
      </c>
      <c r="L58">
        <v>0.04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34</v>
      </c>
      <c r="U58">
        <v>0</v>
      </c>
      <c r="V58">
        <v>0</v>
      </c>
    </row>
    <row r="59" spans="1:22" x14ac:dyDescent="0.3">
      <c r="A59" t="s">
        <v>178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178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178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20</v>
      </c>
      <c r="H61">
        <v>20</v>
      </c>
      <c r="I61">
        <v>5</v>
      </c>
      <c r="J61">
        <v>0</v>
      </c>
      <c r="K61">
        <v>0</v>
      </c>
      <c r="L61">
        <v>0.01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20</v>
      </c>
      <c r="U61">
        <v>0</v>
      </c>
      <c r="V61">
        <v>0</v>
      </c>
    </row>
    <row r="62" spans="1:22" x14ac:dyDescent="0.3">
      <c r="A62" t="s">
        <v>178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178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178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178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178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178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29400</v>
      </c>
      <c r="H67">
        <v>4900</v>
      </c>
      <c r="I67">
        <v>29</v>
      </c>
      <c r="J67">
        <v>0</v>
      </c>
      <c r="K67">
        <v>0</v>
      </c>
      <c r="L67">
        <v>7.0000000000000007E-2</v>
      </c>
      <c r="M67">
        <v>1044</v>
      </c>
      <c r="N67">
        <v>174</v>
      </c>
      <c r="O67">
        <v>1</v>
      </c>
      <c r="P67">
        <v>1044</v>
      </c>
      <c r="Q67">
        <v>174</v>
      </c>
      <c r="R67">
        <v>1</v>
      </c>
      <c r="S67">
        <v>0</v>
      </c>
      <c r="T67">
        <v>29400</v>
      </c>
      <c r="U67">
        <v>28</v>
      </c>
      <c r="V67">
        <v>28</v>
      </c>
    </row>
    <row r="68" spans="1:22" x14ac:dyDescent="0.3">
      <c r="A68" t="s">
        <v>178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25944</v>
      </c>
      <c r="H68">
        <v>4324</v>
      </c>
      <c r="I68">
        <v>25</v>
      </c>
      <c r="J68">
        <v>0</v>
      </c>
      <c r="K68">
        <v>0</v>
      </c>
      <c r="L68">
        <v>0.06</v>
      </c>
      <c r="M68">
        <v>2088</v>
      </c>
      <c r="N68">
        <v>348</v>
      </c>
      <c r="O68">
        <v>2</v>
      </c>
      <c r="P68">
        <v>1879</v>
      </c>
      <c r="Q68">
        <v>313</v>
      </c>
      <c r="R68">
        <v>2</v>
      </c>
      <c r="S68">
        <v>0</v>
      </c>
      <c r="T68">
        <v>25944</v>
      </c>
      <c r="U68">
        <v>13</v>
      </c>
      <c r="V68">
        <v>13</v>
      </c>
    </row>
    <row r="69" spans="1:22" x14ac:dyDescent="0.3">
      <c r="A69" t="s">
        <v>178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28482</v>
      </c>
      <c r="H69">
        <v>4747</v>
      </c>
      <c r="I69">
        <v>28</v>
      </c>
      <c r="J69">
        <v>0</v>
      </c>
      <c r="K69">
        <v>0</v>
      </c>
      <c r="L69">
        <v>7.0000000000000007E-2</v>
      </c>
      <c r="M69">
        <v>2088</v>
      </c>
      <c r="N69">
        <v>348</v>
      </c>
      <c r="O69">
        <v>2</v>
      </c>
      <c r="P69">
        <v>1566</v>
      </c>
      <c r="Q69">
        <v>261</v>
      </c>
      <c r="R69">
        <v>2</v>
      </c>
      <c r="S69">
        <v>0</v>
      </c>
      <c r="T69">
        <v>28482</v>
      </c>
      <c r="U69">
        <v>18</v>
      </c>
      <c r="V69">
        <v>18</v>
      </c>
    </row>
    <row r="70" spans="1:22" x14ac:dyDescent="0.3">
      <c r="A70" t="s">
        <v>178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178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87252</v>
      </c>
      <c r="H71">
        <v>7271</v>
      </c>
      <c r="I71">
        <v>182</v>
      </c>
      <c r="J71">
        <v>0</v>
      </c>
      <c r="K71">
        <v>0</v>
      </c>
      <c r="L71">
        <v>0.45</v>
      </c>
      <c r="M71">
        <v>11280</v>
      </c>
      <c r="N71">
        <v>940</v>
      </c>
      <c r="O71">
        <v>24</v>
      </c>
      <c r="P71">
        <v>9126</v>
      </c>
      <c r="Q71">
        <v>760</v>
      </c>
      <c r="R71">
        <v>20</v>
      </c>
      <c r="S71">
        <v>0</v>
      </c>
      <c r="T71">
        <v>87252</v>
      </c>
      <c r="U71">
        <v>9</v>
      </c>
      <c r="V71">
        <v>9</v>
      </c>
    </row>
    <row r="72" spans="1:22" x14ac:dyDescent="0.3">
      <c r="A72" t="s">
        <v>178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178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239520</v>
      </c>
      <c r="H73">
        <v>19960</v>
      </c>
      <c r="I73">
        <v>499</v>
      </c>
      <c r="J73">
        <v>0</v>
      </c>
      <c r="K73">
        <v>0</v>
      </c>
      <c r="L73">
        <v>1.24</v>
      </c>
      <c r="M73">
        <v>72960</v>
      </c>
      <c r="N73">
        <v>6080</v>
      </c>
      <c r="O73">
        <v>152</v>
      </c>
      <c r="P73">
        <v>66420</v>
      </c>
      <c r="Q73">
        <v>5535</v>
      </c>
      <c r="R73">
        <v>139</v>
      </c>
      <c r="S73">
        <v>0</v>
      </c>
      <c r="T73">
        <v>239520</v>
      </c>
      <c r="U73">
        <v>3</v>
      </c>
      <c r="V73">
        <v>3</v>
      </c>
    </row>
    <row r="74" spans="1:22" x14ac:dyDescent="0.3">
      <c r="A74" t="s">
        <v>178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724800</v>
      </c>
      <c r="H74">
        <v>60400</v>
      </c>
      <c r="I74">
        <v>1510</v>
      </c>
      <c r="J74">
        <v>0</v>
      </c>
      <c r="K74">
        <v>0</v>
      </c>
      <c r="L74">
        <v>3.77</v>
      </c>
      <c r="M74">
        <v>77280</v>
      </c>
      <c r="N74">
        <v>6440</v>
      </c>
      <c r="O74">
        <v>161</v>
      </c>
      <c r="P74">
        <v>82752</v>
      </c>
      <c r="Q74">
        <v>6896</v>
      </c>
      <c r="R74">
        <v>173</v>
      </c>
      <c r="S74">
        <v>0</v>
      </c>
      <c r="T74">
        <v>724800</v>
      </c>
      <c r="U74">
        <v>8</v>
      </c>
      <c r="V74">
        <v>8</v>
      </c>
    </row>
    <row r="75" spans="1:22" x14ac:dyDescent="0.3">
      <c r="A75" t="s">
        <v>178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1721712</v>
      </c>
      <c r="H75">
        <v>143476</v>
      </c>
      <c r="I75">
        <v>3587</v>
      </c>
      <c r="J75">
        <v>57600</v>
      </c>
      <c r="K75">
        <v>0</v>
      </c>
      <c r="L75">
        <v>8.9700000000000006</v>
      </c>
      <c r="M75">
        <v>178080</v>
      </c>
      <c r="N75">
        <v>14840</v>
      </c>
      <c r="O75">
        <v>371</v>
      </c>
      <c r="P75">
        <v>207408</v>
      </c>
      <c r="Q75">
        <v>17284</v>
      </c>
      <c r="R75">
        <v>433</v>
      </c>
      <c r="S75">
        <v>0</v>
      </c>
      <c r="T75">
        <v>1664112</v>
      </c>
      <c r="U75">
        <v>8</v>
      </c>
      <c r="V75">
        <v>8</v>
      </c>
    </row>
    <row r="76" spans="1:22" x14ac:dyDescent="0.3">
      <c r="A76" t="s">
        <v>178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178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178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25200</v>
      </c>
      <c r="H78">
        <v>1260</v>
      </c>
      <c r="I78">
        <v>28</v>
      </c>
      <c r="J78">
        <v>0</v>
      </c>
      <c r="K78">
        <v>0</v>
      </c>
      <c r="L78">
        <v>7.0000000000000007E-2</v>
      </c>
      <c r="M78">
        <v>200</v>
      </c>
      <c r="N78">
        <v>10</v>
      </c>
      <c r="O78">
        <v>1</v>
      </c>
      <c r="P78">
        <v>380</v>
      </c>
      <c r="Q78">
        <v>19</v>
      </c>
      <c r="R78">
        <v>1</v>
      </c>
      <c r="S78">
        <v>0</v>
      </c>
      <c r="T78">
        <v>25200</v>
      </c>
      <c r="U78">
        <v>66</v>
      </c>
      <c r="V78">
        <v>66</v>
      </c>
    </row>
    <row r="79" spans="1:22" x14ac:dyDescent="0.3">
      <c r="A79" t="s">
        <v>178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22500</v>
      </c>
      <c r="H79">
        <v>1125</v>
      </c>
      <c r="I79">
        <v>25</v>
      </c>
      <c r="J79">
        <v>0</v>
      </c>
      <c r="K79">
        <v>0</v>
      </c>
      <c r="L79">
        <v>0.06</v>
      </c>
      <c r="M79">
        <v>0</v>
      </c>
      <c r="N79">
        <v>0</v>
      </c>
      <c r="O79">
        <v>0</v>
      </c>
      <c r="P79">
        <v>550</v>
      </c>
      <c r="Q79">
        <v>27</v>
      </c>
      <c r="R79">
        <v>1</v>
      </c>
      <c r="S79">
        <v>0</v>
      </c>
      <c r="T79">
        <v>22500</v>
      </c>
      <c r="U79">
        <v>40</v>
      </c>
      <c r="V79">
        <v>40</v>
      </c>
    </row>
    <row r="80" spans="1:22" x14ac:dyDescent="0.3">
      <c r="A80" t="s">
        <v>178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178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84240</v>
      </c>
      <c r="H81">
        <v>7020</v>
      </c>
      <c r="I81">
        <v>195</v>
      </c>
      <c r="J81">
        <v>0</v>
      </c>
      <c r="K81">
        <v>0</v>
      </c>
      <c r="L81">
        <v>0.48</v>
      </c>
      <c r="M81">
        <v>432</v>
      </c>
      <c r="N81">
        <v>36</v>
      </c>
      <c r="O81">
        <v>1</v>
      </c>
      <c r="P81">
        <v>1046</v>
      </c>
      <c r="Q81">
        <v>87</v>
      </c>
      <c r="R81">
        <v>3</v>
      </c>
      <c r="S81">
        <v>0</v>
      </c>
      <c r="T81">
        <v>84240</v>
      </c>
      <c r="U81">
        <v>80</v>
      </c>
      <c r="V81">
        <v>80</v>
      </c>
    </row>
    <row r="82" spans="1:22" x14ac:dyDescent="0.3">
      <c r="A82" t="s">
        <v>178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27648</v>
      </c>
      <c r="H82">
        <v>2304</v>
      </c>
      <c r="I82">
        <v>64</v>
      </c>
      <c r="J82">
        <v>0</v>
      </c>
      <c r="K82">
        <v>0</v>
      </c>
      <c r="L82">
        <v>0.16</v>
      </c>
      <c r="M82">
        <v>1680</v>
      </c>
      <c r="N82">
        <v>140</v>
      </c>
      <c r="O82">
        <v>4</v>
      </c>
      <c r="P82">
        <v>1748</v>
      </c>
      <c r="Q82">
        <v>145</v>
      </c>
      <c r="R82">
        <v>5</v>
      </c>
      <c r="S82">
        <v>0</v>
      </c>
      <c r="T82">
        <v>27648</v>
      </c>
      <c r="U82">
        <v>15</v>
      </c>
      <c r="V82">
        <v>15</v>
      </c>
    </row>
    <row r="83" spans="1:22" x14ac:dyDescent="0.3">
      <c r="A83" t="s">
        <v>178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29808</v>
      </c>
      <c r="H83">
        <v>2484</v>
      </c>
      <c r="I83">
        <v>69</v>
      </c>
      <c r="J83">
        <v>0</v>
      </c>
      <c r="K83">
        <v>0</v>
      </c>
      <c r="L83">
        <v>0.17</v>
      </c>
      <c r="M83">
        <v>576</v>
      </c>
      <c r="N83">
        <v>48</v>
      </c>
      <c r="O83">
        <v>2</v>
      </c>
      <c r="P83">
        <v>960</v>
      </c>
      <c r="Q83">
        <v>80</v>
      </c>
      <c r="R83">
        <v>3</v>
      </c>
      <c r="S83">
        <v>0</v>
      </c>
      <c r="T83">
        <v>29808</v>
      </c>
      <c r="U83">
        <v>31</v>
      </c>
      <c r="V83">
        <v>31</v>
      </c>
    </row>
    <row r="84" spans="1:22" x14ac:dyDescent="0.3">
      <c r="A84" t="s">
        <v>178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55296</v>
      </c>
      <c r="H84">
        <v>4608</v>
      </c>
      <c r="I84">
        <v>128</v>
      </c>
      <c r="J84">
        <v>0</v>
      </c>
      <c r="K84">
        <v>0</v>
      </c>
      <c r="L84">
        <v>0.32</v>
      </c>
      <c r="M84">
        <v>1200</v>
      </c>
      <c r="N84">
        <v>100</v>
      </c>
      <c r="O84">
        <v>3</v>
      </c>
      <c r="P84">
        <v>2860</v>
      </c>
      <c r="Q84">
        <v>238</v>
      </c>
      <c r="R84">
        <v>7</v>
      </c>
      <c r="S84">
        <v>0</v>
      </c>
      <c r="T84">
        <v>55296</v>
      </c>
      <c r="U84">
        <v>19</v>
      </c>
      <c r="V84">
        <v>19</v>
      </c>
    </row>
    <row r="85" spans="1:22" x14ac:dyDescent="0.3">
      <c r="A85" t="s">
        <v>178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30240</v>
      </c>
      <c r="H85">
        <v>2520</v>
      </c>
      <c r="I85">
        <v>70</v>
      </c>
      <c r="J85">
        <v>0</v>
      </c>
      <c r="K85">
        <v>0</v>
      </c>
      <c r="L85">
        <v>0.17</v>
      </c>
      <c r="M85">
        <v>32256</v>
      </c>
      <c r="N85">
        <v>2688</v>
      </c>
      <c r="O85">
        <v>75</v>
      </c>
      <c r="P85">
        <v>30432</v>
      </c>
      <c r="Q85">
        <v>2536</v>
      </c>
      <c r="R85">
        <v>71</v>
      </c>
      <c r="S85">
        <v>0</v>
      </c>
      <c r="T85">
        <v>30240</v>
      </c>
      <c r="U85">
        <v>0</v>
      </c>
      <c r="V85">
        <v>0</v>
      </c>
    </row>
    <row r="86" spans="1:22" x14ac:dyDescent="0.3">
      <c r="A86" t="s">
        <v>178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159840</v>
      </c>
      <c r="H86">
        <v>13320</v>
      </c>
      <c r="I86">
        <v>370</v>
      </c>
      <c r="J86">
        <v>0</v>
      </c>
      <c r="K86">
        <v>0</v>
      </c>
      <c r="L86">
        <v>0.92</v>
      </c>
      <c r="M86">
        <v>16128</v>
      </c>
      <c r="N86">
        <v>1344</v>
      </c>
      <c r="O86">
        <v>38</v>
      </c>
      <c r="P86">
        <v>16646</v>
      </c>
      <c r="Q86">
        <v>1387</v>
      </c>
      <c r="R86">
        <v>39</v>
      </c>
      <c r="S86">
        <v>0</v>
      </c>
      <c r="T86">
        <v>159840</v>
      </c>
      <c r="U86">
        <v>9</v>
      </c>
      <c r="V86">
        <v>9</v>
      </c>
    </row>
    <row r="87" spans="1:22" x14ac:dyDescent="0.3">
      <c r="A87" t="s">
        <v>178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11520</v>
      </c>
      <c r="H87">
        <v>960</v>
      </c>
      <c r="I87">
        <v>24</v>
      </c>
      <c r="J87">
        <v>0</v>
      </c>
      <c r="K87">
        <v>0</v>
      </c>
      <c r="L87">
        <v>0.06</v>
      </c>
      <c r="M87">
        <v>1800</v>
      </c>
      <c r="N87">
        <v>150</v>
      </c>
      <c r="O87">
        <v>4</v>
      </c>
      <c r="P87">
        <v>2244</v>
      </c>
      <c r="Q87">
        <v>187</v>
      </c>
      <c r="R87">
        <v>5</v>
      </c>
      <c r="S87">
        <v>0</v>
      </c>
      <c r="T87">
        <v>11520</v>
      </c>
      <c r="U87">
        <v>5</v>
      </c>
      <c r="V87">
        <v>5</v>
      </c>
    </row>
    <row r="88" spans="1:22" x14ac:dyDescent="0.3">
      <c r="A88" t="s">
        <v>178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69120</v>
      </c>
      <c r="H88">
        <v>5760</v>
      </c>
      <c r="I88">
        <v>144</v>
      </c>
      <c r="J88">
        <v>0</v>
      </c>
      <c r="K88">
        <v>0</v>
      </c>
      <c r="L88">
        <v>0.36</v>
      </c>
      <c r="M88">
        <v>1500</v>
      </c>
      <c r="N88">
        <v>125</v>
      </c>
      <c r="O88">
        <v>4</v>
      </c>
      <c r="P88">
        <v>2002</v>
      </c>
      <c r="Q88">
        <v>166</v>
      </c>
      <c r="R88">
        <v>5</v>
      </c>
      <c r="S88">
        <v>0</v>
      </c>
      <c r="T88">
        <v>69120</v>
      </c>
      <c r="U88">
        <v>34</v>
      </c>
      <c r="V88">
        <v>34</v>
      </c>
    </row>
    <row r="89" spans="1:22" x14ac:dyDescent="0.3">
      <c r="A89" t="s">
        <v>178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50400</v>
      </c>
      <c r="H89">
        <v>4200</v>
      </c>
      <c r="I89">
        <v>105</v>
      </c>
      <c r="J89">
        <v>0</v>
      </c>
      <c r="K89">
        <v>0</v>
      </c>
      <c r="L89">
        <v>0.26</v>
      </c>
      <c r="M89">
        <v>2400</v>
      </c>
      <c r="N89">
        <v>200</v>
      </c>
      <c r="O89">
        <v>5</v>
      </c>
      <c r="P89">
        <v>2121</v>
      </c>
      <c r="Q89">
        <v>176</v>
      </c>
      <c r="R89">
        <v>5</v>
      </c>
      <c r="S89">
        <v>0</v>
      </c>
      <c r="T89">
        <v>50400</v>
      </c>
      <c r="U89">
        <v>23</v>
      </c>
      <c r="V89">
        <v>23</v>
      </c>
    </row>
    <row r="90" spans="1:22" x14ac:dyDescent="0.3">
      <c r="A90" t="s">
        <v>178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165120</v>
      </c>
      <c r="H90">
        <v>13760</v>
      </c>
      <c r="I90">
        <v>344</v>
      </c>
      <c r="J90">
        <v>0</v>
      </c>
      <c r="K90">
        <v>0</v>
      </c>
      <c r="L90">
        <v>0.86</v>
      </c>
      <c r="M90">
        <v>28260</v>
      </c>
      <c r="N90">
        <v>2355</v>
      </c>
      <c r="O90">
        <v>59</v>
      </c>
      <c r="P90">
        <v>25944</v>
      </c>
      <c r="Q90">
        <v>2162</v>
      </c>
      <c r="R90">
        <v>55</v>
      </c>
      <c r="S90">
        <v>0</v>
      </c>
      <c r="T90">
        <v>165120</v>
      </c>
      <c r="U90">
        <v>6</v>
      </c>
      <c r="V90">
        <v>6</v>
      </c>
    </row>
    <row r="91" spans="1:22" x14ac:dyDescent="0.3">
      <c r="A91" t="s">
        <v>178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417144</v>
      </c>
      <c r="H91">
        <v>34762</v>
      </c>
      <c r="I91">
        <v>870</v>
      </c>
      <c r="J91">
        <v>0</v>
      </c>
      <c r="K91">
        <v>0</v>
      </c>
      <c r="L91">
        <v>2.17</v>
      </c>
      <c r="M91">
        <v>59040</v>
      </c>
      <c r="N91">
        <v>4920</v>
      </c>
      <c r="O91">
        <v>123</v>
      </c>
      <c r="P91">
        <v>64554</v>
      </c>
      <c r="Q91">
        <v>5379</v>
      </c>
      <c r="R91">
        <v>135</v>
      </c>
      <c r="S91">
        <v>0</v>
      </c>
      <c r="T91">
        <v>417144</v>
      </c>
      <c r="U91">
        <v>6</v>
      </c>
      <c r="V91">
        <v>6</v>
      </c>
    </row>
    <row r="92" spans="1:22" x14ac:dyDescent="0.3">
      <c r="A92" t="s">
        <v>178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320916</v>
      </c>
      <c r="H92">
        <v>26743</v>
      </c>
      <c r="I92">
        <v>669</v>
      </c>
      <c r="J92">
        <v>0</v>
      </c>
      <c r="K92">
        <v>0</v>
      </c>
      <c r="L92">
        <v>1.67</v>
      </c>
      <c r="M92">
        <v>23040</v>
      </c>
      <c r="N92">
        <v>1920</v>
      </c>
      <c r="O92">
        <v>48</v>
      </c>
      <c r="P92">
        <v>26365</v>
      </c>
      <c r="Q92">
        <v>2197</v>
      </c>
      <c r="R92">
        <v>55</v>
      </c>
      <c r="S92">
        <v>0</v>
      </c>
      <c r="T92">
        <v>320916</v>
      </c>
      <c r="U92">
        <v>12</v>
      </c>
      <c r="V92">
        <v>12</v>
      </c>
    </row>
    <row r="93" spans="1:22" x14ac:dyDescent="0.3">
      <c r="A93" t="s">
        <v>178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178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81120</v>
      </c>
      <c r="H94">
        <v>6760</v>
      </c>
      <c r="I94">
        <v>169</v>
      </c>
      <c r="J94">
        <v>0</v>
      </c>
      <c r="K94">
        <v>0</v>
      </c>
      <c r="L94">
        <v>0.42</v>
      </c>
      <c r="M94">
        <v>960</v>
      </c>
      <c r="N94">
        <v>80</v>
      </c>
      <c r="O94">
        <v>2</v>
      </c>
      <c r="P94">
        <v>4834</v>
      </c>
      <c r="Q94">
        <v>402</v>
      </c>
      <c r="R94">
        <v>11</v>
      </c>
      <c r="S94">
        <v>0</v>
      </c>
      <c r="T94">
        <v>81120</v>
      </c>
      <c r="U94">
        <v>16</v>
      </c>
      <c r="V94">
        <v>16</v>
      </c>
    </row>
    <row r="95" spans="1:22" x14ac:dyDescent="0.3">
      <c r="A95" t="s">
        <v>178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95520</v>
      </c>
      <c r="H95">
        <v>7960</v>
      </c>
      <c r="I95">
        <v>199</v>
      </c>
      <c r="J95">
        <v>0</v>
      </c>
      <c r="K95">
        <v>0</v>
      </c>
      <c r="L95">
        <v>0.49</v>
      </c>
      <c r="M95">
        <v>4020</v>
      </c>
      <c r="N95">
        <v>335</v>
      </c>
      <c r="O95">
        <v>9</v>
      </c>
      <c r="P95">
        <v>10509</v>
      </c>
      <c r="Q95">
        <v>875</v>
      </c>
      <c r="R95">
        <v>22</v>
      </c>
      <c r="S95">
        <v>0</v>
      </c>
      <c r="T95">
        <v>95520</v>
      </c>
      <c r="U95">
        <v>9</v>
      </c>
      <c r="V95">
        <v>9</v>
      </c>
    </row>
    <row r="96" spans="1:22" x14ac:dyDescent="0.3">
      <c r="A96" t="s">
        <v>178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150720</v>
      </c>
      <c r="H96">
        <v>12560</v>
      </c>
      <c r="I96">
        <v>314</v>
      </c>
      <c r="J96">
        <v>0</v>
      </c>
      <c r="K96">
        <v>0</v>
      </c>
      <c r="L96">
        <v>0.78</v>
      </c>
      <c r="M96">
        <v>8760</v>
      </c>
      <c r="N96">
        <v>730</v>
      </c>
      <c r="O96">
        <v>19</v>
      </c>
      <c r="P96">
        <v>22908</v>
      </c>
      <c r="Q96">
        <v>1909</v>
      </c>
      <c r="R96">
        <v>48</v>
      </c>
      <c r="S96">
        <v>0</v>
      </c>
      <c r="T96">
        <v>150720</v>
      </c>
      <c r="U96">
        <v>6</v>
      </c>
      <c r="V96">
        <v>6</v>
      </c>
    </row>
    <row r="97" spans="1:22" x14ac:dyDescent="0.3">
      <c r="A97" t="s">
        <v>178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108000</v>
      </c>
      <c r="H97">
        <v>9000</v>
      </c>
      <c r="I97">
        <v>250</v>
      </c>
      <c r="J97">
        <v>0</v>
      </c>
      <c r="K97">
        <v>0</v>
      </c>
      <c r="L97">
        <v>0.62</v>
      </c>
      <c r="M97">
        <v>1008</v>
      </c>
      <c r="N97">
        <v>84</v>
      </c>
      <c r="O97">
        <v>3</v>
      </c>
      <c r="P97">
        <v>1905</v>
      </c>
      <c r="Q97">
        <v>158</v>
      </c>
      <c r="R97">
        <v>5</v>
      </c>
      <c r="S97">
        <v>0</v>
      </c>
      <c r="T97">
        <v>108000</v>
      </c>
      <c r="U97">
        <v>56</v>
      </c>
      <c r="V97">
        <v>56</v>
      </c>
    </row>
    <row r="98" spans="1:22" x14ac:dyDescent="0.3">
      <c r="A98" t="s">
        <v>178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224208</v>
      </c>
      <c r="H98">
        <v>18684</v>
      </c>
      <c r="I98">
        <v>519</v>
      </c>
      <c r="J98">
        <v>0</v>
      </c>
      <c r="K98">
        <v>0</v>
      </c>
      <c r="L98">
        <v>1.29</v>
      </c>
      <c r="M98">
        <v>1200</v>
      </c>
      <c r="N98">
        <v>100</v>
      </c>
      <c r="O98">
        <v>3</v>
      </c>
      <c r="P98">
        <v>3081</v>
      </c>
      <c r="Q98">
        <v>256</v>
      </c>
      <c r="R98">
        <v>8</v>
      </c>
      <c r="S98">
        <v>0</v>
      </c>
      <c r="T98">
        <v>224208</v>
      </c>
      <c r="U98">
        <v>72</v>
      </c>
      <c r="V98">
        <v>72</v>
      </c>
    </row>
    <row r="99" spans="1:22" x14ac:dyDescent="0.3">
      <c r="A99" t="s">
        <v>178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178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178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178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178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178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45792</v>
      </c>
      <c r="H104">
        <v>3816</v>
      </c>
      <c r="I104">
        <v>106</v>
      </c>
      <c r="J104">
        <v>0</v>
      </c>
      <c r="K104">
        <v>0</v>
      </c>
      <c r="L104">
        <v>0.26</v>
      </c>
      <c r="M104">
        <v>5760</v>
      </c>
      <c r="N104">
        <v>480</v>
      </c>
      <c r="O104">
        <v>14</v>
      </c>
      <c r="P104">
        <v>5362</v>
      </c>
      <c r="Q104">
        <v>446</v>
      </c>
      <c r="R104">
        <v>13</v>
      </c>
      <c r="S104">
        <v>0</v>
      </c>
      <c r="T104">
        <v>45792</v>
      </c>
      <c r="U104">
        <v>8</v>
      </c>
      <c r="V104">
        <v>8</v>
      </c>
    </row>
    <row r="105" spans="1:22" x14ac:dyDescent="0.3">
      <c r="A105" t="s">
        <v>178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149796</v>
      </c>
      <c r="H105">
        <v>12483</v>
      </c>
      <c r="I105">
        <v>347</v>
      </c>
      <c r="J105">
        <v>111780</v>
      </c>
      <c r="K105">
        <v>0</v>
      </c>
      <c r="L105">
        <v>0.86</v>
      </c>
      <c r="M105">
        <v>3984</v>
      </c>
      <c r="N105">
        <v>332</v>
      </c>
      <c r="O105">
        <v>10</v>
      </c>
      <c r="P105">
        <v>3907</v>
      </c>
      <c r="Q105">
        <v>325</v>
      </c>
      <c r="R105">
        <v>10</v>
      </c>
      <c r="S105">
        <v>0</v>
      </c>
      <c r="T105">
        <v>38016</v>
      </c>
      <c r="U105">
        <v>9</v>
      </c>
      <c r="V105">
        <v>9</v>
      </c>
    </row>
    <row r="106" spans="1:22" x14ac:dyDescent="0.3">
      <c r="A106" t="s">
        <v>178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94584</v>
      </c>
      <c r="H106">
        <v>7882</v>
      </c>
      <c r="I106">
        <v>219</v>
      </c>
      <c r="J106">
        <v>0</v>
      </c>
      <c r="K106">
        <v>0</v>
      </c>
      <c r="L106">
        <v>0.54</v>
      </c>
      <c r="M106">
        <v>2688</v>
      </c>
      <c r="N106">
        <v>224</v>
      </c>
      <c r="O106">
        <v>7</v>
      </c>
      <c r="P106">
        <v>4557</v>
      </c>
      <c r="Q106">
        <v>379</v>
      </c>
      <c r="R106">
        <v>11</v>
      </c>
      <c r="S106">
        <v>0</v>
      </c>
      <c r="T106">
        <v>94584</v>
      </c>
      <c r="U106">
        <v>20</v>
      </c>
      <c r="V106">
        <v>20</v>
      </c>
    </row>
    <row r="107" spans="1:22" x14ac:dyDescent="0.3">
      <c r="A107" t="s">
        <v>178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601320</v>
      </c>
      <c r="H107">
        <v>50110</v>
      </c>
      <c r="I107">
        <v>1392</v>
      </c>
      <c r="J107">
        <v>0</v>
      </c>
      <c r="K107">
        <v>0</v>
      </c>
      <c r="L107">
        <v>3.48</v>
      </c>
      <c r="M107">
        <v>88896</v>
      </c>
      <c r="N107">
        <v>7408</v>
      </c>
      <c r="O107">
        <v>206</v>
      </c>
      <c r="P107">
        <v>83614</v>
      </c>
      <c r="Q107">
        <v>6967</v>
      </c>
      <c r="R107">
        <v>194</v>
      </c>
      <c r="S107">
        <v>0</v>
      </c>
      <c r="T107">
        <v>601320</v>
      </c>
      <c r="U107">
        <v>7</v>
      </c>
      <c r="V107">
        <v>7</v>
      </c>
    </row>
    <row r="108" spans="1:22" x14ac:dyDescent="0.3">
      <c r="A108" t="s">
        <v>178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351000</v>
      </c>
      <c r="H108">
        <v>29250</v>
      </c>
      <c r="I108">
        <v>813</v>
      </c>
      <c r="J108">
        <v>0</v>
      </c>
      <c r="K108">
        <v>0</v>
      </c>
      <c r="L108">
        <v>2.0299999999999998</v>
      </c>
      <c r="M108">
        <v>111024</v>
      </c>
      <c r="N108">
        <v>9252</v>
      </c>
      <c r="O108">
        <v>257</v>
      </c>
      <c r="P108">
        <v>120070</v>
      </c>
      <c r="Q108">
        <v>10005</v>
      </c>
      <c r="R108">
        <v>278</v>
      </c>
      <c r="S108">
        <v>0</v>
      </c>
      <c r="T108">
        <v>351000</v>
      </c>
      <c r="U108">
        <v>2</v>
      </c>
      <c r="V108">
        <v>2</v>
      </c>
    </row>
    <row r="109" spans="1:22" x14ac:dyDescent="0.3">
      <c r="A109" t="s">
        <v>178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178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90012</v>
      </c>
      <c r="H110">
        <v>15002</v>
      </c>
      <c r="I110">
        <v>104</v>
      </c>
      <c r="J110">
        <v>0</v>
      </c>
      <c r="K110">
        <v>0</v>
      </c>
      <c r="L110">
        <v>0.26</v>
      </c>
      <c r="M110">
        <v>0</v>
      </c>
      <c r="N110">
        <v>0</v>
      </c>
      <c r="O110">
        <v>0</v>
      </c>
      <c r="P110">
        <v>4263</v>
      </c>
      <c r="Q110">
        <v>710</v>
      </c>
      <c r="R110">
        <v>5</v>
      </c>
      <c r="S110">
        <v>0</v>
      </c>
      <c r="T110">
        <v>90012</v>
      </c>
      <c r="U110">
        <v>21</v>
      </c>
      <c r="V110">
        <v>21</v>
      </c>
    </row>
    <row r="111" spans="1:22" x14ac:dyDescent="0.3">
      <c r="A111" t="s">
        <v>178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178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148</v>
      </c>
      <c r="H112">
        <v>148</v>
      </c>
      <c r="I112">
        <v>37</v>
      </c>
      <c r="J112">
        <v>0</v>
      </c>
      <c r="K112">
        <v>0</v>
      </c>
      <c r="L112">
        <v>0.09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148</v>
      </c>
      <c r="U112">
        <v>0</v>
      </c>
      <c r="V112">
        <v>0</v>
      </c>
    </row>
    <row r="113" spans="1:22" x14ac:dyDescent="0.3">
      <c r="A113" t="s">
        <v>178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178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178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178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178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14304</v>
      </c>
      <c r="H117">
        <v>596</v>
      </c>
      <c r="I117">
        <v>6</v>
      </c>
      <c r="J117">
        <v>0</v>
      </c>
      <c r="K117">
        <v>0</v>
      </c>
      <c r="L117">
        <v>0.01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14304</v>
      </c>
      <c r="U117">
        <v>0</v>
      </c>
      <c r="V117">
        <v>0</v>
      </c>
    </row>
    <row r="118" spans="1:22" x14ac:dyDescent="0.3">
      <c r="A118" t="s">
        <v>178</v>
      </c>
      <c r="B118">
        <v>13790</v>
      </c>
      <c r="C118">
        <v>11</v>
      </c>
      <c r="D118" t="s">
        <v>23</v>
      </c>
      <c r="E118">
        <v>0</v>
      </c>
      <c r="F118" t="s">
        <v>42</v>
      </c>
      <c r="G118">
        <v>4752</v>
      </c>
      <c r="H118">
        <v>198</v>
      </c>
      <c r="I118">
        <v>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633</v>
      </c>
      <c r="Q118">
        <v>26</v>
      </c>
      <c r="R118">
        <v>1</v>
      </c>
      <c r="S118">
        <v>0</v>
      </c>
      <c r="T118">
        <v>4752</v>
      </c>
      <c r="U118">
        <v>7</v>
      </c>
      <c r="V118">
        <v>7</v>
      </c>
    </row>
    <row r="119" spans="1:22" x14ac:dyDescent="0.3">
      <c r="A119" t="s">
        <v>178</v>
      </c>
      <c r="B119">
        <v>13790</v>
      </c>
      <c r="C119">
        <v>11</v>
      </c>
      <c r="D119" t="s">
        <v>23</v>
      </c>
      <c r="E119">
        <v>0</v>
      </c>
      <c r="F119" t="s">
        <v>43</v>
      </c>
      <c r="G119">
        <v>125280</v>
      </c>
      <c r="H119">
        <v>5220</v>
      </c>
      <c r="I119">
        <v>53</v>
      </c>
      <c r="J119">
        <v>0</v>
      </c>
      <c r="K119">
        <v>0</v>
      </c>
      <c r="L119">
        <v>0.13</v>
      </c>
      <c r="M119">
        <v>0</v>
      </c>
      <c r="N119">
        <v>0</v>
      </c>
      <c r="O119">
        <v>0</v>
      </c>
      <c r="P119">
        <v>5464</v>
      </c>
      <c r="Q119">
        <v>227</v>
      </c>
      <c r="R119">
        <v>3</v>
      </c>
      <c r="S119">
        <v>0</v>
      </c>
      <c r="T119">
        <v>125280</v>
      </c>
      <c r="U119">
        <v>22</v>
      </c>
      <c r="V119">
        <v>22</v>
      </c>
    </row>
    <row r="120" spans="1:22" x14ac:dyDescent="0.3">
      <c r="A120" t="s">
        <v>178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178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178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178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178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42900</v>
      </c>
      <c r="H124">
        <v>7150</v>
      </c>
      <c r="I124">
        <v>50</v>
      </c>
      <c r="J124">
        <v>0</v>
      </c>
      <c r="K124">
        <v>0</v>
      </c>
      <c r="L124">
        <v>0.12</v>
      </c>
      <c r="M124">
        <v>1740</v>
      </c>
      <c r="N124">
        <v>290</v>
      </c>
      <c r="O124">
        <v>2</v>
      </c>
      <c r="P124">
        <v>1740</v>
      </c>
      <c r="Q124">
        <v>290</v>
      </c>
      <c r="R124">
        <v>2</v>
      </c>
      <c r="S124">
        <v>0</v>
      </c>
      <c r="T124">
        <v>42900</v>
      </c>
      <c r="U124">
        <v>24</v>
      </c>
      <c r="V124">
        <v>24</v>
      </c>
    </row>
    <row r="125" spans="1:22" x14ac:dyDescent="0.3">
      <c r="A125" t="s">
        <v>178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178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178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77058</v>
      </c>
      <c r="H127">
        <v>12843</v>
      </c>
      <c r="I127">
        <v>89</v>
      </c>
      <c r="J127">
        <v>0</v>
      </c>
      <c r="K127">
        <v>0</v>
      </c>
      <c r="L127">
        <v>0.22</v>
      </c>
      <c r="M127">
        <v>2610</v>
      </c>
      <c r="N127">
        <v>435</v>
      </c>
      <c r="O127">
        <v>3</v>
      </c>
      <c r="P127">
        <v>3045</v>
      </c>
      <c r="Q127">
        <v>507</v>
      </c>
      <c r="R127">
        <v>4</v>
      </c>
      <c r="S127">
        <v>0</v>
      </c>
      <c r="T127">
        <v>77058</v>
      </c>
      <c r="U127">
        <v>25</v>
      </c>
      <c r="V127">
        <v>25</v>
      </c>
    </row>
    <row r="128" spans="1:22" x14ac:dyDescent="0.3">
      <c r="A128" t="s">
        <v>178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178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178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178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178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178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178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178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178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178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178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178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178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33282</v>
      </c>
      <c r="H140">
        <v>5547</v>
      </c>
      <c r="I140">
        <v>67</v>
      </c>
      <c r="J140">
        <v>0</v>
      </c>
      <c r="K140">
        <v>0</v>
      </c>
      <c r="L140">
        <v>0.16</v>
      </c>
      <c r="M140">
        <v>1008</v>
      </c>
      <c r="N140">
        <v>168</v>
      </c>
      <c r="O140">
        <v>2</v>
      </c>
      <c r="P140">
        <v>655</v>
      </c>
      <c r="Q140">
        <v>109</v>
      </c>
      <c r="R140">
        <v>2</v>
      </c>
      <c r="S140">
        <v>0</v>
      </c>
      <c r="T140">
        <v>33282</v>
      </c>
      <c r="U140">
        <v>50</v>
      </c>
      <c r="V140">
        <v>50</v>
      </c>
    </row>
    <row r="141" spans="1:22" x14ac:dyDescent="0.3">
      <c r="A141" t="s">
        <v>178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28578</v>
      </c>
      <c r="H141">
        <v>4763</v>
      </c>
      <c r="I141">
        <v>57</v>
      </c>
      <c r="J141">
        <v>0</v>
      </c>
      <c r="K141">
        <v>0</v>
      </c>
      <c r="L141">
        <v>0.14000000000000001</v>
      </c>
      <c r="M141">
        <v>504</v>
      </c>
      <c r="N141">
        <v>84</v>
      </c>
      <c r="O141">
        <v>1</v>
      </c>
      <c r="P141">
        <v>554</v>
      </c>
      <c r="Q141">
        <v>92</v>
      </c>
      <c r="R141">
        <v>2</v>
      </c>
      <c r="S141">
        <v>0</v>
      </c>
      <c r="T141">
        <v>28578</v>
      </c>
      <c r="U141">
        <v>51</v>
      </c>
      <c r="V141">
        <v>51</v>
      </c>
    </row>
    <row r="142" spans="1:22" x14ac:dyDescent="0.3">
      <c r="A142" t="s">
        <v>178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75350</v>
      </c>
      <c r="H142">
        <v>12558</v>
      </c>
      <c r="I142">
        <v>87</v>
      </c>
      <c r="J142">
        <v>0</v>
      </c>
      <c r="K142">
        <v>0</v>
      </c>
      <c r="L142">
        <v>0.21</v>
      </c>
      <c r="M142">
        <v>1740</v>
      </c>
      <c r="N142">
        <v>290</v>
      </c>
      <c r="O142">
        <v>2</v>
      </c>
      <c r="P142">
        <v>2523</v>
      </c>
      <c r="Q142">
        <v>420</v>
      </c>
      <c r="R142">
        <v>3</v>
      </c>
      <c r="S142">
        <v>0</v>
      </c>
      <c r="T142">
        <v>75350</v>
      </c>
      <c r="U142">
        <v>29</v>
      </c>
      <c r="V142">
        <v>29</v>
      </c>
    </row>
    <row r="143" spans="1:22" x14ac:dyDescent="0.3">
      <c r="A143" t="s">
        <v>178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178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82434</v>
      </c>
      <c r="H144">
        <v>13739</v>
      </c>
      <c r="I144">
        <v>95</v>
      </c>
      <c r="J144">
        <v>0</v>
      </c>
      <c r="K144">
        <v>0</v>
      </c>
      <c r="L144">
        <v>0.23</v>
      </c>
      <c r="M144">
        <v>1740</v>
      </c>
      <c r="N144">
        <v>290</v>
      </c>
      <c r="O144">
        <v>2</v>
      </c>
      <c r="P144">
        <v>2784</v>
      </c>
      <c r="Q144">
        <v>464</v>
      </c>
      <c r="R144">
        <v>4</v>
      </c>
      <c r="S144">
        <v>0</v>
      </c>
      <c r="T144">
        <v>82434</v>
      </c>
      <c r="U144">
        <v>29</v>
      </c>
      <c r="V144">
        <v>29</v>
      </c>
    </row>
    <row r="145" spans="1:22" x14ac:dyDescent="0.3">
      <c r="A145" t="s">
        <v>178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79270</v>
      </c>
      <c r="H145">
        <v>13211</v>
      </c>
      <c r="I145">
        <v>92</v>
      </c>
      <c r="J145">
        <v>0</v>
      </c>
      <c r="K145">
        <v>0</v>
      </c>
      <c r="L145">
        <v>0.23</v>
      </c>
      <c r="M145">
        <v>1740</v>
      </c>
      <c r="N145">
        <v>290</v>
      </c>
      <c r="O145">
        <v>2</v>
      </c>
      <c r="P145">
        <v>3393</v>
      </c>
      <c r="Q145">
        <v>565</v>
      </c>
      <c r="R145">
        <v>4</v>
      </c>
      <c r="S145">
        <v>0</v>
      </c>
      <c r="T145">
        <v>79270</v>
      </c>
      <c r="U145">
        <v>23</v>
      </c>
      <c r="V145">
        <v>23</v>
      </c>
    </row>
    <row r="146" spans="1:22" x14ac:dyDescent="0.3">
      <c r="A146" t="s">
        <v>178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178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4</v>
      </c>
      <c r="H147">
        <v>4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  <c r="U147">
        <v>0</v>
      </c>
      <c r="V147">
        <v>0</v>
      </c>
    </row>
    <row r="148" spans="1:22" x14ac:dyDescent="0.3">
      <c r="A148" t="s">
        <v>178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10548</v>
      </c>
      <c r="H148">
        <v>1758</v>
      </c>
      <c r="I148">
        <v>21</v>
      </c>
      <c r="J148">
        <v>0</v>
      </c>
      <c r="K148">
        <v>0</v>
      </c>
      <c r="L148">
        <v>0.05</v>
      </c>
      <c r="M148">
        <v>1008</v>
      </c>
      <c r="N148">
        <v>168</v>
      </c>
      <c r="O148">
        <v>2</v>
      </c>
      <c r="P148">
        <v>705</v>
      </c>
      <c r="Q148">
        <v>117</v>
      </c>
      <c r="R148">
        <v>2</v>
      </c>
      <c r="S148">
        <v>0</v>
      </c>
      <c r="T148">
        <v>10548</v>
      </c>
      <c r="U148">
        <v>14</v>
      </c>
      <c r="V148">
        <v>14</v>
      </c>
    </row>
    <row r="149" spans="1:22" x14ac:dyDescent="0.3">
      <c r="A149" t="s">
        <v>178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178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150</v>
      </c>
      <c r="H150">
        <v>150</v>
      </c>
      <c r="I150">
        <v>75</v>
      </c>
      <c r="J150">
        <v>0</v>
      </c>
      <c r="K150">
        <v>0</v>
      </c>
      <c r="L150">
        <v>0.18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150</v>
      </c>
      <c r="U150">
        <v>0</v>
      </c>
      <c r="V150">
        <v>0</v>
      </c>
    </row>
    <row r="151" spans="1:22" x14ac:dyDescent="0.3">
      <c r="A151" t="s">
        <v>178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178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178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12</v>
      </c>
      <c r="H153">
        <v>12</v>
      </c>
      <c r="I153">
        <v>6</v>
      </c>
      <c r="J153">
        <v>0</v>
      </c>
      <c r="K153">
        <v>0</v>
      </c>
      <c r="L153">
        <v>0.01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12</v>
      </c>
      <c r="U153">
        <v>0</v>
      </c>
      <c r="V153">
        <v>0</v>
      </c>
    </row>
    <row r="154" spans="1:22" x14ac:dyDescent="0.3">
      <c r="A154" t="s">
        <v>178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178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178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178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178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178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178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178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178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178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178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178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178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178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178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178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178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178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178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178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178</v>
      </c>
      <c r="B174">
        <v>11588</v>
      </c>
      <c r="C174">
        <v>12</v>
      </c>
      <c r="D174" t="s">
        <v>33</v>
      </c>
      <c r="E174">
        <v>1</v>
      </c>
      <c r="F174" t="s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178</v>
      </c>
      <c r="B175">
        <v>11587</v>
      </c>
      <c r="C175">
        <v>11</v>
      </c>
      <c r="D175" t="s">
        <v>23</v>
      </c>
      <c r="E175">
        <v>1</v>
      </c>
      <c r="F175" t="s">
        <v>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178</v>
      </c>
      <c r="B176">
        <v>11586</v>
      </c>
      <c r="C176">
        <v>11</v>
      </c>
      <c r="D176" t="s">
        <v>23</v>
      </c>
      <c r="E176">
        <v>1</v>
      </c>
      <c r="F176" t="s">
        <v>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178</v>
      </c>
      <c r="B177">
        <v>11584</v>
      </c>
      <c r="C177">
        <v>11</v>
      </c>
      <c r="D177" t="s">
        <v>23</v>
      </c>
      <c r="E177">
        <v>1</v>
      </c>
      <c r="F177" t="s">
        <v>25</v>
      </c>
      <c r="G177">
        <v>96</v>
      </c>
      <c r="H177">
        <v>96</v>
      </c>
      <c r="I177">
        <v>24</v>
      </c>
      <c r="J177">
        <v>0</v>
      </c>
      <c r="K177">
        <v>96</v>
      </c>
      <c r="L177">
        <v>0.06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178</v>
      </c>
      <c r="B178">
        <v>11583</v>
      </c>
      <c r="C178">
        <v>11</v>
      </c>
      <c r="D178" t="s">
        <v>23</v>
      </c>
      <c r="E178">
        <v>1</v>
      </c>
      <c r="F178" t="s">
        <v>25</v>
      </c>
      <c r="G178">
        <v>148</v>
      </c>
      <c r="H178">
        <v>148</v>
      </c>
      <c r="I178">
        <v>37</v>
      </c>
      <c r="J178">
        <v>0</v>
      </c>
      <c r="K178">
        <v>0</v>
      </c>
      <c r="L178">
        <v>0.09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148</v>
      </c>
      <c r="U178">
        <v>0</v>
      </c>
      <c r="V178">
        <v>0</v>
      </c>
    </row>
    <row r="179" spans="1:22" x14ac:dyDescent="0.3">
      <c r="A179" t="s">
        <v>178</v>
      </c>
      <c r="B179">
        <v>11582</v>
      </c>
      <c r="C179">
        <v>11</v>
      </c>
      <c r="D179" t="s">
        <v>23</v>
      </c>
      <c r="E179">
        <v>1</v>
      </c>
      <c r="F179" t="s">
        <v>32</v>
      </c>
      <c r="G179">
        <v>58</v>
      </c>
      <c r="H179">
        <v>58</v>
      </c>
      <c r="I179">
        <v>29</v>
      </c>
      <c r="J179">
        <v>0</v>
      </c>
      <c r="K179">
        <v>50</v>
      </c>
      <c r="L179">
        <v>7.0000000000000007E-2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</v>
      </c>
      <c r="U179">
        <v>0</v>
      </c>
      <c r="V179">
        <v>0</v>
      </c>
    </row>
    <row r="180" spans="1:22" x14ac:dyDescent="0.3">
      <c r="A180" t="s">
        <v>178</v>
      </c>
      <c r="B180">
        <v>11581</v>
      </c>
      <c r="C180">
        <v>11</v>
      </c>
      <c r="D180" t="s">
        <v>23</v>
      </c>
      <c r="E180">
        <v>1</v>
      </c>
      <c r="F180" t="s">
        <v>25</v>
      </c>
      <c r="G180">
        <v>4</v>
      </c>
      <c r="H180">
        <v>4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</v>
      </c>
      <c r="U180">
        <v>0</v>
      </c>
      <c r="V180">
        <v>0</v>
      </c>
    </row>
    <row r="181" spans="1:22" x14ac:dyDescent="0.3">
      <c r="A181" t="s">
        <v>178</v>
      </c>
      <c r="B181">
        <v>11580</v>
      </c>
      <c r="C181">
        <v>11</v>
      </c>
      <c r="D181" t="s">
        <v>23</v>
      </c>
      <c r="E181">
        <v>0</v>
      </c>
      <c r="F181" t="s">
        <v>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178</v>
      </c>
      <c r="B182">
        <v>11580</v>
      </c>
      <c r="C182">
        <v>12</v>
      </c>
      <c r="D182" t="s">
        <v>33</v>
      </c>
      <c r="E182">
        <v>0</v>
      </c>
      <c r="F182" t="s">
        <v>34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178</v>
      </c>
      <c r="B183">
        <v>11579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178</v>
      </c>
      <c r="B184">
        <v>11579</v>
      </c>
      <c r="C184">
        <v>12</v>
      </c>
      <c r="D184" t="s">
        <v>33</v>
      </c>
      <c r="E184">
        <v>0</v>
      </c>
      <c r="F184" t="s">
        <v>34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</row>
    <row r="185" spans="1:22" x14ac:dyDescent="0.3">
      <c r="A185" t="s">
        <v>178</v>
      </c>
      <c r="B185">
        <v>11578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178</v>
      </c>
      <c r="B186">
        <v>11578</v>
      </c>
      <c r="C186">
        <v>12</v>
      </c>
      <c r="D186" t="s">
        <v>33</v>
      </c>
      <c r="E186">
        <v>0</v>
      </c>
      <c r="F186" t="s">
        <v>34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</row>
    <row r="187" spans="1:22" x14ac:dyDescent="0.3">
      <c r="A187" t="s">
        <v>178</v>
      </c>
      <c r="B187">
        <v>11577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178</v>
      </c>
      <c r="B188">
        <v>11577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178</v>
      </c>
      <c r="B189">
        <v>11576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178</v>
      </c>
      <c r="B190">
        <v>11576</v>
      </c>
      <c r="C190">
        <v>12</v>
      </c>
      <c r="D190" t="s">
        <v>33</v>
      </c>
      <c r="E190">
        <v>0</v>
      </c>
      <c r="F190" t="s">
        <v>34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</row>
    <row r="191" spans="1:22" x14ac:dyDescent="0.3">
      <c r="A191" t="s">
        <v>178</v>
      </c>
      <c r="B191">
        <v>11575</v>
      </c>
      <c r="C191">
        <v>11</v>
      </c>
      <c r="D191" t="s">
        <v>23</v>
      </c>
      <c r="E191">
        <v>0</v>
      </c>
      <c r="F191" t="s">
        <v>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178</v>
      </c>
      <c r="B192">
        <v>11575</v>
      </c>
      <c r="C192">
        <v>12</v>
      </c>
      <c r="D192" t="s">
        <v>33</v>
      </c>
      <c r="E192">
        <v>0</v>
      </c>
      <c r="F192" t="s">
        <v>34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</row>
    <row r="193" spans="1:22" x14ac:dyDescent="0.3">
      <c r="A193" t="s">
        <v>178</v>
      </c>
      <c r="B193">
        <v>11574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178</v>
      </c>
      <c r="B194">
        <v>11573</v>
      </c>
      <c r="C194">
        <v>11</v>
      </c>
      <c r="D194" t="s">
        <v>23</v>
      </c>
      <c r="E194">
        <v>0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178</v>
      </c>
      <c r="B195">
        <v>11572</v>
      </c>
      <c r="C195">
        <v>11</v>
      </c>
      <c r="D195" t="s">
        <v>23</v>
      </c>
      <c r="E195">
        <v>0</v>
      </c>
      <c r="F195" t="s">
        <v>25</v>
      </c>
      <c r="G195">
        <v>152</v>
      </c>
      <c r="H195">
        <v>152</v>
      </c>
      <c r="I195">
        <v>38</v>
      </c>
      <c r="J195">
        <v>0</v>
      </c>
      <c r="K195">
        <v>0</v>
      </c>
      <c r="L195">
        <v>0.09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152</v>
      </c>
      <c r="U195">
        <v>0</v>
      </c>
      <c r="V195">
        <v>0</v>
      </c>
    </row>
    <row r="196" spans="1:22" x14ac:dyDescent="0.3">
      <c r="A196" t="s">
        <v>178</v>
      </c>
      <c r="B196">
        <v>11571</v>
      </c>
      <c r="C196">
        <v>11</v>
      </c>
      <c r="D196" t="s">
        <v>23</v>
      </c>
      <c r="E196">
        <v>0</v>
      </c>
      <c r="F196" t="s">
        <v>25</v>
      </c>
      <c r="G196">
        <v>8</v>
      </c>
      <c r="H196">
        <v>8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</v>
      </c>
      <c r="U196">
        <v>0</v>
      </c>
      <c r="V196">
        <v>0</v>
      </c>
    </row>
    <row r="197" spans="1:22" x14ac:dyDescent="0.3">
      <c r="A197" t="s">
        <v>178</v>
      </c>
      <c r="B197">
        <v>11569</v>
      </c>
      <c r="C197">
        <v>11</v>
      </c>
      <c r="D197" t="s">
        <v>23</v>
      </c>
      <c r="E197">
        <v>0</v>
      </c>
      <c r="F197" t="s">
        <v>25</v>
      </c>
      <c r="G197">
        <v>160</v>
      </c>
      <c r="H197">
        <v>160</v>
      </c>
      <c r="I197">
        <v>40</v>
      </c>
      <c r="J197">
        <v>0</v>
      </c>
      <c r="K197">
        <v>0</v>
      </c>
      <c r="L197">
        <v>0.1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160</v>
      </c>
      <c r="U197">
        <v>0</v>
      </c>
      <c r="V197">
        <v>0</v>
      </c>
    </row>
    <row r="198" spans="1:22" x14ac:dyDescent="0.3">
      <c r="A198" t="s">
        <v>178</v>
      </c>
      <c r="B198">
        <v>11568</v>
      </c>
      <c r="C198">
        <v>11</v>
      </c>
      <c r="D198" t="s">
        <v>23</v>
      </c>
      <c r="E198">
        <v>0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178</v>
      </c>
      <c r="B199">
        <v>11567</v>
      </c>
      <c r="C199">
        <v>11</v>
      </c>
      <c r="D199" t="s">
        <v>23</v>
      </c>
      <c r="E199">
        <v>0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178</v>
      </c>
      <c r="B200">
        <v>11566</v>
      </c>
      <c r="C200">
        <v>11</v>
      </c>
      <c r="D200" t="s">
        <v>23</v>
      </c>
      <c r="E200">
        <v>0</v>
      </c>
      <c r="F200" t="s">
        <v>32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178</v>
      </c>
      <c r="B201">
        <v>11565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178</v>
      </c>
      <c r="B202">
        <v>11564</v>
      </c>
      <c r="C202">
        <v>11</v>
      </c>
      <c r="D202" t="s">
        <v>23</v>
      </c>
      <c r="E202">
        <v>1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178</v>
      </c>
      <c r="B203">
        <v>11563</v>
      </c>
      <c r="C203">
        <v>11</v>
      </c>
      <c r="D203" t="s">
        <v>23</v>
      </c>
      <c r="E203">
        <v>0</v>
      </c>
      <c r="F203" t="s">
        <v>25</v>
      </c>
      <c r="G203">
        <v>108</v>
      </c>
      <c r="H203">
        <v>108</v>
      </c>
      <c r="I203">
        <v>27</v>
      </c>
      <c r="J203">
        <v>0</v>
      </c>
      <c r="K203">
        <v>0</v>
      </c>
      <c r="L203">
        <v>0.06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108</v>
      </c>
      <c r="U203">
        <v>0</v>
      </c>
      <c r="V203">
        <v>0</v>
      </c>
    </row>
    <row r="204" spans="1:22" x14ac:dyDescent="0.3">
      <c r="A204" t="s">
        <v>178</v>
      </c>
      <c r="B204">
        <v>11562</v>
      </c>
      <c r="C204">
        <v>11</v>
      </c>
      <c r="D204" t="s">
        <v>23</v>
      </c>
      <c r="E204">
        <v>0</v>
      </c>
      <c r="F204" t="s">
        <v>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178</v>
      </c>
      <c r="B205">
        <v>11561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178</v>
      </c>
      <c r="B206">
        <v>11560</v>
      </c>
      <c r="C206">
        <v>11</v>
      </c>
      <c r="D206" t="s">
        <v>23</v>
      </c>
      <c r="E206">
        <v>0</v>
      </c>
      <c r="F206" t="s">
        <v>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178</v>
      </c>
      <c r="B207">
        <v>11559</v>
      </c>
      <c r="C207">
        <v>11</v>
      </c>
      <c r="D207" t="s">
        <v>23</v>
      </c>
      <c r="E207">
        <v>0</v>
      </c>
      <c r="F207" t="s">
        <v>24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178</v>
      </c>
      <c r="B208">
        <v>11559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178</v>
      </c>
      <c r="B209">
        <v>11558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178</v>
      </c>
      <c r="B210">
        <v>11558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178</v>
      </c>
      <c r="B211">
        <v>11557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178</v>
      </c>
      <c r="B212">
        <v>11557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178</v>
      </c>
      <c r="B213">
        <v>11556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178</v>
      </c>
      <c r="B214">
        <v>11556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178</v>
      </c>
      <c r="B215">
        <v>11555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178</v>
      </c>
      <c r="B216">
        <v>11555</v>
      </c>
      <c r="C216">
        <v>11</v>
      </c>
      <c r="D216" t="s">
        <v>23</v>
      </c>
      <c r="E216">
        <v>0</v>
      </c>
      <c r="F216" t="s">
        <v>32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178</v>
      </c>
      <c r="B217">
        <v>11555</v>
      </c>
      <c r="C217">
        <v>12</v>
      </c>
      <c r="D217" t="s">
        <v>33</v>
      </c>
      <c r="E217">
        <v>0</v>
      </c>
      <c r="F217" t="s">
        <v>34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178</v>
      </c>
      <c r="B218">
        <v>11554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178</v>
      </c>
      <c r="B219">
        <v>11554</v>
      </c>
      <c r="C219">
        <v>11</v>
      </c>
      <c r="D219" t="s">
        <v>23</v>
      </c>
      <c r="E219">
        <v>0</v>
      </c>
      <c r="F219" t="s">
        <v>25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178</v>
      </c>
      <c r="B220">
        <v>11550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178</v>
      </c>
      <c r="B221">
        <v>11550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178</v>
      </c>
      <c r="B222">
        <v>11549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178</v>
      </c>
      <c r="B223">
        <v>11549</v>
      </c>
      <c r="C223">
        <v>11</v>
      </c>
      <c r="D223" t="s">
        <v>23</v>
      </c>
      <c r="E223">
        <v>0</v>
      </c>
      <c r="F223" t="s">
        <v>32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178</v>
      </c>
      <c r="B224">
        <v>11549</v>
      </c>
      <c r="C224">
        <v>12</v>
      </c>
      <c r="D224" t="s">
        <v>33</v>
      </c>
      <c r="E224">
        <v>0</v>
      </c>
      <c r="F224" t="s">
        <v>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178</v>
      </c>
      <c r="B225">
        <v>11548</v>
      </c>
      <c r="C225">
        <v>11</v>
      </c>
      <c r="D225" t="s">
        <v>23</v>
      </c>
      <c r="E225">
        <v>0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178</v>
      </c>
      <c r="B226">
        <v>11548</v>
      </c>
      <c r="C226">
        <v>11</v>
      </c>
      <c r="D226" t="s">
        <v>23</v>
      </c>
      <c r="E226">
        <v>0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178</v>
      </c>
      <c r="B227">
        <v>11548</v>
      </c>
      <c r="C227">
        <v>12</v>
      </c>
      <c r="D227" t="s">
        <v>33</v>
      </c>
      <c r="E227">
        <v>0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178</v>
      </c>
      <c r="B228">
        <v>11547</v>
      </c>
      <c r="C228">
        <v>11</v>
      </c>
      <c r="D228" t="s">
        <v>23</v>
      </c>
      <c r="E228">
        <v>0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178</v>
      </c>
      <c r="B229">
        <v>11547</v>
      </c>
      <c r="C229">
        <v>11</v>
      </c>
      <c r="D229" t="s">
        <v>23</v>
      </c>
      <c r="E229">
        <v>0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178</v>
      </c>
      <c r="B230">
        <v>11547</v>
      </c>
      <c r="C230">
        <v>12</v>
      </c>
      <c r="D230" t="s">
        <v>33</v>
      </c>
      <c r="E230">
        <v>0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178</v>
      </c>
      <c r="B231">
        <v>11546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178</v>
      </c>
      <c r="B232">
        <v>11546</v>
      </c>
      <c r="C232">
        <v>11</v>
      </c>
      <c r="D232" t="s">
        <v>23</v>
      </c>
      <c r="E232">
        <v>0</v>
      </c>
      <c r="F232" t="s">
        <v>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178</v>
      </c>
      <c r="B233">
        <v>11545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178</v>
      </c>
      <c r="B234">
        <v>11545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178</v>
      </c>
      <c r="B235">
        <v>11544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178</v>
      </c>
      <c r="B236">
        <v>11544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178</v>
      </c>
      <c r="B237">
        <v>11540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178</v>
      </c>
      <c r="B238">
        <v>11540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178</v>
      </c>
      <c r="B239">
        <v>11539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178</v>
      </c>
      <c r="B240">
        <v>11539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178</v>
      </c>
      <c r="B241">
        <v>11538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178</v>
      </c>
      <c r="B242">
        <v>11538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178</v>
      </c>
      <c r="B243">
        <v>11537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178</v>
      </c>
      <c r="B244">
        <v>11537</v>
      </c>
      <c r="C244">
        <v>12</v>
      </c>
      <c r="D244" t="s">
        <v>33</v>
      </c>
      <c r="E244">
        <v>0</v>
      </c>
      <c r="F244" t="s">
        <v>34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178</v>
      </c>
      <c r="B245">
        <v>11536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178</v>
      </c>
      <c r="B246">
        <v>11536</v>
      </c>
      <c r="C246">
        <v>11</v>
      </c>
      <c r="D246" t="s">
        <v>23</v>
      </c>
      <c r="E246">
        <v>0</v>
      </c>
      <c r="F246" t="s">
        <v>25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178</v>
      </c>
      <c r="B247">
        <v>11534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178</v>
      </c>
      <c r="B248">
        <v>11534</v>
      </c>
      <c r="C248">
        <v>11</v>
      </c>
      <c r="D248" t="s">
        <v>23</v>
      </c>
      <c r="E248">
        <v>0</v>
      </c>
      <c r="F248" t="s">
        <v>25</v>
      </c>
      <c r="G248">
        <v>12</v>
      </c>
      <c r="H248">
        <v>12</v>
      </c>
      <c r="I248">
        <v>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12</v>
      </c>
      <c r="U248">
        <v>0</v>
      </c>
      <c r="V248">
        <v>0</v>
      </c>
    </row>
    <row r="249" spans="1:22" x14ac:dyDescent="0.3">
      <c r="A249" t="s">
        <v>178</v>
      </c>
      <c r="B249">
        <v>11533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178</v>
      </c>
      <c r="B250">
        <v>11533</v>
      </c>
      <c r="C250">
        <v>11</v>
      </c>
      <c r="D250" t="s">
        <v>23</v>
      </c>
      <c r="E250">
        <v>0</v>
      </c>
      <c r="F250" t="s">
        <v>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178</v>
      </c>
      <c r="B251">
        <v>11533</v>
      </c>
      <c r="C251">
        <v>12</v>
      </c>
      <c r="D251" t="s">
        <v>33</v>
      </c>
      <c r="E251">
        <v>0</v>
      </c>
      <c r="F251" t="s">
        <v>34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178</v>
      </c>
      <c r="B252">
        <v>11532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178</v>
      </c>
      <c r="B253">
        <v>11532</v>
      </c>
      <c r="C253">
        <v>11</v>
      </c>
      <c r="D253" t="s">
        <v>23</v>
      </c>
      <c r="E253">
        <v>0</v>
      </c>
      <c r="F253" t="s">
        <v>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178</v>
      </c>
      <c r="B254">
        <v>11531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178</v>
      </c>
      <c r="B255">
        <v>11531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178</v>
      </c>
      <c r="B256">
        <v>11530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178</v>
      </c>
      <c r="B257">
        <v>11530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178</v>
      </c>
      <c r="B258">
        <v>11529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178</v>
      </c>
      <c r="B259">
        <v>11529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178</v>
      </c>
      <c r="B260">
        <v>11528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178</v>
      </c>
      <c r="B261">
        <v>11528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178</v>
      </c>
      <c r="B262">
        <v>11527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178</v>
      </c>
      <c r="B263">
        <v>11527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178</v>
      </c>
      <c r="B264">
        <v>11526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178</v>
      </c>
      <c r="B265">
        <v>11526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178</v>
      </c>
      <c r="B266">
        <v>11525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178</v>
      </c>
      <c r="B267">
        <v>11525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178</v>
      </c>
      <c r="B268">
        <v>11524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178</v>
      </c>
      <c r="B269">
        <v>11524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178</v>
      </c>
      <c r="B270">
        <v>11523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178</v>
      </c>
      <c r="B271">
        <v>11523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178</v>
      </c>
      <c r="B272">
        <v>11521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178</v>
      </c>
      <c r="B273">
        <v>11521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178</v>
      </c>
      <c r="B274">
        <v>11520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178</v>
      </c>
      <c r="B275">
        <v>11520</v>
      </c>
      <c r="C275">
        <v>11</v>
      </c>
      <c r="D275" t="s">
        <v>23</v>
      </c>
      <c r="E275">
        <v>0</v>
      </c>
      <c r="F275" t="s">
        <v>25</v>
      </c>
      <c r="G275">
        <v>32</v>
      </c>
      <c r="H275">
        <v>32</v>
      </c>
      <c r="I275">
        <v>8</v>
      </c>
      <c r="J275">
        <v>0</v>
      </c>
      <c r="K275">
        <v>0</v>
      </c>
      <c r="L275">
        <v>0.02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32</v>
      </c>
      <c r="U275">
        <v>0</v>
      </c>
      <c r="V275">
        <v>0</v>
      </c>
    </row>
    <row r="276" spans="1:22" x14ac:dyDescent="0.3">
      <c r="A276" t="s">
        <v>178</v>
      </c>
      <c r="B276">
        <v>11519</v>
      </c>
      <c r="C276">
        <v>11</v>
      </c>
      <c r="D276" t="s">
        <v>23</v>
      </c>
      <c r="E276">
        <v>0</v>
      </c>
      <c r="F276" t="s">
        <v>24</v>
      </c>
      <c r="G276">
        <v>3</v>
      </c>
      <c r="H276">
        <v>3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</row>
    <row r="277" spans="1:22" x14ac:dyDescent="0.3">
      <c r="A277" t="s">
        <v>178</v>
      </c>
      <c r="B277">
        <v>11519</v>
      </c>
      <c r="C277">
        <v>11</v>
      </c>
      <c r="D277" t="s">
        <v>23</v>
      </c>
      <c r="E277">
        <v>0</v>
      </c>
      <c r="F277" t="s">
        <v>25</v>
      </c>
      <c r="G277">
        <v>120</v>
      </c>
      <c r="H277">
        <v>120</v>
      </c>
      <c r="I277">
        <v>30</v>
      </c>
      <c r="J277">
        <v>0</v>
      </c>
      <c r="K277">
        <v>0</v>
      </c>
      <c r="L277">
        <v>7.0000000000000007E-2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120</v>
      </c>
      <c r="U277">
        <v>0</v>
      </c>
      <c r="V277">
        <v>0</v>
      </c>
    </row>
    <row r="278" spans="1:22" x14ac:dyDescent="0.3">
      <c r="A278" t="s">
        <v>178</v>
      </c>
      <c r="B278">
        <v>11518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178</v>
      </c>
      <c r="B279">
        <v>11518</v>
      </c>
      <c r="C279">
        <v>11</v>
      </c>
      <c r="D279" t="s">
        <v>23</v>
      </c>
      <c r="E279">
        <v>0</v>
      </c>
      <c r="F279" t="s">
        <v>25</v>
      </c>
      <c r="G279">
        <v>212</v>
      </c>
      <c r="H279">
        <v>212</v>
      </c>
      <c r="I279">
        <v>53</v>
      </c>
      <c r="J279">
        <v>0</v>
      </c>
      <c r="K279">
        <v>0</v>
      </c>
      <c r="L279">
        <v>0.13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212</v>
      </c>
      <c r="U279">
        <v>212</v>
      </c>
      <c r="V279">
        <v>212</v>
      </c>
    </row>
    <row r="280" spans="1:22" x14ac:dyDescent="0.3">
      <c r="A280" t="s">
        <v>178</v>
      </c>
      <c r="B280">
        <v>11517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178</v>
      </c>
      <c r="B281">
        <v>11517</v>
      </c>
      <c r="C281">
        <v>11</v>
      </c>
      <c r="D281" t="s">
        <v>23</v>
      </c>
      <c r="E281">
        <v>0</v>
      </c>
      <c r="F281" t="s">
        <v>25</v>
      </c>
      <c r="G281">
        <v>96</v>
      </c>
      <c r="H281">
        <v>96</v>
      </c>
      <c r="I281">
        <v>24</v>
      </c>
      <c r="J281">
        <v>0</v>
      </c>
      <c r="K281">
        <v>0</v>
      </c>
      <c r="L281">
        <v>0.06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96</v>
      </c>
      <c r="U281">
        <v>0</v>
      </c>
      <c r="V281">
        <v>0</v>
      </c>
    </row>
    <row r="282" spans="1:22" x14ac:dyDescent="0.3">
      <c r="A282" t="s">
        <v>178</v>
      </c>
      <c r="B282">
        <v>11513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178</v>
      </c>
      <c r="B283">
        <v>11513</v>
      </c>
      <c r="C283">
        <v>11</v>
      </c>
      <c r="D283" t="s">
        <v>23</v>
      </c>
      <c r="E283">
        <v>0</v>
      </c>
      <c r="F283" t="s">
        <v>46</v>
      </c>
      <c r="G283">
        <v>2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</row>
    <row r="284" spans="1:22" x14ac:dyDescent="0.3">
      <c r="A284" t="s">
        <v>178</v>
      </c>
      <c r="B284">
        <v>11512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178</v>
      </c>
      <c r="B285">
        <v>11512</v>
      </c>
      <c r="C285">
        <v>11</v>
      </c>
      <c r="D285" t="s">
        <v>23</v>
      </c>
      <c r="E285">
        <v>0</v>
      </c>
      <c r="F285" t="s">
        <v>35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178</v>
      </c>
      <c r="B286">
        <v>11511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178</v>
      </c>
      <c r="B287">
        <v>11511</v>
      </c>
      <c r="C287">
        <v>11</v>
      </c>
      <c r="D287" t="s">
        <v>23</v>
      </c>
      <c r="E287">
        <v>0</v>
      </c>
      <c r="F287" t="s">
        <v>25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178</v>
      </c>
      <c r="B288">
        <v>11510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178</v>
      </c>
      <c r="B289">
        <v>11510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178</v>
      </c>
      <c r="B290">
        <v>11509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178</v>
      </c>
      <c r="B291">
        <v>11509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178</v>
      </c>
      <c r="B292">
        <v>11508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178</v>
      </c>
      <c r="B293">
        <v>11508</v>
      </c>
      <c r="C293">
        <v>11</v>
      </c>
      <c r="D293" t="s">
        <v>23</v>
      </c>
      <c r="E293">
        <v>0</v>
      </c>
      <c r="F293" t="s">
        <v>32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178</v>
      </c>
      <c r="B294">
        <v>11508</v>
      </c>
      <c r="C294">
        <v>12</v>
      </c>
      <c r="D294" t="s">
        <v>33</v>
      </c>
      <c r="E294">
        <v>0</v>
      </c>
      <c r="F294" t="s">
        <v>34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178</v>
      </c>
      <c r="B295">
        <v>11507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178</v>
      </c>
      <c r="B296">
        <v>11507</v>
      </c>
      <c r="C296">
        <v>11</v>
      </c>
      <c r="D296" t="s">
        <v>23</v>
      </c>
      <c r="E296">
        <v>0</v>
      </c>
      <c r="F296" t="s">
        <v>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178</v>
      </c>
      <c r="B297">
        <v>11506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178</v>
      </c>
      <c r="B298">
        <v>11506</v>
      </c>
      <c r="C298">
        <v>12</v>
      </c>
      <c r="D298" t="s">
        <v>33</v>
      </c>
      <c r="E298">
        <v>0</v>
      </c>
      <c r="F298" t="s">
        <v>44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178</v>
      </c>
      <c r="B299">
        <v>11503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178</v>
      </c>
      <c r="B300">
        <v>11503</v>
      </c>
      <c r="C300">
        <v>11</v>
      </c>
      <c r="D300" t="s">
        <v>23</v>
      </c>
      <c r="E300">
        <v>0</v>
      </c>
      <c r="F300" t="s">
        <v>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178</v>
      </c>
      <c r="B301">
        <v>11501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178</v>
      </c>
      <c r="B302">
        <v>11501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178</v>
      </c>
      <c r="B303">
        <v>11500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178</v>
      </c>
      <c r="B304">
        <v>11500</v>
      </c>
      <c r="C304">
        <v>11</v>
      </c>
      <c r="D304" t="s">
        <v>23</v>
      </c>
      <c r="E304">
        <v>0</v>
      </c>
      <c r="F304" t="s">
        <v>32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178</v>
      </c>
      <c r="B305">
        <v>11500</v>
      </c>
      <c r="C305">
        <v>12</v>
      </c>
      <c r="D305" t="s">
        <v>33</v>
      </c>
      <c r="E305">
        <v>0</v>
      </c>
      <c r="F305" t="s">
        <v>34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178</v>
      </c>
      <c r="B306">
        <v>11195</v>
      </c>
      <c r="C306">
        <v>11</v>
      </c>
      <c r="D306" t="s">
        <v>23</v>
      </c>
      <c r="E306">
        <v>1</v>
      </c>
      <c r="F306" t="s">
        <v>28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178</v>
      </c>
      <c r="B307">
        <v>10969</v>
      </c>
      <c r="C307">
        <v>11</v>
      </c>
      <c r="D307" t="s">
        <v>23</v>
      </c>
      <c r="E307">
        <v>1</v>
      </c>
      <c r="F307" t="s">
        <v>47</v>
      </c>
      <c r="G307">
        <v>396</v>
      </c>
      <c r="H307">
        <v>11</v>
      </c>
      <c r="I307">
        <v>11</v>
      </c>
      <c r="J307">
        <v>0</v>
      </c>
      <c r="K307">
        <v>0</v>
      </c>
      <c r="L307">
        <v>0.02</v>
      </c>
      <c r="M307">
        <v>0</v>
      </c>
      <c r="N307">
        <v>0</v>
      </c>
      <c r="O307">
        <v>0</v>
      </c>
      <c r="P307">
        <v>194</v>
      </c>
      <c r="Q307">
        <v>5</v>
      </c>
      <c r="R307">
        <v>6</v>
      </c>
      <c r="S307">
        <v>0</v>
      </c>
      <c r="T307">
        <v>396</v>
      </c>
      <c r="U307">
        <v>2</v>
      </c>
      <c r="V307">
        <v>2</v>
      </c>
    </row>
    <row r="308" spans="1:22" x14ac:dyDescent="0.3">
      <c r="A308" t="s">
        <v>178</v>
      </c>
      <c r="B308">
        <v>10969</v>
      </c>
      <c r="C308">
        <v>11</v>
      </c>
      <c r="D308" t="s">
        <v>23</v>
      </c>
      <c r="E308">
        <v>1</v>
      </c>
      <c r="F308" t="s">
        <v>48</v>
      </c>
      <c r="G308">
        <v>9658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9658</v>
      </c>
      <c r="U308">
        <v>9658</v>
      </c>
      <c r="V308">
        <v>9658</v>
      </c>
    </row>
    <row r="309" spans="1:22" x14ac:dyDescent="0.3">
      <c r="A309" t="s">
        <v>178</v>
      </c>
      <c r="B309">
        <v>10959</v>
      </c>
      <c r="C309">
        <v>11</v>
      </c>
      <c r="D309" t="s">
        <v>23</v>
      </c>
      <c r="E309">
        <v>0</v>
      </c>
      <c r="F309" t="s">
        <v>30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178</v>
      </c>
      <c r="B310">
        <v>10958</v>
      </c>
      <c r="C310">
        <v>11</v>
      </c>
      <c r="D310" t="s">
        <v>23</v>
      </c>
      <c r="E310">
        <v>0</v>
      </c>
      <c r="F310" t="s">
        <v>30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178</v>
      </c>
      <c r="B311">
        <v>10599</v>
      </c>
      <c r="C311">
        <v>11</v>
      </c>
      <c r="D311" t="s">
        <v>23</v>
      </c>
      <c r="E311">
        <v>1</v>
      </c>
      <c r="F311" t="s">
        <v>49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178</v>
      </c>
      <c r="B312">
        <v>10599</v>
      </c>
      <c r="C312">
        <v>11</v>
      </c>
      <c r="D312" t="s">
        <v>23</v>
      </c>
      <c r="E312">
        <v>1</v>
      </c>
      <c r="F312" t="s">
        <v>50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178</v>
      </c>
      <c r="B313">
        <v>10599</v>
      </c>
      <c r="C313">
        <v>11</v>
      </c>
      <c r="D313" t="s">
        <v>23</v>
      </c>
      <c r="E313">
        <v>1</v>
      </c>
      <c r="F313" t="s">
        <v>39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178</v>
      </c>
      <c r="B314">
        <v>10599</v>
      </c>
      <c r="C314">
        <v>11</v>
      </c>
      <c r="D314" t="s">
        <v>23</v>
      </c>
      <c r="E314">
        <v>1</v>
      </c>
      <c r="F314" t="s">
        <v>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178</v>
      </c>
      <c r="B315">
        <v>10599</v>
      </c>
      <c r="C315">
        <v>11</v>
      </c>
      <c r="D315" t="s">
        <v>23</v>
      </c>
      <c r="E315">
        <v>1</v>
      </c>
      <c r="F315" t="s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178</v>
      </c>
      <c r="B316">
        <v>10599</v>
      </c>
      <c r="C316">
        <v>11</v>
      </c>
      <c r="D316" t="s">
        <v>23</v>
      </c>
      <c r="E316">
        <v>1</v>
      </c>
      <c r="F316" t="s">
        <v>36</v>
      </c>
      <c r="G316">
        <v>264</v>
      </c>
      <c r="H316">
        <v>44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264</v>
      </c>
      <c r="U316">
        <v>0</v>
      </c>
      <c r="V316">
        <v>0</v>
      </c>
    </row>
    <row r="317" spans="1:22" x14ac:dyDescent="0.3">
      <c r="A317" t="s">
        <v>178</v>
      </c>
      <c r="B317">
        <v>10598</v>
      </c>
      <c r="C317">
        <v>11</v>
      </c>
      <c r="D317" t="s">
        <v>23</v>
      </c>
      <c r="E317">
        <v>1</v>
      </c>
      <c r="F317" t="s">
        <v>49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178</v>
      </c>
      <c r="B318">
        <v>10598</v>
      </c>
      <c r="C318">
        <v>11</v>
      </c>
      <c r="D318" t="s">
        <v>23</v>
      </c>
      <c r="E318">
        <v>1</v>
      </c>
      <c r="F318" t="s">
        <v>50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178</v>
      </c>
      <c r="B319">
        <v>10598</v>
      </c>
      <c r="C319">
        <v>11</v>
      </c>
      <c r="D319" t="s">
        <v>23</v>
      </c>
      <c r="E319">
        <v>1</v>
      </c>
      <c r="F319" t="s">
        <v>39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178</v>
      </c>
      <c r="B320">
        <v>10598</v>
      </c>
      <c r="C320">
        <v>11</v>
      </c>
      <c r="D320" t="s">
        <v>23</v>
      </c>
      <c r="E320">
        <v>1</v>
      </c>
      <c r="F320" t="s">
        <v>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178</v>
      </c>
      <c r="B321">
        <v>10598</v>
      </c>
      <c r="C321">
        <v>11</v>
      </c>
      <c r="D321" t="s">
        <v>23</v>
      </c>
      <c r="E321">
        <v>1</v>
      </c>
      <c r="F321" t="s">
        <v>40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178</v>
      </c>
      <c r="B322">
        <v>10598</v>
      </c>
      <c r="C322">
        <v>11</v>
      </c>
      <c r="D322" t="s">
        <v>23</v>
      </c>
      <c r="E322">
        <v>1</v>
      </c>
      <c r="F322" t="s">
        <v>52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178</v>
      </c>
      <c r="B323">
        <v>10598</v>
      </c>
      <c r="C323">
        <v>11</v>
      </c>
      <c r="D323" t="s">
        <v>23</v>
      </c>
      <c r="E323">
        <v>1</v>
      </c>
      <c r="F323" t="s">
        <v>36</v>
      </c>
      <c r="G323">
        <v>48750</v>
      </c>
      <c r="H323">
        <v>8125</v>
      </c>
      <c r="I323">
        <v>47</v>
      </c>
      <c r="J323">
        <v>0</v>
      </c>
      <c r="K323">
        <v>0</v>
      </c>
      <c r="L323">
        <v>0.11</v>
      </c>
      <c r="M323">
        <v>4176</v>
      </c>
      <c r="N323">
        <v>696</v>
      </c>
      <c r="O323">
        <v>4</v>
      </c>
      <c r="P323">
        <v>1774</v>
      </c>
      <c r="Q323">
        <v>295</v>
      </c>
      <c r="R323">
        <v>2</v>
      </c>
      <c r="S323">
        <v>0</v>
      </c>
      <c r="T323">
        <v>48750</v>
      </c>
      <c r="U323">
        <v>27</v>
      </c>
      <c r="V323">
        <v>27</v>
      </c>
    </row>
    <row r="324" spans="1:22" x14ac:dyDescent="0.3">
      <c r="A324" t="s">
        <v>178</v>
      </c>
      <c r="B324">
        <v>10597</v>
      </c>
      <c r="C324">
        <v>11</v>
      </c>
      <c r="D324" t="s">
        <v>23</v>
      </c>
      <c r="E324">
        <v>1</v>
      </c>
      <c r="F324" t="s">
        <v>49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178</v>
      </c>
      <c r="B325">
        <v>10597</v>
      </c>
      <c r="C325">
        <v>11</v>
      </c>
      <c r="D325" t="s">
        <v>23</v>
      </c>
      <c r="E325">
        <v>1</v>
      </c>
      <c r="F325" t="s">
        <v>53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178</v>
      </c>
      <c r="B326">
        <v>10597</v>
      </c>
      <c r="C326">
        <v>11</v>
      </c>
      <c r="D326" t="s">
        <v>23</v>
      </c>
      <c r="E326">
        <v>1</v>
      </c>
      <c r="F326" t="s">
        <v>50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178</v>
      </c>
      <c r="B327">
        <v>10597</v>
      </c>
      <c r="C327">
        <v>11</v>
      </c>
      <c r="D327" t="s">
        <v>23</v>
      </c>
      <c r="E327">
        <v>1</v>
      </c>
      <c r="F327" t="s">
        <v>39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178</v>
      </c>
      <c r="B328">
        <v>10597</v>
      </c>
      <c r="C328">
        <v>11</v>
      </c>
      <c r="D328" t="s">
        <v>23</v>
      </c>
      <c r="E328">
        <v>1</v>
      </c>
      <c r="F328" t="s">
        <v>54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178</v>
      </c>
      <c r="B329">
        <v>10597</v>
      </c>
      <c r="C329">
        <v>11</v>
      </c>
      <c r="D329" t="s">
        <v>23</v>
      </c>
      <c r="E329">
        <v>1</v>
      </c>
      <c r="F329" t="s">
        <v>55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178</v>
      </c>
      <c r="B330">
        <v>10597</v>
      </c>
      <c r="C330">
        <v>11</v>
      </c>
      <c r="D330" t="s">
        <v>23</v>
      </c>
      <c r="E330">
        <v>1</v>
      </c>
      <c r="F330" t="s">
        <v>51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178</v>
      </c>
      <c r="B331">
        <v>10597</v>
      </c>
      <c r="C331">
        <v>11</v>
      </c>
      <c r="D331" t="s">
        <v>23</v>
      </c>
      <c r="E331">
        <v>1</v>
      </c>
      <c r="F331" t="s">
        <v>40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178</v>
      </c>
      <c r="B332">
        <v>10597</v>
      </c>
      <c r="C332">
        <v>11</v>
      </c>
      <c r="D332" t="s">
        <v>23</v>
      </c>
      <c r="E332">
        <v>1</v>
      </c>
      <c r="F332" t="s">
        <v>52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178</v>
      </c>
      <c r="B333">
        <v>10597</v>
      </c>
      <c r="C333">
        <v>11</v>
      </c>
      <c r="D333" t="s">
        <v>23</v>
      </c>
      <c r="E333">
        <v>1</v>
      </c>
      <c r="F333" t="s">
        <v>36</v>
      </c>
      <c r="G333">
        <v>34368</v>
      </c>
      <c r="H333">
        <v>5728</v>
      </c>
      <c r="I333">
        <v>33</v>
      </c>
      <c r="J333">
        <v>0</v>
      </c>
      <c r="K333">
        <v>0</v>
      </c>
      <c r="L333">
        <v>0.08</v>
      </c>
      <c r="M333">
        <v>2088</v>
      </c>
      <c r="N333">
        <v>348</v>
      </c>
      <c r="O333">
        <v>2</v>
      </c>
      <c r="P333">
        <v>1496</v>
      </c>
      <c r="Q333">
        <v>249</v>
      </c>
      <c r="R333">
        <v>2</v>
      </c>
      <c r="S333">
        <v>0</v>
      </c>
      <c r="T333">
        <v>34368</v>
      </c>
      <c r="U333">
        <v>22</v>
      </c>
      <c r="V333">
        <v>22</v>
      </c>
    </row>
    <row r="334" spans="1:22" x14ac:dyDescent="0.3">
      <c r="A334" t="s">
        <v>178</v>
      </c>
      <c r="B334">
        <v>10596</v>
      </c>
      <c r="C334">
        <v>11</v>
      </c>
      <c r="D334" t="s">
        <v>23</v>
      </c>
      <c r="E334">
        <v>0</v>
      </c>
      <c r="F334" t="s">
        <v>53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178</v>
      </c>
      <c r="B335">
        <v>10596</v>
      </c>
      <c r="C335">
        <v>11</v>
      </c>
      <c r="D335" t="s">
        <v>23</v>
      </c>
      <c r="E335">
        <v>0</v>
      </c>
      <c r="F335" t="s">
        <v>54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178</v>
      </c>
      <c r="B336">
        <v>10596</v>
      </c>
      <c r="C336">
        <v>11</v>
      </c>
      <c r="D336" t="s">
        <v>23</v>
      </c>
      <c r="E336">
        <v>0</v>
      </c>
      <c r="F336" t="s">
        <v>55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178</v>
      </c>
      <c r="B337">
        <v>10596</v>
      </c>
      <c r="C337">
        <v>11</v>
      </c>
      <c r="D337" t="s">
        <v>23</v>
      </c>
      <c r="E337">
        <v>0</v>
      </c>
      <c r="F337" t="s">
        <v>52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178</v>
      </c>
      <c r="B338">
        <v>10596</v>
      </c>
      <c r="C338">
        <v>11</v>
      </c>
      <c r="D338" t="s">
        <v>23</v>
      </c>
      <c r="E338">
        <v>0</v>
      </c>
      <c r="F338" t="s">
        <v>36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178</v>
      </c>
      <c r="B339">
        <v>10595</v>
      </c>
      <c r="C339">
        <v>11</v>
      </c>
      <c r="D339" t="s">
        <v>23</v>
      </c>
      <c r="E339">
        <v>1</v>
      </c>
      <c r="F339" t="s">
        <v>49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178</v>
      </c>
      <c r="B340">
        <v>10595</v>
      </c>
      <c r="C340">
        <v>11</v>
      </c>
      <c r="D340" t="s">
        <v>23</v>
      </c>
      <c r="E340">
        <v>1</v>
      </c>
      <c r="F340" t="s">
        <v>53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178</v>
      </c>
      <c r="B341">
        <v>10595</v>
      </c>
      <c r="C341">
        <v>11</v>
      </c>
      <c r="D341" t="s">
        <v>23</v>
      </c>
      <c r="E341">
        <v>1</v>
      </c>
      <c r="F341" t="s">
        <v>50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178</v>
      </c>
      <c r="B342">
        <v>10595</v>
      </c>
      <c r="C342">
        <v>11</v>
      </c>
      <c r="D342" t="s">
        <v>23</v>
      </c>
      <c r="E342">
        <v>1</v>
      </c>
      <c r="F342" t="s">
        <v>39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178</v>
      </c>
      <c r="B343">
        <v>10595</v>
      </c>
      <c r="C343">
        <v>11</v>
      </c>
      <c r="D343" t="s">
        <v>23</v>
      </c>
      <c r="E343">
        <v>1</v>
      </c>
      <c r="F343" t="s">
        <v>54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178</v>
      </c>
      <c r="B344">
        <v>10595</v>
      </c>
      <c r="C344">
        <v>11</v>
      </c>
      <c r="D344" t="s">
        <v>23</v>
      </c>
      <c r="E344">
        <v>1</v>
      </c>
      <c r="F344" t="s">
        <v>55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178</v>
      </c>
      <c r="B345">
        <v>10595</v>
      </c>
      <c r="C345">
        <v>11</v>
      </c>
      <c r="D345" t="s">
        <v>23</v>
      </c>
      <c r="E345">
        <v>1</v>
      </c>
      <c r="F345" t="s">
        <v>51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178</v>
      </c>
      <c r="B346">
        <v>10595</v>
      </c>
      <c r="C346">
        <v>11</v>
      </c>
      <c r="D346" t="s">
        <v>23</v>
      </c>
      <c r="E346">
        <v>1</v>
      </c>
      <c r="F346" t="s">
        <v>40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178</v>
      </c>
      <c r="B347">
        <v>10595</v>
      </c>
      <c r="C347">
        <v>11</v>
      </c>
      <c r="D347" t="s">
        <v>23</v>
      </c>
      <c r="E347">
        <v>1</v>
      </c>
      <c r="F347" t="s">
        <v>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178</v>
      </c>
      <c r="B348">
        <v>10595</v>
      </c>
      <c r="C348">
        <v>11</v>
      </c>
      <c r="D348" t="s">
        <v>23</v>
      </c>
      <c r="E348">
        <v>1</v>
      </c>
      <c r="F348" t="s">
        <v>36</v>
      </c>
      <c r="G348">
        <v>55506</v>
      </c>
      <c r="H348">
        <v>9251</v>
      </c>
      <c r="I348">
        <v>54</v>
      </c>
      <c r="J348">
        <v>0</v>
      </c>
      <c r="K348">
        <v>0</v>
      </c>
      <c r="L348">
        <v>0.13</v>
      </c>
      <c r="M348">
        <v>4176</v>
      </c>
      <c r="N348">
        <v>696</v>
      </c>
      <c r="O348">
        <v>4</v>
      </c>
      <c r="P348">
        <v>1044</v>
      </c>
      <c r="Q348">
        <v>174</v>
      </c>
      <c r="R348">
        <v>1</v>
      </c>
      <c r="S348">
        <v>0</v>
      </c>
      <c r="T348">
        <v>55506</v>
      </c>
      <c r="U348">
        <v>53</v>
      </c>
      <c r="V348">
        <v>53</v>
      </c>
    </row>
    <row r="349" spans="1:22" x14ac:dyDescent="0.3">
      <c r="A349" t="s">
        <v>178</v>
      </c>
      <c r="B349">
        <v>10594</v>
      </c>
      <c r="C349">
        <v>11</v>
      </c>
      <c r="D349" t="s">
        <v>23</v>
      </c>
      <c r="E349">
        <v>1</v>
      </c>
      <c r="F349" t="s">
        <v>49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178</v>
      </c>
      <c r="B350">
        <v>10594</v>
      </c>
      <c r="C350">
        <v>11</v>
      </c>
      <c r="D350" t="s">
        <v>23</v>
      </c>
      <c r="E350">
        <v>1</v>
      </c>
      <c r="F350" t="s">
        <v>50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178</v>
      </c>
      <c r="B351">
        <v>10594</v>
      </c>
      <c r="C351">
        <v>11</v>
      </c>
      <c r="D351" t="s">
        <v>23</v>
      </c>
      <c r="E351">
        <v>1</v>
      </c>
      <c r="F351" t="s">
        <v>39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178</v>
      </c>
      <c r="B352">
        <v>10594</v>
      </c>
      <c r="C352">
        <v>11</v>
      </c>
      <c r="D352" t="s">
        <v>23</v>
      </c>
      <c r="E352">
        <v>1</v>
      </c>
      <c r="F352" t="s">
        <v>51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178</v>
      </c>
      <c r="B353">
        <v>10594</v>
      </c>
      <c r="C353">
        <v>11</v>
      </c>
      <c r="D353" t="s">
        <v>23</v>
      </c>
      <c r="E353">
        <v>1</v>
      </c>
      <c r="F353" t="s">
        <v>40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178</v>
      </c>
      <c r="B354">
        <v>10594</v>
      </c>
      <c r="C354">
        <v>11</v>
      </c>
      <c r="D354" t="s">
        <v>23</v>
      </c>
      <c r="E354">
        <v>1</v>
      </c>
      <c r="F354" t="s">
        <v>36</v>
      </c>
      <c r="G354">
        <v>58674</v>
      </c>
      <c r="H354">
        <v>9779</v>
      </c>
      <c r="I354">
        <v>57</v>
      </c>
      <c r="J354">
        <v>0</v>
      </c>
      <c r="K354">
        <v>0</v>
      </c>
      <c r="L354">
        <v>0.14000000000000001</v>
      </c>
      <c r="M354">
        <v>2088</v>
      </c>
      <c r="N354">
        <v>348</v>
      </c>
      <c r="O354">
        <v>2</v>
      </c>
      <c r="P354">
        <v>1600</v>
      </c>
      <c r="Q354">
        <v>266</v>
      </c>
      <c r="R354">
        <v>2</v>
      </c>
      <c r="S354">
        <v>0</v>
      </c>
      <c r="T354">
        <v>58674</v>
      </c>
      <c r="U354">
        <v>36</v>
      </c>
      <c r="V354">
        <v>36</v>
      </c>
    </row>
    <row r="355" spans="1:22" x14ac:dyDescent="0.3">
      <c r="A355" t="s">
        <v>178</v>
      </c>
      <c r="B355">
        <v>10589</v>
      </c>
      <c r="C355">
        <v>11</v>
      </c>
      <c r="D355" t="s">
        <v>23</v>
      </c>
      <c r="E355">
        <v>1</v>
      </c>
      <c r="F355" t="s">
        <v>56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178</v>
      </c>
      <c r="B356">
        <v>10589</v>
      </c>
      <c r="C356">
        <v>11</v>
      </c>
      <c r="D356" t="s">
        <v>23</v>
      </c>
      <c r="E356">
        <v>1</v>
      </c>
      <c r="F356" t="s">
        <v>57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178</v>
      </c>
      <c r="B357">
        <v>10589</v>
      </c>
      <c r="C357">
        <v>11</v>
      </c>
      <c r="D357" t="s">
        <v>23</v>
      </c>
      <c r="E357">
        <v>1</v>
      </c>
      <c r="F357" t="s">
        <v>58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178</v>
      </c>
      <c r="B358">
        <v>10589</v>
      </c>
      <c r="C358">
        <v>11</v>
      </c>
      <c r="D358" t="s">
        <v>23</v>
      </c>
      <c r="E358">
        <v>1</v>
      </c>
      <c r="F358" t="s">
        <v>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178</v>
      </c>
      <c r="B359">
        <v>10589</v>
      </c>
      <c r="C359">
        <v>11</v>
      </c>
      <c r="D359" t="s">
        <v>23</v>
      </c>
      <c r="E359">
        <v>1</v>
      </c>
      <c r="F359" t="s">
        <v>60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178</v>
      </c>
      <c r="B360">
        <v>10589</v>
      </c>
      <c r="C360">
        <v>11</v>
      </c>
      <c r="D360" t="s">
        <v>23</v>
      </c>
      <c r="E360">
        <v>1</v>
      </c>
      <c r="F360" t="s">
        <v>61</v>
      </c>
      <c r="G360">
        <v>62484</v>
      </c>
      <c r="H360">
        <v>10414</v>
      </c>
      <c r="I360">
        <v>138</v>
      </c>
      <c r="J360">
        <v>0</v>
      </c>
      <c r="K360">
        <v>0</v>
      </c>
      <c r="L360">
        <v>0.34</v>
      </c>
      <c r="M360">
        <v>1824</v>
      </c>
      <c r="N360">
        <v>304</v>
      </c>
      <c r="O360">
        <v>4</v>
      </c>
      <c r="P360">
        <v>3055</v>
      </c>
      <c r="Q360">
        <v>509</v>
      </c>
      <c r="R360">
        <v>7</v>
      </c>
      <c r="S360">
        <v>0</v>
      </c>
      <c r="T360">
        <v>62484</v>
      </c>
      <c r="U360">
        <v>20</v>
      </c>
      <c r="V360">
        <v>20</v>
      </c>
    </row>
    <row r="361" spans="1:22" x14ac:dyDescent="0.3">
      <c r="A361" t="s">
        <v>178</v>
      </c>
      <c r="B361">
        <v>10588</v>
      </c>
      <c r="C361">
        <v>11</v>
      </c>
      <c r="D361" t="s">
        <v>23</v>
      </c>
      <c r="E361">
        <v>1</v>
      </c>
      <c r="F361" t="s">
        <v>56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178</v>
      </c>
      <c r="B362">
        <v>10588</v>
      </c>
      <c r="C362">
        <v>11</v>
      </c>
      <c r="D362" t="s">
        <v>23</v>
      </c>
      <c r="E362">
        <v>1</v>
      </c>
      <c r="F362" t="s">
        <v>57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178</v>
      </c>
      <c r="B363">
        <v>10588</v>
      </c>
      <c r="C363">
        <v>11</v>
      </c>
      <c r="D363" t="s">
        <v>23</v>
      </c>
      <c r="E363">
        <v>1</v>
      </c>
      <c r="F363" t="s">
        <v>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178</v>
      </c>
      <c r="B364">
        <v>10588</v>
      </c>
      <c r="C364">
        <v>11</v>
      </c>
      <c r="D364" t="s">
        <v>23</v>
      </c>
      <c r="E364">
        <v>1</v>
      </c>
      <c r="F364" t="s">
        <v>59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178</v>
      </c>
      <c r="B365">
        <v>10588</v>
      </c>
      <c r="C365">
        <v>11</v>
      </c>
      <c r="D365" t="s">
        <v>23</v>
      </c>
      <c r="E365">
        <v>1</v>
      </c>
      <c r="F365" t="s">
        <v>60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178</v>
      </c>
      <c r="B366">
        <v>10588</v>
      </c>
      <c r="C366">
        <v>11</v>
      </c>
      <c r="D366" t="s">
        <v>23</v>
      </c>
      <c r="E366">
        <v>1</v>
      </c>
      <c r="F366" t="s">
        <v>61</v>
      </c>
      <c r="G366">
        <v>93528</v>
      </c>
      <c r="H366">
        <v>15588</v>
      </c>
      <c r="I366">
        <v>206</v>
      </c>
      <c r="J366">
        <v>0</v>
      </c>
      <c r="K366">
        <v>0</v>
      </c>
      <c r="L366">
        <v>0.51</v>
      </c>
      <c r="M366">
        <v>2280</v>
      </c>
      <c r="N366">
        <v>380</v>
      </c>
      <c r="O366">
        <v>5</v>
      </c>
      <c r="P366">
        <v>4514</v>
      </c>
      <c r="Q366">
        <v>752</v>
      </c>
      <c r="R366">
        <v>10</v>
      </c>
      <c r="S366">
        <v>0</v>
      </c>
      <c r="T366">
        <v>93528</v>
      </c>
      <c r="U366">
        <v>20</v>
      </c>
      <c r="V366">
        <v>20</v>
      </c>
    </row>
    <row r="367" spans="1:22" x14ac:dyDescent="0.3">
      <c r="A367" t="s">
        <v>178</v>
      </c>
      <c r="B367">
        <v>10587</v>
      </c>
      <c r="C367">
        <v>11</v>
      </c>
      <c r="D367" t="s">
        <v>23</v>
      </c>
      <c r="E367">
        <v>1</v>
      </c>
      <c r="F367" t="s">
        <v>56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178</v>
      </c>
      <c r="B368">
        <v>10587</v>
      </c>
      <c r="C368">
        <v>11</v>
      </c>
      <c r="D368" t="s">
        <v>23</v>
      </c>
      <c r="E368">
        <v>1</v>
      </c>
      <c r="F368" t="s">
        <v>57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178</v>
      </c>
      <c r="B369">
        <v>10587</v>
      </c>
      <c r="C369">
        <v>11</v>
      </c>
      <c r="D369" t="s">
        <v>23</v>
      </c>
      <c r="E369">
        <v>1</v>
      </c>
      <c r="F369" t="s">
        <v>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178</v>
      </c>
      <c r="B370">
        <v>10587</v>
      </c>
      <c r="C370">
        <v>11</v>
      </c>
      <c r="D370" t="s">
        <v>23</v>
      </c>
      <c r="E370">
        <v>1</v>
      </c>
      <c r="F370" t="s">
        <v>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178</v>
      </c>
      <c r="B371">
        <v>10587</v>
      </c>
      <c r="C371">
        <v>11</v>
      </c>
      <c r="D371" t="s">
        <v>23</v>
      </c>
      <c r="E371">
        <v>1</v>
      </c>
      <c r="F371" t="s">
        <v>60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178</v>
      </c>
      <c r="B372">
        <v>10587</v>
      </c>
      <c r="C372">
        <v>11</v>
      </c>
      <c r="D372" t="s">
        <v>23</v>
      </c>
      <c r="E372">
        <v>1</v>
      </c>
      <c r="F372" t="s">
        <v>61</v>
      </c>
      <c r="G372">
        <v>73878</v>
      </c>
      <c r="H372">
        <v>12313</v>
      </c>
      <c r="I372">
        <v>163</v>
      </c>
      <c r="J372">
        <v>0</v>
      </c>
      <c r="K372">
        <v>0</v>
      </c>
      <c r="L372">
        <v>0.4</v>
      </c>
      <c r="M372">
        <v>1824</v>
      </c>
      <c r="N372">
        <v>304</v>
      </c>
      <c r="O372">
        <v>4</v>
      </c>
      <c r="P372">
        <v>2599</v>
      </c>
      <c r="Q372">
        <v>433</v>
      </c>
      <c r="R372">
        <v>6</v>
      </c>
      <c r="S372">
        <v>0</v>
      </c>
      <c r="T372">
        <v>73878</v>
      </c>
      <c r="U372">
        <v>28</v>
      </c>
      <c r="V372">
        <v>28</v>
      </c>
    </row>
    <row r="373" spans="1:22" x14ac:dyDescent="0.3">
      <c r="A373" t="s">
        <v>178</v>
      </c>
      <c r="B373">
        <v>10579</v>
      </c>
      <c r="C373">
        <v>11</v>
      </c>
      <c r="D373" t="s">
        <v>23</v>
      </c>
      <c r="E373">
        <v>1</v>
      </c>
      <c r="F373" t="s">
        <v>56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178</v>
      </c>
      <c r="B374">
        <v>10579</v>
      </c>
      <c r="C374">
        <v>11</v>
      </c>
      <c r="D374" t="s">
        <v>23</v>
      </c>
      <c r="E374">
        <v>1</v>
      </c>
      <c r="F374" t="s">
        <v>57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178</v>
      </c>
      <c r="B375">
        <v>10579</v>
      </c>
      <c r="C375">
        <v>11</v>
      </c>
      <c r="D375" t="s">
        <v>23</v>
      </c>
      <c r="E375">
        <v>1</v>
      </c>
      <c r="F375" t="s">
        <v>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178</v>
      </c>
      <c r="B376">
        <v>10579</v>
      </c>
      <c r="C376">
        <v>11</v>
      </c>
      <c r="D376" t="s">
        <v>23</v>
      </c>
      <c r="E376">
        <v>1</v>
      </c>
      <c r="F376" t="s">
        <v>61</v>
      </c>
      <c r="G376">
        <v>15798</v>
      </c>
      <c r="H376">
        <v>2633</v>
      </c>
      <c r="I376">
        <v>35</v>
      </c>
      <c r="J376">
        <v>0</v>
      </c>
      <c r="K376">
        <v>0</v>
      </c>
      <c r="L376">
        <v>0.08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15798</v>
      </c>
      <c r="U376">
        <v>0</v>
      </c>
      <c r="V376">
        <v>0</v>
      </c>
    </row>
    <row r="377" spans="1:22" x14ac:dyDescent="0.3">
      <c r="A377" t="s">
        <v>178</v>
      </c>
      <c r="B377">
        <v>10578</v>
      </c>
      <c r="C377">
        <v>11</v>
      </c>
      <c r="D377" t="s">
        <v>23</v>
      </c>
      <c r="E377">
        <v>1</v>
      </c>
      <c r="F377" t="s">
        <v>56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178</v>
      </c>
      <c r="B378">
        <v>10578</v>
      </c>
      <c r="C378">
        <v>11</v>
      </c>
      <c r="D378" t="s">
        <v>23</v>
      </c>
      <c r="E378">
        <v>1</v>
      </c>
      <c r="F378" t="s">
        <v>57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178</v>
      </c>
      <c r="B379">
        <v>10578</v>
      </c>
      <c r="C379">
        <v>11</v>
      </c>
      <c r="D379" t="s">
        <v>23</v>
      </c>
      <c r="E379">
        <v>1</v>
      </c>
      <c r="F379" t="s">
        <v>58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178</v>
      </c>
      <c r="B380">
        <v>10578</v>
      </c>
      <c r="C380">
        <v>11</v>
      </c>
      <c r="D380" t="s">
        <v>23</v>
      </c>
      <c r="E380">
        <v>1</v>
      </c>
      <c r="F380" t="s">
        <v>61</v>
      </c>
      <c r="G380">
        <v>1956</v>
      </c>
      <c r="H380">
        <v>326</v>
      </c>
      <c r="I380">
        <v>5</v>
      </c>
      <c r="J380">
        <v>0</v>
      </c>
      <c r="K380">
        <v>0</v>
      </c>
      <c r="L380">
        <v>0.01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1956</v>
      </c>
      <c r="U380">
        <v>0</v>
      </c>
      <c r="V380">
        <v>0</v>
      </c>
    </row>
    <row r="381" spans="1:22" x14ac:dyDescent="0.3">
      <c r="A381" t="s">
        <v>178</v>
      </c>
      <c r="B381">
        <v>10577</v>
      </c>
      <c r="C381">
        <v>11</v>
      </c>
      <c r="D381" t="s">
        <v>23</v>
      </c>
      <c r="E381">
        <v>1</v>
      </c>
      <c r="F381" t="s">
        <v>56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178</v>
      </c>
      <c r="B382">
        <v>10577</v>
      </c>
      <c r="C382">
        <v>11</v>
      </c>
      <c r="D382" t="s">
        <v>23</v>
      </c>
      <c r="E382">
        <v>1</v>
      </c>
      <c r="F382" t="s">
        <v>57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178</v>
      </c>
      <c r="B383">
        <v>10577</v>
      </c>
      <c r="C383">
        <v>11</v>
      </c>
      <c r="D383" t="s">
        <v>23</v>
      </c>
      <c r="E383">
        <v>1</v>
      </c>
      <c r="F383" t="s">
        <v>58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178</v>
      </c>
      <c r="B384">
        <v>10577</v>
      </c>
      <c r="C384">
        <v>11</v>
      </c>
      <c r="D384" t="s">
        <v>23</v>
      </c>
      <c r="E384">
        <v>1</v>
      </c>
      <c r="F384" t="s">
        <v>61</v>
      </c>
      <c r="G384">
        <v>13584</v>
      </c>
      <c r="H384">
        <v>2264</v>
      </c>
      <c r="I384">
        <v>30</v>
      </c>
      <c r="J384">
        <v>0</v>
      </c>
      <c r="K384">
        <v>0</v>
      </c>
      <c r="L384">
        <v>7.0000000000000007E-2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13584</v>
      </c>
      <c r="U384">
        <v>0</v>
      </c>
      <c r="V384">
        <v>0</v>
      </c>
    </row>
    <row r="385" spans="1:22" x14ac:dyDescent="0.3">
      <c r="A385" t="s">
        <v>178</v>
      </c>
      <c r="B385">
        <v>10571</v>
      </c>
      <c r="C385">
        <v>11</v>
      </c>
      <c r="D385" t="s">
        <v>23</v>
      </c>
      <c r="E385">
        <v>1</v>
      </c>
      <c r="F385" t="s">
        <v>36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178</v>
      </c>
      <c r="B386">
        <v>10567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178</v>
      </c>
      <c r="B387">
        <v>10566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178</v>
      </c>
      <c r="B388">
        <v>10565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178</v>
      </c>
      <c r="B389">
        <v>10564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178</v>
      </c>
      <c r="B390">
        <v>10563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178</v>
      </c>
      <c r="B391">
        <v>10562</v>
      </c>
      <c r="C391">
        <v>11</v>
      </c>
      <c r="D391" t="s">
        <v>23</v>
      </c>
      <c r="E391">
        <v>1</v>
      </c>
      <c r="F391" t="s">
        <v>49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178</v>
      </c>
      <c r="B392">
        <v>10562</v>
      </c>
      <c r="C392">
        <v>11</v>
      </c>
      <c r="D392" t="s">
        <v>23</v>
      </c>
      <c r="E392">
        <v>1</v>
      </c>
      <c r="F392" t="s">
        <v>50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178</v>
      </c>
      <c r="B393">
        <v>10562</v>
      </c>
      <c r="C393">
        <v>11</v>
      </c>
      <c r="D393" t="s">
        <v>23</v>
      </c>
      <c r="E393">
        <v>1</v>
      </c>
      <c r="F393" t="s">
        <v>39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178</v>
      </c>
      <c r="B394">
        <v>10562</v>
      </c>
      <c r="C394">
        <v>11</v>
      </c>
      <c r="D394" t="s">
        <v>23</v>
      </c>
      <c r="E394">
        <v>1</v>
      </c>
      <c r="F394" t="s">
        <v>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178</v>
      </c>
      <c r="B395">
        <v>10562</v>
      </c>
      <c r="C395">
        <v>11</v>
      </c>
      <c r="D395" t="s">
        <v>23</v>
      </c>
      <c r="E395">
        <v>1</v>
      </c>
      <c r="F395" t="s">
        <v>40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178</v>
      </c>
      <c r="B396">
        <v>10562</v>
      </c>
      <c r="C396">
        <v>11</v>
      </c>
      <c r="D396" t="s">
        <v>23</v>
      </c>
      <c r="E396">
        <v>1</v>
      </c>
      <c r="F396" t="s">
        <v>36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178</v>
      </c>
      <c r="B397">
        <v>10561</v>
      </c>
      <c r="C397">
        <v>11</v>
      </c>
      <c r="D397" t="s">
        <v>23</v>
      </c>
      <c r="E397">
        <v>1</v>
      </c>
      <c r="F397" t="s">
        <v>49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178</v>
      </c>
      <c r="B398">
        <v>10561</v>
      </c>
      <c r="C398">
        <v>11</v>
      </c>
      <c r="D398" t="s">
        <v>23</v>
      </c>
      <c r="E398">
        <v>1</v>
      </c>
      <c r="F398" t="s">
        <v>50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178</v>
      </c>
      <c r="B399">
        <v>10561</v>
      </c>
      <c r="C399">
        <v>11</v>
      </c>
      <c r="D399" t="s">
        <v>23</v>
      </c>
      <c r="E399">
        <v>1</v>
      </c>
      <c r="F399" t="s">
        <v>39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178</v>
      </c>
      <c r="B400">
        <v>10561</v>
      </c>
      <c r="C400">
        <v>11</v>
      </c>
      <c r="D400" t="s">
        <v>23</v>
      </c>
      <c r="E400">
        <v>1</v>
      </c>
      <c r="F400" t="s">
        <v>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178</v>
      </c>
      <c r="B401">
        <v>10561</v>
      </c>
      <c r="C401">
        <v>11</v>
      </c>
      <c r="D401" t="s">
        <v>23</v>
      </c>
      <c r="E401">
        <v>1</v>
      </c>
      <c r="F401" t="s">
        <v>40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178</v>
      </c>
      <c r="B402">
        <v>10561</v>
      </c>
      <c r="C402">
        <v>11</v>
      </c>
      <c r="D402" t="s">
        <v>23</v>
      </c>
      <c r="E402">
        <v>1</v>
      </c>
      <c r="F402" t="s">
        <v>36</v>
      </c>
      <c r="G402">
        <v>95634</v>
      </c>
      <c r="H402">
        <v>15939</v>
      </c>
      <c r="I402">
        <v>92</v>
      </c>
      <c r="J402">
        <v>0</v>
      </c>
      <c r="K402">
        <v>0</v>
      </c>
      <c r="L402">
        <v>0.23</v>
      </c>
      <c r="M402">
        <v>0</v>
      </c>
      <c r="N402">
        <v>0</v>
      </c>
      <c r="O402">
        <v>0</v>
      </c>
      <c r="P402">
        <v>1682</v>
      </c>
      <c r="Q402">
        <v>280</v>
      </c>
      <c r="R402">
        <v>2</v>
      </c>
      <c r="S402">
        <v>0</v>
      </c>
      <c r="T402">
        <v>95634</v>
      </c>
      <c r="U402">
        <v>56</v>
      </c>
      <c r="V402">
        <v>56</v>
      </c>
    </row>
    <row r="403" spans="1:22" x14ac:dyDescent="0.3">
      <c r="A403" t="s">
        <v>178</v>
      </c>
      <c r="B403">
        <v>10560</v>
      </c>
      <c r="C403">
        <v>11</v>
      </c>
      <c r="D403" t="s">
        <v>23</v>
      </c>
      <c r="E403">
        <v>1</v>
      </c>
      <c r="F403" t="s">
        <v>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178</v>
      </c>
      <c r="B404">
        <v>10560</v>
      </c>
      <c r="C404">
        <v>11</v>
      </c>
      <c r="D404" t="s">
        <v>23</v>
      </c>
      <c r="E404">
        <v>1</v>
      </c>
      <c r="F404" t="s">
        <v>50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178</v>
      </c>
      <c r="B405">
        <v>10560</v>
      </c>
      <c r="C405">
        <v>11</v>
      </c>
      <c r="D405" t="s">
        <v>23</v>
      </c>
      <c r="E405">
        <v>1</v>
      </c>
      <c r="F405" t="s">
        <v>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178</v>
      </c>
      <c r="B406">
        <v>10560</v>
      </c>
      <c r="C406">
        <v>11</v>
      </c>
      <c r="D406" t="s">
        <v>23</v>
      </c>
      <c r="E406">
        <v>1</v>
      </c>
      <c r="F406" t="s">
        <v>51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178</v>
      </c>
      <c r="B407">
        <v>10560</v>
      </c>
      <c r="C407">
        <v>11</v>
      </c>
      <c r="D407" t="s">
        <v>23</v>
      </c>
      <c r="E407">
        <v>1</v>
      </c>
      <c r="F407" t="s">
        <v>40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178</v>
      </c>
      <c r="B408">
        <v>10560</v>
      </c>
      <c r="C408">
        <v>11</v>
      </c>
      <c r="D408" t="s">
        <v>23</v>
      </c>
      <c r="E408">
        <v>1</v>
      </c>
      <c r="F408" t="s">
        <v>36</v>
      </c>
      <c r="G408">
        <v>15174</v>
      </c>
      <c r="H408">
        <v>2529</v>
      </c>
      <c r="I408">
        <v>15</v>
      </c>
      <c r="J408">
        <v>0</v>
      </c>
      <c r="K408">
        <v>0</v>
      </c>
      <c r="L408">
        <v>0.03</v>
      </c>
      <c r="M408">
        <v>2088</v>
      </c>
      <c r="N408">
        <v>348</v>
      </c>
      <c r="O408">
        <v>2</v>
      </c>
      <c r="P408">
        <v>2127</v>
      </c>
      <c r="Q408">
        <v>354</v>
      </c>
      <c r="R408">
        <v>3</v>
      </c>
      <c r="S408">
        <v>0</v>
      </c>
      <c r="T408">
        <v>15174</v>
      </c>
      <c r="U408">
        <v>7</v>
      </c>
      <c r="V408">
        <v>7</v>
      </c>
    </row>
    <row r="409" spans="1:22" x14ac:dyDescent="0.3">
      <c r="A409" t="s">
        <v>178</v>
      </c>
      <c r="B409">
        <v>10559</v>
      </c>
      <c r="C409">
        <v>11</v>
      </c>
      <c r="D409" t="s">
        <v>23</v>
      </c>
      <c r="E409">
        <v>1</v>
      </c>
      <c r="F409" t="s">
        <v>49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178</v>
      </c>
      <c r="B410">
        <v>10559</v>
      </c>
      <c r="C410">
        <v>11</v>
      </c>
      <c r="D410" t="s">
        <v>23</v>
      </c>
      <c r="E410">
        <v>1</v>
      </c>
      <c r="F410" t="s">
        <v>50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178</v>
      </c>
      <c r="B411">
        <v>10559</v>
      </c>
      <c r="C411">
        <v>11</v>
      </c>
      <c r="D411" t="s">
        <v>23</v>
      </c>
      <c r="E411">
        <v>1</v>
      </c>
      <c r="F411" t="s">
        <v>39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178</v>
      </c>
      <c r="B412">
        <v>10559</v>
      </c>
      <c r="C412">
        <v>11</v>
      </c>
      <c r="D412" t="s">
        <v>23</v>
      </c>
      <c r="E412">
        <v>1</v>
      </c>
      <c r="F412" t="s">
        <v>51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178</v>
      </c>
      <c r="B413">
        <v>10559</v>
      </c>
      <c r="C413">
        <v>11</v>
      </c>
      <c r="D413" t="s">
        <v>23</v>
      </c>
      <c r="E413">
        <v>1</v>
      </c>
      <c r="F413" t="s">
        <v>40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178</v>
      </c>
      <c r="B414">
        <v>10559</v>
      </c>
      <c r="C414">
        <v>11</v>
      </c>
      <c r="D414" t="s">
        <v>23</v>
      </c>
      <c r="E414">
        <v>1</v>
      </c>
      <c r="F414" t="s">
        <v>36</v>
      </c>
      <c r="G414">
        <v>129528</v>
      </c>
      <c r="H414">
        <v>21588</v>
      </c>
      <c r="I414">
        <v>125</v>
      </c>
      <c r="J414">
        <v>0</v>
      </c>
      <c r="K414">
        <v>0</v>
      </c>
      <c r="L414">
        <v>0.31</v>
      </c>
      <c r="M414">
        <v>5220</v>
      </c>
      <c r="N414">
        <v>870</v>
      </c>
      <c r="O414">
        <v>5</v>
      </c>
      <c r="P414">
        <v>7134</v>
      </c>
      <c r="Q414">
        <v>1189</v>
      </c>
      <c r="R414">
        <v>7</v>
      </c>
      <c r="S414">
        <v>0</v>
      </c>
      <c r="T414">
        <v>129528</v>
      </c>
      <c r="U414">
        <v>18</v>
      </c>
      <c r="V414">
        <v>18</v>
      </c>
    </row>
    <row r="415" spans="1:22" x14ac:dyDescent="0.3">
      <c r="A415" t="s">
        <v>178</v>
      </c>
      <c r="B415">
        <v>10558</v>
      </c>
      <c r="C415">
        <v>11</v>
      </c>
      <c r="D415" t="s">
        <v>23</v>
      </c>
      <c r="E415">
        <v>1</v>
      </c>
      <c r="F415" t="s">
        <v>49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178</v>
      </c>
      <c r="B416">
        <v>10558</v>
      </c>
      <c r="C416">
        <v>11</v>
      </c>
      <c r="D416" t="s">
        <v>23</v>
      </c>
      <c r="E416">
        <v>1</v>
      </c>
      <c r="F416" t="s">
        <v>50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178</v>
      </c>
      <c r="B417">
        <v>10558</v>
      </c>
      <c r="C417">
        <v>11</v>
      </c>
      <c r="D417" t="s">
        <v>23</v>
      </c>
      <c r="E417">
        <v>1</v>
      </c>
      <c r="F417" t="s">
        <v>39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178</v>
      </c>
      <c r="B418">
        <v>10558</v>
      </c>
      <c r="C418">
        <v>11</v>
      </c>
      <c r="D418" t="s">
        <v>23</v>
      </c>
      <c r="E418">
        <v>1</v>
      </c>
      <c r="F418" t="s">
        <v>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178</v>
      </c>
      <c r="B419">
        <v>10558</v>
      </c>
      <c r="C419">
        <v>11</v>
      </c>
      <c r="D419" t="s">
        <v>23</v>
      </c>
      <c r="E419">
        <v>1</v>
      </c>
      <c r="F419" t="s">
        <v>40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178</v>
      </c>
      <c r="B420">
        <v>10558</v>
      </c>
      <c r="C420">
        <v>11</v>
      </c>
      <c r="D420" t="s">
        <v>23</v>
      </c>
      <c r="E420">
        <v>1</v>
      </c>
      <c r="F420" t="s">
        <v>36</v>
      </c>
      <c r="G420">
        <v>129624</v>
      </c>
      <c r="H420">
        <v>21604</v>
      </c>
      <c r="I420">
        <v>125</v>
      </c>
      <c r="J420">
        <v>0</v>
      </c>
      <c r="K420">
        <v>0</v>
      </c>
      <c r="L420">
        <v>0.31</v>
      </c>
      <c r="M420">
        <v>5220</v>
      </c>
      <c r="N420">
        <v>870</v>
      </c>
      <c r="O420">
        <v>5</v>
      </c>
      <c r="P420">
        <v>13920</v>
      </c>
      <c r="Q420">
        <v>2320</v>
      </c>
      <c r="R420">
        <v>14</v>
      </c>
      <c r="S420">
        <v>0</v>
      </c>
      <c r="T420">
        <v>129624</v>
      </c>
      <c r="U420">
        <v>9</v>
      </c>
      <c r="V420">
        <v>9</v>
      </c>
    </row>
    <row r="421" spans="1:22" x14ac:dyDescent="0.3">
      <c r="A421" t="s">
        <v>178</v>
      </c>
      <c r="B421">
        <v>10557</v>
      </c>
      <c r="C421">
        <v>11</v>
      </c>
      <c r="D421" t="s">
        <v>23</v>
      </c>
      <c r="E421">
        <v>1</v>
      </c>
      <c r="F421" t="s">
        <v>49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178</v>
      </c>
      <c r="B422">
        <v>10557</v>
      </c>
      <c r="C422">
        <v>11</v>
      </c>
      <c r="D422" t="s">
        <v>23</v>
      </c>
      <c r="E422">
        <v>1</v>
      </c>
      <c r="F422" t="s">
        <v>50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178</v>
      </c>
      <c r="B423">
        <v>10557</v>
      </c>
      <c r="C423">
        <v>11</v>
      </c>
      <c r="D423" t="s">
        <v>23</v>
      </c>
      <c r="E423">
        <v>1</v>
      </c>
      <c r="F423" t="s">
        <v>39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178</v>
      </c>
      <c r="B424">
        <v>10557</v>
      </c>
      <c r="C424">
        <v>11</v>
      </c>
      <c r="D424" t="s">
        <v>23</v>
      </c>
      <c r="E424">
        <v>1</v>
      </c>
      <c r="F424" t="s">
        <v>51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178</v>
      </c>
      <c r="B425">
        <v>10557</v>
      </c>
      <c r="C425">
        <v>11</v>
      </c>
      <c r="D425" t="s">
        <v>23</v>
      </c>
      <c r="E425">
        <v>1</v>
      </c>
      <c r="F425" t="s">
        <v>40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178</v>
      </c>
      <c r="B426">
        <v>10557</v>
      </c>
      <c r="C426">
        <v>11</v>
      </c>
      <c r="D426" t="s">
        <v>23</v>
      </c>
      <c r="E426">
        <v>1</v>
      </c>
      <c r="F426" t="s">
        <v>36</v>
      </c>
      <c r="G426">
        <v>165878</v>
      </c>
      <c r="H426">
        <v>27646</v>
      </c>
      <c r="I426">
        <v>159</v>
      </c>
      <c r="J426">
        <v>49446</v>
      </c>
      <c r="K426">
        <v>0</v>
      </c>
      <c r="L426">
        <v>0.39</v>
      </c>
      <c r="M426">
        <v>2088</v>
      </c>
      <c r="N426">
        <v>348</v>
      </c>
      <c r="O426">
        <v>2</v>
      </c>
      <c r="P426">
        <v>9535</v>
      </c>
      <c r="Q426">
        <v>1589</v>
      </c>
      <c r="R426">
        <v>10</v>
      </c>
      <c r="S426">
        <v>0</v>
      </c>
      <c r="T426">
        <v>116432</v>
      </c>
      <c r="U426">
        <v>12</v>
      </c>
      <c r="V426">
        <v>12</v>
      </c>
    </row>
    <row r="427" spans="1:22" x14ac:dyDescent="0.3">
      <c r="A427" t="s">
        <v>178</v>
      </c>
      <c r="B427">
        <v>10553</v>
      </c>
      <c r="C427">
        <v>11</v>
      </c>
      <c r="D427" t="s">
        <v>23</v>
      </c>
      <c r="E427">
        <v>1</v>
      </c>
      <c r="F427" t="s">
        <v>49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178</v>
      </c>
      <c r="B428">
        <v>10553</v>
      </c>
      <c r="C428">
        <v>11</v>
      </c>
      <c r="D428" t="s">
        <v>23</v>
      </c>
      <c r="E428">
        <v>1</v>
      </c>
      <c r="F428" t="s">
        <v>50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178</v>
      </c>
      <c r="B429">
        <v>10553</v>
      </c>
      <c r="C429">
        <v>11</v>
      </c>
      <c r="D429" t="s">
        <v>23</v>
      </c>
      <c r="E429">
        <v>1</v>
      </c>
      <c r="F429" t="s">
        <v>39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178</v>
      </c>
      <c r="B430">
        <v>10553</v>
      </c>
      <c r="C430">
        <v>11</v>
      </c>
      <c r="D430" t="s">
        <v>23</v>
      </c>
      <c r="E430">
        <v>1</v>
      </c>
      <c r="F430" t="s">
        <v>51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178</v>
      </c>
      <c r="B431">
        <v>10553</v>
      </c>
      <c r="C431">
        <v>11</v>
      </c>
      <c r="D431" t="s">
        <v>23</v>
      </c>
      <c r="E431">
        <v>1</v>
      </c>
      <c r="F431" t="s">
        <v>40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178</v>
      </c>
      <c r="B432">
        <v>10553</v>
      </c>
      <c r="C432">
        <v>11</v>
      </c>
      <c r="D432" t="s">
        <v>23</v>
      </c>
      <c r="E432">
        <v>1</v>
      </c>
      <c r="F432" t="s">
        <v>36</v>
      </c>
      <c r="G432">
        <v>28854</v>
      </c>
      <c r="H432">
        <v>4809</v>
      </c>
      <c r="I432">
        <v>28</v>
      </c>
      <c r="J432">
        <v>0</v>
      </c>
      <c r="K432">
        <v>0</v>
      </c>
      <c r="L432">
        <v>7.0000000000000007E-2</v>
      </c>
      <c r="M432">
        <v>174</v>
      </c>
      <c r="N432">
        <v>29</v>
      </c>
      <c r="O432">
        <v>1</v>
      </c>
      <c r="P432">
        <v>1055</v>
      </c>
      <c r="Q432">
        <v>175</v>
      </c>
      <c r="R432">
        <v>2</v>
      </c>
      <c r="S432">
        <v>0</v>
      </c>
      <c r="T432">
        <v>28854</v>
      </c>
      <c r="U432">
        <v>27</v>
      </c>
      <c r="V432">
        <v>27</v>
      </c>
    </row>
    <row r="433" spans="1:22" x14ac:dyDescent="0.3">
      <c r="A433" t="s">
        <v>178</v>
      </c>
      <c r="B433">
        <v>10552</v>
      </c>
      <c r="C433">
        <v>11</v>
      </c>
      <c r="D433" t="s">
        <v>23</v>
      </c>
      <c r="E433">
        <v>1</v>
      </c>
      <c r="F433" t="s">
        <v>49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178</v>
      </c>
      <c r="B434">
        <v>10552</v>
      </c>
      <c r="C434">
        <v>11</v>
      </c>
      <c r="D434" t="s">
        <v>23</v>
      </c>
      <c r="E434">
        <v>1</v>
      </c>
      <c r="F434" t="s">
        <v>50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178</v>
      </c>
      <c r="B435">
        <v>10552</v>
      </c>
      <c r="C435">
        <v>11</v>
      </c>
      <c r="D435" t="s">
        <v>23</v>
      </c>
      <c r="E435">
        <v>1</v>
      </c>
      <c r="F435" t="s">
        <v>39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178</v>
      </c>
      <c r="B436">
        <v>10552</v>
      </c>
      <c r="C436">
        <v>11</v>
      </c>
      <c r="D436" t="s">
        <v>23</v>
      </c>
      <c r="E436">
        <v>1</v>
      </c>
      <c r="F436" t="s">
        <v>51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178</v>
      </c>
      <c r="B437">
        <v>10552</v>
      </c>
      <c r="C437">
        <v>11</v>
      </c>
      <c r="D437" t="s">
        <v>23</v>
      </c>
      <c r="E437">
        <v>1</v>
      </c>
      <c r="F437" t="s">
        <v>40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178</v>
      </c>
      <c r="B438">
        <v>10552</v>
      </c>
      <c r="C438">
        <v>11</v>
      </c>
      <c r="D438" t="s">
        <v>23</v>
      </c>
      <c r="E438">
        <v>1</v>
      </c>
      <c r="F438" t="s">
        <v>36</v>
      </c>
      <c r="G438">
        <v>67206</v>
      </c>
      <c r="H438">
        <v>11201</v>
      </c>
      <c r="I438">
        <v>65</v>
      </c>
      <c r="J438">
        <v>50112</v>
      </c>
      <c r="K438">
        <v>0</v>
      </c>
      <c r="L438">
        <v>0.16</v>
      </c>
      <c r="M438">
        <v>1218</v>
      </c>
      <c r="N438">
        <v>203</v>
      </c>
      <c r="O438">
        <v>2</v>
      </c>
      <c r="P438">
        <v>966</v>
      </c>
      <c r="Q438">
        <v>161</v>
      </c>
      <c r="R438">
        <v>1</v>
      </c>
      <c r="S438">
        <v>0</v>
      </c>
      <c r="T438">
        <v>17094</v>
      </c>
      <c r="U438">
        <v>17</v>
      </c>
      <c r="V438">
        <v>17</v>
      </c>
    </row>
    <row r="439" spans="1:22" x14ac:dyDescent="0.3">
      <c r="A439" t="s">
        <v>178</v>
      </c>
      <c r="B439">
        <v>10551</v>
      </c>
      <c r="C439">
        <v>11</v>
      </c>
      <c r="D439" t="s">
        <v>23</v>
      </c>
      <c r="E439">
        <v>1</v>
      </c>
      <c r="F439" t="s">
        <v>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178</v>
      </c>
      <c r="B440">
        <v>10551</v>
      </c>
      <c r="C440">
        <v>11</v>
      </c>
      <c r="D440" t="s">
        <v>23</v>
      </c>
      <c r="E440">
        <v>1</v>
      </c>
      <c r="F440" t="s">
        <v>50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178</v>
      </c>
      <c r="B441">
        <v>10551</v>
      </c>
      <c r="C441">
        <v>11</v>
      </c>
      <c r="D441" t="s">
        <v>23</v>
      </c>
      <c r="E441">
        <v>1</v>
      </c>
      <c r="F441" t="s">
        <v>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178</v>
      </c>
      <c r="B442">
        <v>10551</v>
      </c>
      <c r="C442">
        <v>11</v>
      </c>
      <c r="D442" t="s">
        <v>23</v>
      </c>
      <c r="E442">
        <v>1</v>
      </c>
      <c r="F442" t="s">
        <v>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178</v>
      </c>
      <c r="B443">
        <v>10551</v>
      </c>
      <c r="C443">
        <v>11</v>
      </c>
      <c r="D443" t="s">
        <v>23</v>
      </c>
      <c r="E443">
        <v>1</v>
      </c>
      <c r="F443" t="s">
        <v>40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178</v>
      </c>
      <c r="B444">
        <v>10551</v>
      </c>
      <c r="C444">
        <v>11</v>
      </c>
      <c r="D444" t="s">
        <v>23</v>
      </c>
      <c r="E444">
        <v>1</v>
      </c>
      <c r="F444" t="s">
        <v>36</v>
      </c>
      <c r="G444">
        <v>15696</v>
      </c>
      <c r="H444">
        <v>2616</v>
      </c>
      <c r="I444">
        <v>16</v>
      </c>
      <c r="J444">
        <v>0</v>
      </c>
      <c r="K444">
        <v>0</v>
      </c>
      <c r="L444">
        <v>0.04</v>
      </c>
      <c r="M444">
        <v>2262</v>
      </c>
      <c r="N444">
        <v>377</v>
      </c>
      <c r="O444">
        <v>3</v>
      </c>
      <c r="P444">
        <v>1174</v>
      </c>
      <c r="Q444">
        <v>195</v>
      </c>
      <c r="R444">
        <v>2</v>
      </c>
      <c r="S444">
        <v>0</v>
      </c>
      <c r="T444">
        <v>15696</v>
      </c>
      <c r="U444">
        <v>13</v>
      </c>
      <c r="V444">
        <v>13</v>
      </c>
    </row>
    <row r="445" spans="1:22" x14ac:dyDescent="0.3">
      <c r="A445" t="s">
        <v>178</v>
      </c>
      <c r="B445">
        <v>10550</v>
      </c>
      <c r="C445">
        <v>11</v>
      </c>
      <c r="D445" t="s">
        <v>23</v>
      </c>
      <c r="E445">
        <v>1</v>
      </c>
      <c r="F445" t="s">
        <v>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178</v>
      </c>
      <c r="B446">
        <v>10550</v>
      </c>
      <c r="C446">
        <v>11</v>
      </c>
      <c r="D446" t="s">
        <v>23</v>
      </c>
      <c r="E446">
        <v>1</v>
      </c>
      <c r="F446" t="s">
        <v>50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178</v>
      </c>
      <c r="B447">
        <v>10550</v>
      </c>
      <c r="C447">
        <v>11</v>
      </c>
      <c r="D447" t="s">
        <v>23</v>
      </c>
      <c r="E447">
        <v>1</v>
      </c>
      <c r="F447" t="s">
        <v>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178</v>
      </c>
      <c r="B448">
        <v>10550</v>
      </c>
      <c r="C448">
        <v>11</v>
      </c>
      <c r="D448" t="s">
        <v>23</v>
      </c>
      <c r="E448">
        <v>1</v>
      </c>
      <c r="F448" t="s">
        <v>51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178</v>
      </c>
      <c r="B449">
        <v>10550</v>
      </c>
      <c r="C449">
        <v>11</v>
      </c>
      <c r="D449" t="s">
        <v>23</v>
      </c>
      <c r="E449">
        <v>1</v>
      </c>
      <c r="F449" t="s">
        <v>40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178</v>
      </c>
      <c r="B450">
        <v>10550</v>
      </c>
      <c r="C450">
        <v>11</v>
      </c>
      <c r="D450" t="s">
        <v>23</v>
      </c>
      <c r="E450">
        <v>1</v>
      </c>
      <c r="F450" t="s">
        <v>36</v>
      </c>
      <c r="G450">
        <v>53718</v>
      </c>
      <c r="H450">
        <v>8953</v>
      </c>
      <c r="I450">
        <v>52</v>
      </c>
      <c r="J450">
        <v>0</v>
      </c>
      <c r="K450">
        <v>0</v>
      </c>
      <c r="L450">
        <v>0.13</v>
      </c>
      <c r="M450">
        <v>1218</v>
      </c>
      <c r="N450">
        <v>203</v>
      </c>
      <c r="O450">
        <v>2</v>
      </c>
      <c r="P450">
        <v>961</v>
      </c>
      <c r="Q450">
        <v>160</v>
      </c>
      <c r="R450">
        <v>1</v>
      </c>
      <c r="S450">
        <v>0</v>
      </c>
      <c r="T450">
        <v>53718</v>
      </c>
      <c r="U450">
        <v>55</v>
      </c>
      <c r="V450">
        <v>55</v>
      </c>
    </row>
    <row r="451" spans="1:22" x14ac:dyDescent="0.3">
      <c r="A451" t="s">
        <v>178</v>
      </c>
      <c r="B451">
        <v>10549</v>
      </c>
      <c r="C451">
        <v>11</v>
      </c>
      <c r="D451" t="s">
        <v>23</v>
      </c>
      <c r="E451">
        <v>1</v>
      </c>
      <c r="F451" t="s">
        <v>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178</v>
      </c>
      <c r="B452">
        <v>10548</v>
      </c>
      <c r="C452">
        <v>11</v>
      </c>
      <c r="D452" t="s">
        <v>23</v>
      </c>
      <c r="E452">
        <v>1</v>
      </c>
      <c r="F452" t="s">
        <v>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178</v>
      </c>
      <c r="B453">
        <v>10547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178</v>
      </c>
      <c r="B454">
        <v>10546</v>
      </c>
      <c r="C454">
        <v>11</v>
      </c>
      <c r="D454" t="s">
        <v>23</v>
      </c>
      <c r="E454">
        <v>1</v>
      </c>
      <c r="F454" t="s">
        <v>63</v>
      </c>
      <c r="G454">
        <v>718</v>
      </c>
      <c r="H454">
        <v>359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718</v>
      </c>
      <c r="U454">
        <v>0</v>
      </c>
      <c r="V454">
        <v>0</v>
      </c>
    </row>
    <row r="455" spans="1:22" x14ac:dyDescent="0.3">
      <c r="A455" t="s">
        <v>178</v>
      </c>
      <c r="B455">
        <v>10545</v>
      </c>
      <c r="C455">
        <v>11</v>
      </c>
      <c r="D455" t="s">
        <v>23</v>
      </c>
      <c r="E455">
        <v>1</v>
      </c>
      <c r="F455" t="s">
        <v>63</v>
      </c>
      <c r="G455">
        <v>578</v>
      </c>
      <c r="H455">
        <v>289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578</v>
      </c>
      <c r="U455">
        <v>0</v>
      </c>
      <c r="V455">
        <v>0</v>
      </c>
    </row>
    <row r="456" spans="1:22" x14ac:dyDescent="0.3">
      <c r="A456" t="s">
        <v>178</v>
      </c>
      <c r="B456">
        <v>10544</v>
      </c>
      <c r="C456">
        <v>11</v>
      </c>
      <c r="D456" t="s">
        <v>23</v>
      </c>
      <c r="E456">
        <v>1</v>
      </c>
      <c r="F456" t="s">
        <v>63</v>
      </c>
      <c r="G456">
        <v>946</v>
      </c>
      <c r="H456">
        <v>473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946</v>
      </c>
      <c r="U456">
        <v>0</v>
      </c>
      <c r="V456">
        <v>0</v>
      </c>
    </row>
    <row r="457" spans="1:22" x14ac:dyDescent="0.3">
      <c r="A457" t="s">
        <v>178</v>
      </c>
      <c r="B457">
        <v>10522</v>
      </c>
      <c r="C457">
        <v>11</v>
      </c>
      <c r="D457" t="s">
        <v>23</v>
      </c>
      <c r="E457">
        <v>1</v>
      </c>
      <c r="F457" t="s">
        <v>36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178</v>
      </c>
      <c r="B458">
        <v>10521</v>
      </c>
      <c r="C458">
        <v>11</v>
      </c>
      <c r="D458" t="s">
        <v>23</v>
      </c>
      <c r="E458">
        <v>1</v>
      </c>
      <c r="F458" t="s">
        <v>49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178</v>
      </c>
      <c r="B459">
        <v>10521</v>
      </c>
      <c r="C459">
        <v>11</v>
      </c>
      <c r="D459" t="s">
        <v>23</v>
      </c>
      <c r="E459">
        <v>1</v>
      </c>
      <c r="F459" t="s">
        <v>50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178</v>
      </c>
      <c r="B460">
        <v>10521</v>
      </c>
      <c r="C460">
        <v>11</v>
      </c>
      <c r="D460" t="s">
        <v>23</v>
      </c>
      <c r="E460">
        <v>1</v>
      </c>
      <c r="F460" t="s">
        <v>39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178</v>
      </c>
      <c r="B461">
        <v>10521</v>
      </c>
      <c r="C461">
        <v>11</v>
      </c>
      <c r="D461" t="s">
        <v>23</v>
      </c>
      <c r="E461">
        <v>1</v>
      </c>
      <c r="F461" t="s">
        <v>51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178</v>
      </c>
      <c r="B462">
        <v>10521</v>
      </c>
      <c r="C462">
        <v>11</v>
      </c>
      <c r="D462" t="s">
        <v>23</v>
      </c>
      <c r="E462">
        <v>1</v>
      </c>
      <c r="F462" t="s">
        <v>40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178</v>
      </c>
      <c r="B463">
        <v>10521</v>
      </c>
      <c r="C463">
        <v>11</v>
      </c>
      <c r="D463" t="s">
        <v>23</v>
      </c>
      <c r="E463">
        <v>1</v>
      </c>
      <c r="F463" t="s">
        <v>36</v>
      </c>
      <c r="G463">
        <v>43686</v>
      </c>
      <c r="H463">
        <v>7281</v>
      </c>
      <c r="I463">
        <v>42</v>
      </c>
      <c r="J463">
        <v>19836</v>
      </c>
      <c r="K463">
        <v>23850</v>
      </c>
      <c r="L463">
        <v>0.1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178</v>
      </c>
      <c r="B464">
        <v>10520</v>
      </c>
      <c r="C464">
        <v>11</v>
      </c>
      <c r="D464" t="s">
        <v>23</v>
      </c>
      <c r="E464">
        <v>1</v>
      </c>
      <c r="F464" t="s">
        <v>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178</v>
      </c>
      <c r="B465">
        <v>10520</v>
      </c>
      <c r="C465">
        <v>11</v>
      </c>
      <c r="D465" t="s">
        <v>23</v>
      </c>
      <c r="E465">
        <v>1</v>
      </c>
      <c r="F465" t="s">
        <v>50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178</v>
      </c>
      <c r="B466">
        <v>10520</v>
      </c>
      <c r="C466">
        <v>11</v>
      </c>
      <c r="D466" t="s">
        <v>23</v>
      </c>
      <c r="E466">
        <v>1</v>
      </c>
      <c r="F466" t="s">
        <v>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178</v>
      </c>
      <c r="B467">
        <v>10520</v>
      </c>
      <c r="C467">
        <v>11</v>
      </c>
      <c r="D467" t="s">
        <v>23</v>
      </c>
      <c r="E467">
        <v>1</v>
      </c>
      <c r="F467" t="s">
        <v>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178</v>
      </c>
      <c r="B468">
        <v>10520</v>
      </c>
      <c r="C468">
        <v>11</v>
      </c>
      <c r="D468" t="s">
        <v>23</v>
      </c>
      <c r="E468">
        <v>1</v>
      </c>
      <c r="F468" t="s">
        <v>40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178</v>
      </c>
      <c r="B469">
        <v>10520</v>
      </c>
      <c r="C469">
        <v>11</v>
      </c>
      <c r="D469" t="s">
        <v>23</v>
      </c>
      <c r="E469">
        <v>1</v>
      </c>
      <c r="F469" t="s">
        <v>36</v>
      </c>
      <c r="G469">
        <v>35982</v>
      </c>
      <c r="H469">
        <v>5997</v>
      </c>
      <c r="I469">
        <v>35</v>
      </c>
      <c r="J469">
        <v>0</v>
      </c>
      <c r="K469">
        <v>0</v>
      </c>
      <c r="L469">
        <v>0.08</v>
      </c>
      <c r="M469">
        <v>0</v>
      </c>
      <c r="N469">
        <v>0</v>
      </c>
      <c r="O469">
        <v>0</v>
      </c>
      <c r="P469">
        <v>556</v>
      </c>
      <c r="Q469">
        <v>92</v>
      </c>
      <c r="R469">
        <v>1</v>
      </c>
      <c r="S469">
        <v>0</v>
      </c>
      <c r="T469">
        <v>35982</v>
      </c>
      <c r="U469">
        <v>64</v>
      </c>
      <c r="V469">
        <v>64</v>
      </c>
    </row>
    <row r="470" spans="1:22" x14ac:dyDescent="0.3">
      <c r="A470" t="s">
        <v>178</v>
      </c>
      <c r="B470">
        <v>10499</v>
      </c>
      <c r="C470">
        <v>11</v>
      </c>
      <c r="D470" t="s">
        <v>23</v>
      </c>
      <c r="E470">
        <v>1</v>
      </c>
      <c r="F470" t="s">
        <v>27</v>
      </c>
      <c r="G470">
        <v>321600</v>
      </c>
      <c r="H470">
        <v>26800</v>
      </c>
      <c r="I470">
        <v>670</v>
      </c>
      <c r="J470">
        <v>0</v>
      </c>
      <c r="K470">
        <v>0</v>
      </c>
      <c r="L470">
        <v>1.67</v>
      </c>
      <c r="M470">
        <v>8700</v>
      </c>
      <c r="N470">
        <v>725</v>
      </c>
      <c r="O470">
        <v>19</v>
      </c>
      <c r="P470">
        <v>9867</v>
      </c>
      <c r="Q470">
        <v>822</v>
      </c>
      <c r="R470">
        <v>21</v>
      </c>
      <c r="S470">
        <v>0</v>
      </c>
      <c r="T470">
        <v>321600</v>
      </c>
      <c r="U470">
        <v>32</v>
      </c>
      <c r="V470">
        <v>32</v>
      </c>
    </row>
    <row r="471" spans="1:22" x14ac:dyDescent="0.3">
      <c r="A471" t="s">
        <v>178</v>
      </c>
      <c r="B471">
        <v>10489</v>
      </c>
      <c r="C471">
        <v>11</v>
      </c>
      <c r="D471" t="s">
        <v>23</v>
      </c>
      <c r="E471">
        <v>1</v>
      </c>
      <c r="F471" t="s">
        <v>37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178</v>
      </c>
      <c r="B472">
        <v>10488</v>
      </c>
      <c r="C472">
        <v>11</v>
      </c>
      <c r="D472" t="s">
        <v>23</v>
      </c>
      <c r="E472">
        <v>1</v>
      </c>
      <c r="F472" t="s">
        <v>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178</v>
      </c>
      <c r="B473">
        <v>10472</v>
      </c>
      <c r="C473">
        <v>11</v>
      </c>
      <c r="D473" t="s">
        <v>23</v>
      </c>
      <c r="E473">
        <v>1</v>
      </c>
      <c r="F473" t="s">
        <v>27</v>
      </c>
      <c r="G473">
        <v>11040</v>
      </c>
      <c r="H473">
        <v>920</v>
      </c>
      <c r="I473">
        <v>23</v>
      </c>
      <c r="J473">
        <v>0</v>
      </c>
      <c r="K473">
        <v>0</v>
      </c>
      <c r="L473">
        <v>0.05</v>
      </c>
      <c r="M473">
        <v>360</v>
      </c>
      <c r="N473">
        <v>30</v>
      </c>
      <c r="O473">
        <v>1</v>
      </c>
      <c r="P473">
        <v>300</v>
      </c>
      <c r="Q473">
        <v>25</v>
      </c>
      <c r="R473">
        <v>1</v>
      </c>
      <c r="S473">
        <v>0</v>
      </c>
      <c r="T473">
        <v>11040</v>
      </c>
      <c r="U473">
        <v>36</v>
      </c>
      <c r="V473">
        <v>36</v>
      </c>
    </row>
    <row r="474" spans="1:22" x14ac:dyDescent="0.3">
      <c r="A474" t="s">
        <v>178</v>
      </c>
      <c r="B474">
        <v>10471</v>
      </c>
      <c r="C474">
        <v>11</v>
      </c>
      <c r="D474" t="s">
        <v>23</v>
      </c>
      <c r="E474">
        <v>1</v>
      </c>
      <c r="F474" t="s">
        <v>27</v>
      </c>
      <c r="G474">
        <v>7200</v>
      </c>
      <c r="H474">
        <v>600</v>
      </c>
      <c r="I474">
        <v>15</v>
      </c>
      <c r="J474">
        <v>0</v>
      </c>
      <c r="K474">
        <v>0</v>
      </c>
      <c r="L474">
        <v>0.03</v>
      </c>
      <c r="M474">
        <v>600</v>
      </c>
      <c r="N474">
        <v>50</v>
      </c>
      <c r="O474">
        <v>2</v>
      </c>
      <c r="P474">
        <v>486</v>
      </c>
      <c r="Q474">
        <v>40</v>
      </c>
      <c r="R474">
        <v>2</v>
      </c>
      <c r="S474">
        <v>0</v>
      </c>
      <c r="T474">
        <v>7200</v>
      </c>
      <c r="U474">
        <v>14</v>
      </c>
      <c r="V474">
        <v>14</v>
      </c>
    </row>
    <row r="475" spans="1:22" x14ac:dyDescent="0.3">
      <c r="A475" t="s">
        <v>178</v>
      </c>
      <c r="B475">
        <v>10470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178</v>
      </c>
      <c r="B476">
        <v>10469</v>
      </c>
      <c r="C476">
        <v>11</v>
      </c>
      <c r="D476" t="s">
        <v>23</v>
      </c>
      <c r="E476">
        <v>1</v>
      </c>
      <c r="F476" t="s">
        <v>27</v>
      </c>
      <c r="G476">
        <v>92160</v>
      </c>
      <c r="H476">
        <v>7680</v>
      </c>
      <c r="I476">
        <v>192</v>
      </c>
      <c r="J476">
        <v>0</v>
      </c>
      <c r="K476">
        <v>0</v>
      </c>
      <c r="L476">
        <v>0.48</v>
      </c>
      <c r="M476">
        <v>8040</v>
      </c>
      <c r="N476">
        <v>670</v>
      </c>
      <c r="O476">
        <v>17</v>
      </c>
      <c r="P476">
        <v>10123</v>
      </c>
      <c r="Q476">
        <v>843</v>
      </c>
      <c r="R476">
        <v>22</v>
      </c>
      <c r="S476">
        <v>0</v>
      </c>
      <c r="T476">
        <v>92160</v>
      </c>
      <c r="U476">
        <v>9</v>
      </c>
      <c r="V476">
        <v>9</v>
      </c>
    </row>
    <row r="477" spans="1:22" x14ac:dyDescent="0.3">
      <c r="A477" t="s">
        <v>178</v>
      </c>
      <c r="B477">
        <v>10468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178</v>
      </c>
      <c r="B478">
        <v>10467</v>
      </c>
      <c r="C478">
        <v>11</v>
      </c>
      <c r="D478" t="s">
        <v>23</v>
      </c>
      <c r="E478">
        <v>1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178</v>
      </c>
      <c r="B479">
        <v>10466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178</v>
      </c>
      <c r="B480">
        <v>10438</v>
      </c>
      <c r="C480">
        <v>11</v>
      </c>
      <c r="D480" t="s">
        <v>23</v>
      </c>
      <c r="E480">
        <v>1</v>
      </c>
      <c r="F480" t="s">
        <v>27</v>
      </c>
      <c r="G480">
        <v>83040</v>
      </c>
      <c r="H480">
        <v>6920</v>
      </c>
      <c r="I480">
        <v>173</v>
      </c>
      <c r="J480">
        <v>0</v>
      </c>
      <c r="K480">
        <v>0</v>
      </c>
      <c r="L480">
        <v>0.43</v>
      </c>
      <c r="M480">
        <v>4560</v>
      </c>
      <c r="N480">
        <v>380</v>
      </c>
      <c r="O480">
        <v>10</v>
      </c>
      <c r="P480">
        <v>7670</v>
      </c>
      <c r="Q480">
        <v>639</v>
      </c>
      <c r="R480">
        <v>16</v>
      </c>
      <c r="S480">
        <v>0</v>
      </c>
      <c r="T480">
        <v>83040</v>
      </c>
      <c r="U480">
        <v>10</v>
      </c>
      <c r="V480">
        <v>10</v>
      </c>
    </row>
    <row r="481" spans="1:22" x14ac:dyDescent="0.3">
      <c r="A481" t="s">
        <v>178</v>
      </c>
      <c r="B481">
        <v>10429</v>
      </c>
      <c r="C481">
        <v>11</v>
      </c>
      <c r="D481" t="s">
        <v>23</v>
      </c>
      <c r="E481">
        <v>1</v>
      </c>
      <c r="F481" t="s">
        <v>29</v>
      </c>
      <c r="G481">
        <v>40800</v>
      </c>
      <c r="H481">
        <v>3400</v>
      </c>
      <c r="I481">
        <v>68</v>
      </c>
      <c r="J481">
        <v>0</v>
      </c>
      <c r="K481">
        <v>40800</v>
      </c>
      <c r="L481">
        <v>0.17</v>
      </c>
      <c r="M481">
        <v>0</v>
      </c>
      <c r="N481">
        <v>0</v>
      </c>
      <c r="O481">
        <v>0</v>
      </c>
      <c r="P481">
        <v>12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178</v>
      </c>
      <c r="B482">
        <v>10428</v>
      </c>
      <c r="C482">
        <v>11</v>
      </c>
      <c r="D482" t="s">
        <v>23</v>
      </c>
      <c r="E482">
        <v>1</v>
      </c>
      <c r="F482" t="s">
        <v>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178</v>
      </c>
      <c r="B483">
        <v>10427</v>
      </c>
      <c r="C483">
        <v>11</v>
      </c>
      <c r="D483" t="s">
        <v>23</v>
      </c>
      <c r="E483">
        <v>1</v>
      </c>
      <c r="F483" t="s">
        <v>27</v>
      </c>
      <c r="G483">
        <v>94176</v>
      </c>
      <c r="H483">
        <v>7848</v>
      </c>
      <c r="I483">
        <v>197</v>
      </c>
      <c r="J483">
        <v>0</v>
      </c>
      <c r="K483">
        <v>0</v>
      </c>
      <c r="L483">
        <v>0.49</v>
      </c>
      <c r="M483">
        <v>11580</v>
      </c>
      <c r="N483">
        <v>965</v>
      </c>
      <c r="O483">
        <v>25</v>
      </c>
      <c r="P483">
        <v>19126</v>
      </c>
      <c r="Q483">
        <v>1593</v>
      </c>
      <c r="R483">
        <v>40</v>
      </c>
      <c r="S483">
        <v>0</v>
      </c>
      <c r="T483">
        <v>94176</v>
      </c>
      <c r="U483">
        <v>4</v>
      </c>
      <c r="V483">
        <v>4</v>
      </c>
    </row>
    <row r="484" spans="1:22" x14ac:dyDescent="0.3">
      <c r="A484" t="s">
        <v>178</v>
      </c>
      <c r="B484">
        <v>10426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178</v>
      </c>
      <c r="B485">
        <v>10424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178</v>
      </c>
      <c r="B486">
        <v>10423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178</v>
      </c>
      <c r="B487">
        <v>10422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178</v>
      </c>
      <c r="B488">
        <v>10420</v>
      </c>
      <c r="C488">
        <v>11</v>
      </c>
      <c r="D488" t="s">
        <v>23</v>
      </c>
      <c r="E488">
        <v>1</v>
      </c>
      <c r="F488" t="s">
        <v>29</v>
      </c>
      <c r="G488">
        <v>52476</v>
      </c>
      <c r="H488">
        <v>4373</v>
      </c>
      <c r="I488">
        <v>88</v>
      </c>
      <c r="J488">
        <v>36600</v>
      </c>
      <c r="K488">
        <v>0</v>
      </c>
      <c r="L488">
        <v>0.22</v>
      </c>
      <c r="M488">
        <v>900</v>
      </c>
      <c r="N488">
        <v>75</v>
      </c>
      <c r="O488">
        <v>2</v>
      </c>
      <c r="P488">
        <v>1048</v>
      </c>
      <c r="Q488">
        <v>87</v>
      </c>
      <c r="R488">
        <v>2</v>
      </c>
      <c r="S488">
        <v>0</v>
      </c>
      <c r="T488">
        <v>15876</v>
      </c>
      <c r="U488">
        <v>15</v>
      </c>
      <c r="V488">
        <v>15</v>
      </c>
    </row>
    <row r="489" spans="1:22" x14ac:dyDescent="0.3">
      <c r="A489" t="s">
        <v>178</v>
      </c>
      <c r="B489">
        <v>10419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178</v>
      </c>
      <c r="B490">
        <v>10418</v>
      </c>
      <c r="C490">
        <v>11</v>
      </c>
      <c r="D490" t="s">
        <v>23</v>
      </c>
      <c r="E490">
        <v>1</v>
      </c>
      <c r="F490" t="s">
        <v>29</v>
      </c>
      <c r="G490">
        <v>61800</v>
      </c>
      <c r="H490">
        <v>5150</v>
      </c>
      <c r="I490">
        <v>103</v>
      </c>
      <c r="J490">
        <v>0</v>
      </c>
      <c r="K490">
        <v>0</v>
      </c>
      <c r="L490">
        <v>0.25</v>
      </c>
      <c r="M490">
        <v>852</v>
      </c>
      <c r="N490">
        <v>71</v>
      </c>
      <c r="O490">
        <v>2</v>
      </c>
      <c r="P490">
        <v>1387</v>
      </c>
      <c r="Q490">
        <v>115</v>
      </c>
      <c r="R490">
        <v>3</v>
      </c>
      <c r="S490">
        <v>0</v>
      </c>
      <c r="T490">
        <v>61800</v>
      </c>
      <c r="U490">
        <v>44</v>
      </c>
      <c r="V490">
        <v>44</v>
      </c>
    </row>
    <row r="491" spans="1:22" x14ac:dyDescent="0.3">
      <c r="A491" t="s">
        <v>178</v>
      </c>
      <c r="B491">
        <v>10417</v>
      </c>
      <c r="C491">
        <v>11</v>
      </c>
      <c r="D491" t="s">
        <v>23</v>
      </c>
      <c r="E491">
        <v>1</v>
      </c>
      <c r="F491" t="s">
        <v>27</v>
      </c>
      <c r="G491">
        <v>105432</v>
      </c>
      <c r="H491">
        <v>8786</v>
      </c>
      <c r="I491">
        <v>220</v>
      </c>
      <c r="J491">
        <v>0</v>
      </c>
      <c r="K491">
        <v>0</v>
      </c>
      <c r="L491">
        <v>0.55000000000000004</v>
      </c>
      <c r="M491">
        <v>7920</v>
      </c>
      <c r="N491">
        <v>660</v>
      </c>
      <c r="O491">
        <v>17</v>
      </c>
      <c r="P491">
        <v>8731</v>
      </c>
      <c r="Q491">
        <v>727</v>
      </c>
      <c r="R491">
        <v>19</v>
      </c>
      <c r="S491">
        <v>0</v>
      </c>
      <c r="T491">
        <v>105432</v>
      </c>
      <c r="U491">
        <v>12</v>
      </c>
      <c r="V491">
        <v>12</v>
      </c>
    </row>
    <row r="492" spans="1:22" x14ac:dyDescent="0.3">
      <c r="A492" t="s">
        <v>178</v>
      </c>
      <c r="B492">
        <v>10416</v>
      </c>
      <c r="C492">
        <v>11</v>
      </c>
      <c r="D492" t="s">
        <v>23</v>
      </c>
      <c r="E492">
        <v>1</v>
      </c>
      <c r="F492" t="s">
        <v>29</v>
      </c>
      <c r="G492">
        <v>91128</v>
      </c>
      <c r="H492">
        <v>7594</v>
      </c>
      <c r="I492">
        <v>152</v>
      </c>
      <c r="J492">
        <v>84528</v>
      </c>
      <c r="K492">
        <v>0</v>
      </c>
      <c r="L492">
        <v>0.38</v>
      </c>
      <c r="M492">
        <v>2532</v>
      </c>
      <c r="N492">
        <v>211</v>
      </c>
      <c r="O492">
        <v>5</v>
      </c>
      <c r="P492">
        <v>4680</v>
      </c>
      <c r="Q492">
        <v>390</v>
      </c>
      <c r="R492">
        <v>8</v>
      </c>
      <c r="S492">
        <v>0</v>
      </c>
      <c r="T492">
        <v>6600</v>
      </c>
      <c r="U492">
        <v>1</v>
      </c>
      <c r="V492">
        <v>1</v>
      </c>
    </row>
    <row r="493" spans="1:22" x14ac:dyDescent="0.3">
      <c r="A493" t="s">
        <v>178</v>
      </c>
      <c r="B493">
        <v>10414</v>
      </c>
      <c r="C493">
        <v>11</v>
      </c>
      <c r="D493" t="s">
        <v>23</v>
      </c>
      <c r="E493">
        <v>1</v>
      </c>
      <c r="F493" t="s">
        <v>29</v>
      </c>
      <c r="G493">
        <v>62580</v>
      </c>
      <c r="H493">
        <v>5215</v>
      </c>
      <c r="I493">
        <v>105</v>
      </c>
      <c r="J493">
        <v>58980</v>
      </c>
      <c r="K493">
        <v>0</v>
      </c>
      <c r="L493">
        <v>0.26</v>
      </c>
      <c r="M493">
        <v>948</v>
      </c>
      <c r="N493">
        <v>79</v>
      </c>
      <c r="O493">
        <v>2</v>
      </c>
      <c r="P493">
        <v>1342</v>
      </c>
      <c r="Q493">
        <v>111</v>
      </c>
      <c r="R493">
        <v>3</v>
      </c>
      <c r="S493">
        <v>0</v>
      </c>
      <c r="T493">
        <v>3600</v>
      </c>
      <c r="U493">
        <v>2</v>
      </c>
      <c r="V493">
        <v>2</v>
      </c>
    </row>
    <row r="494" spans="1:22" x14ac:dyDescent="0.3">
      <c r="A494" t="s">
        <v>178</v>
      </c>
      <c r="B494">
        <v>10413</v>
      </c>
      <c r="C494">
        <v>11</v>
      </c>
      <c r="D494" t="s">
        <v>23</v>
      </c>
      <c r="E494">
        <v>1</v>
      </c>
      <c r="F494" t="s">
        <v>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 t="s">
        <v>178</v>
      </c>
      <c r="B495">
        <v>10412</v>
      </c>
      <c r="C495">
        <v>11</v>
      </c>
      <c r="D495" t="s">
        <v>23</v>
      </c>
      <c r="E495">
        <v>1</v>
      </c>
      <c r="F495" t="s">
        <v>29</v>
      </c>
      <c r="G495">
        <v>51348</v>
      </c>
      <c r="H495">
        <v>4279</v>
      </c>
      <c r="I495">
        <v>86</v>
      </c>
      <c r="J495">
        <v>0</v>
      </c>
      <c r="K495">
        <v>0</v>
      </c>
      <c r="L495">
        <v>0.21</v>
      </c>
      <c r="M495">
        <v>900</v>
      </c>
      <c r="N495">
        <v>75</v>
      </c>
      <c r="O495">
        <v>2</v>
      </c>
      <c r="P495">
        <v>1719</v>
      </c>
      <c r="Q495">
        <v>143</v>
      </c>
      <c r="R495">
        <v>3</v>
      </c>
      <c r="S495">
        <v>0</v>
      </c>
      <c r="T495">
        <v>51348</v>
      </c>
      <c r="U495">
        <v>29</v>
      </c>
      <c r="V495">
        <v>29</v>
      </c>
    </row>
    <row r="496" spans="1:22" x14ac:dyDescent="0.3">
      <c r="A496" t="s">
        <v>178</v>
      </c>
      <c r="B496">
        <v>10410</v>
      </c>
      <c r="C496">
        <v>11</v>
      </c>
      <c r="D496" t="s">
        <v>23</v>
      </c>
      <c r="E496">
        <v>1</v>
      </c>
      <c r="F496" t="s">
        <v>27</v>
      </c>
      <c r="G496">
        <v>42384</v>
      </c>
      <c r="H496">
        <v>3532</v>
      </c>
      <c r="I496">
        <v>89</v>
      </c>
      <c r="J496">
        <v>0</v>
      </c>
      <c r="K496">
        <v>0</v>
      </c>
      <c r="L496">
        <v>0.22</v>
      </c>
      <c r="M496">
        <v>4320</v>
      </c>
      <c r="N496">
        <v>360</v>
      </c>
      <c r="O496">
        <v>9</v>
      </c>
      <c r="P496">
        <v>3410</v>
      </c>
      <c r="Q496">
        <v>284</v>
      </c>
      <c r="R496">
        <v>8</v>
      </c>
      <c r="S496">
        <v>0</v>
      </c>
      <c r="T496">
        <v>42384</v>
      </c>
      <c r="U496">
        <v>12</v>
      </c>
      <c r="V496">
        <v>12</v>
      </c>
    </row>
    <row r="497" spans="1:22" x14ac:dyDescent="0.3">
      <c r="A497" t="s">
        <v>178</v>
      </c>
      <c r="B497">
        <v>10409</v>
      </c>
      <c r="C497">
        <v>11</v>
      </c>
      <c r="D497" t="s">
        <v>23</v>
      </c>
      <c r="E497">
        <v>1</v>
      </c>
      <c r="F497" t="s">
        <v>27</v>
      </c>
      <c r="G497">
        <v>703872</v>
      </c>
      <c r="H497">
        <v>58656</v>
      </c>
      <c r="I497">
        <v>1467</v>
      </c>
      <c r="J497">
        <v>0</v>
      </c>
      <c r="K497">
        <v>0</v>
      </c>
      <c r="L497">
        <v>3.67</v>
      </c>
      <c r="M497">
        <v>51840</v>
      </c>
      <c r="N497">
        <v>4320</v>
      </c>
      <c r="O497">
        <v>108</v>
      </c>
      <c r="P497">
        <v>57164</v>
      </c>
      <c r="Q497">
        <v>4763</v>
      </c>
      <c r="R497">
        <v>120</v>
      </c>
      <c r="S497">
        <v>0</v>
      </c>
      <c r="T497">
        <v>703872</v>
      </c>
      <c r="U497">
        <v>12</v>
      </c>
      <c r="V497">
        <v>12</v>
      </c>
    </row>
    <row r="498" spans="1:22" x14ac:dyDescent="0.3">
      <c r="A498" t="s">
        <v>178</v>
      </c>
      <c r="B498">
        <v>10408</v>
      </c>
      <c r="C498">
        <v>11</v>
      </c>
      <c r="D498" t="s">
        <v>23</v>
      </c>
      <c r="E498">
        <v>1</v>
      </c>
      <c r="F498" t="s">
        <v>27</v>
      </c>
      <c r="G498">
        <v>1188732</v>
      </c>
      <c r="H498">
        <v>99061</v>
      </c>
      <c r="I498">
        <v>2477</v>
      </c>
      <c r="J498">
        <v>0</v>
      </c>
      <c r="K498">
        <v>0</v>
      </c>
      <c r="L498">
        <v>6.19</v>
      </c>
      <c r="M498">
        <v>178500</v>
      </c>
      <c r="N498">
        <v>14875</v>
      </c>
      <c r="O498">
        <v>372</v>
      </c>
      <c r="P498">
        <v>199986</v>
      </c>
      <c r="Q498">
        <v>16665</v>
      </c>
      <c r="R498">
        <v>417</v>
      </c>
      <c r="S498">
        <v>0</v>
      </c>
      <c r="T498">
        <v>1188732</v>
      </c>
      <c r="U498">
        <v>5</v>
      </c>
      <c r="V498">
        <v>5</v>
      </c>
    </row>
    <row r="499" spans="1:22" x14ac:dyDescent="0.3">
      <c r="A499" t="s">
        <v>178</v>
      </c>
      <c r="B499">
        <v>10407</v>
      </c>
      <c r="C499">
        <v>11</v>
      </c>
      <c r="D499" t="s">
        <v>23</v>
      </c>
      <c r="E499">
        <v>1</v>
      </c>
      <c r="F499" t="s">
        <v>27</v>
      </c>
      <c r="G499">
        <v>1209120</v>
      </c>
      <c r="H499">
        <v>100760</v>
      </c>
      <c r="I499">
        <v>2519</v>
      </c>
      <c r="J499">
        <v>0</v>
      </c>
      <c r="K499">
        <v>0</v>
      </c>
      <c r="L499">
        <v>6.3</v>
      </c>
      <c r="M499">
        <v>103260</v>
      </c>
      <c r="N499">
        <v>8605</v>
      </c>
      <c r="O499">
        <v>216</v>
      </c>
      <c r="P499">
        <v>110160</v>
      </c>
      <c r="Q499">
        <v>9180</v>
      </c>
      <c r="R499">
        <v>230</v>
      </c>
      <c r="S499">
        <v>0</v>
      </c>
      <c r="T499">
        <v>1209120</v>
      </c>
      <c r="U499">
        <v>10</v>
      </c>
      <c r="V499">
        <v>10</v>
      </c>
    </row>
    <row r="500" spans="1:22" x14ac:dyDescent="0.3">
      <c r="A500" t="s">
        <v>178</v>
      </c>
      <c r="B500">
        <v>10406</v>
      </c>
      <c r="C500">
        <v>11</v>
      </c>
      <c r="D500" t="s">
        <v>23</v>
      </c>
      <c r="E500">
        <v>1</v>
      </c>
      <c r="F500" t="s">
        <v>29</v>
      </c>
      <c r="G500">
        <v>64032</v>
      </c>
      <c r="H500">
        <v>5336</v>
      </c>
      <c r="I500">
        <v>107</v>
      </c>
      <c r="J500">
        <v>0</v>
      </c>
      <c r="K500">
        <v>0</v>
      </c>
      <c r="L500">
        <v>0.26</v>
      </c>
      <c r="M500">
        <v>2172</v>
      </c>
      <c r="N500">
        <v>181</v>
      </c>
      <c r="O500">
        <v>4</v>
      </c>
      <c r="P500">
        <v>2925</v>
      </c>
      <c r="Q500">
        <v>243</v>
      </c>
      <c r="R500">
        <v>5</v>
      </c>
      <c r="S500">
        <v>0</v>
      </c>
      <c r="T500">
        <v>64032</v>
      </c>
      <c r="U500">
        <v>21</v>
      </c>
      <c r="V500">
        <v>21</v>
      </c>
    </row>
    <row r="501" spans="1:22" x14ac:dyDescent="0.3">
      <c r="A501" t="s">
        <v>178</v>
      </c>
      <c r="B501">
        <v>10405</v>
      </c>
      <c r="C501">
        <v>11</v>
      </c>
      <c r="D501" t="s">
        <v>23</v>
      </c>
      <c r="E501">
        <v>1</v>
      </c>
      <c r="F501" t="s">
        <v>29</v>
      </c>
      <c r="G501">
        <v>66360</v>
      </c>
      <c r="H501">
        <v>5530</v>
      </c>
      <c r="I501">
        <v>111</v>
      </c>
      <c r="J501">
        <v>0</v>
      </c>
      <c r="K501">
        <v>0</v>
      </c>
      <c r="L501">
        <v>0.27</v>
      </c>
      <c r="M501">
        <v>1788</v>
      </c>
      <c r="N501">
        <v>149</v>
      </c>
      <c r="O501">
        <v>3</v>
      </c>
      <c r="P501">
        <v>4017</v>
      </c>
      <c r="Q501">
        <v>334</v>
      </c>
      <c r="R501">
        <v>7</v>
      </c>
      <c r="S501">
        <v>0</v>
      </c>
      <c r="T501">
        <v>66360</v>
      </c>
      <c r="U501">
        <v>16</v>
      </c>
      <c r="V501">
        <v>16</v>
      </c>
    </row>
    <row r="502" spans="1:22" x14ac:dyDescent="0.3">
      <c r="A502" t="s">
        <v>178</v>
      </c>
      <c r="B502">
        <v>10404</v>
      </c>
      <c r="C502">
        <v>11</v>
      </c>
      <c r="D502" t="s">
        <v>23</v>
      </c>
      <c r="E502">
        <v>1</v>
      </c>
      <c r="F502" t="s">
        <v>29</v>
      </c>
      <c r="G502">
        <v>73740</v>
      </c>
      <c r="H502">
        <v>6145</v>
      </c>
      <c r="I502">
        <v>123</v>
      </c>
      <c r="J502">
        <v>0</v>
      </c>
      <c r="K502">
        <v>0</v>
      </c>
      <c r="L502">
        <v>0.3</v>
      </c>
      <c r="M502">
        <v>1560</v>
      </c>
      <c r="N502">
        <v>130</v>
      </c>
      <c r="O502">
        <v>3</v>
      </c>
      <c r="P502">
        <v>3614</v>
      </c>
      <c r="Q502">
        <v>301</v>
      </c>
      <c r="R502">
        <v>7</v>
      </c>
      <c r="S502">
        <v>0</v>
      </c>
      <c r="T502">
        <v>73740</v>
      </c>
      <c r="U502">
        <v>20</v>
      </c>
      <c r="V502">
        <v>20</v>
      </c>
    </row>
    <row r="503" spans="1:22" x14ac:dyDescent="0.3">
      <c r="A503" t="s">
        <v>178</v>
      </c>
      <c r="B503">
        <v>10403</v>
      </c>
      <c r="C503">
        <v>11</v>
      </c>
      <c r="D503" t="s">
        <v>23</v>
      </c>
      <c r="E503">
        <v>1</v>
      </c>
      <c r="F503" t="s">
        <v>29</v>
      </c>
      <c r="G503">
        <v>72168</v>
      </c>
      <c r="H503">
        <v>6014</v>
      </c>
      <c r="I503">
        <v>121</v>
      </c>
      <c r="J503">
        <v>46968</v>
      </c>
      <c r="K503">
        <v>0</v>
      </c>
      <c r="L503">
        <v>0.3</v>
      </c>
      <c r="M503">
        <v>3084</v>
      </c>
      <c r="N503">
        <v>257</v>
      </c>
      <c r="O503">
        <v>6</v>
      </c>
      <c r="P503">
        <v>2798</v>
      </c>
      <c r="Q503">
        <v>233</v>
      </c>
      <c r="R503">
        <v>5</v>
      </c>
      <c r="S503">
        <v>0</v>
      </c>
      <c r="T503">
        <v>25200</v>
      </c>
      <c r="U503">
        <v>9</v>
      </c>
      <c r="V503">
        <v>9</v>
      </c>
    </row>
    <row r="504" spans="1:22" x14ac:dyDescent="0.3">
      <c r="A504" t="s">
        <v>178</v>
      </c>
      <c r="B504">
        <v>10402</v>
      </c>
      <c r="C504">
        <v>11</v>
      </c>
      <c r="D504" t="s">
        <v>23</v>
      </c>
      <c r="E504">
        <v>1</v>
      </c>
      <c r="F504" t="s">
        <v>29</v>
      </c>
      <c r="G504">
        <v>274056</v>
      </c>
      <c r="H504">
        <v>22838</v>
      </c>
      <c r="I504">
        <v>457</v>
      </c>
      <c r="J504">
        <v>250056</v>
      </c>
      <c r="K504">
        <v>0</v>
      </c>
      <c r="L504">
        <v>1.1399999999999999</v>
      </c>
      <c r="M504">
        <v>7104</v>
      </c>
      <c r="N504">
        <v>592</v>
      </c>
      <c r="O504">
        <v>12</v>
      </c>
      <c r="P504">
        <v>11631</v>
      </c>
      <c r="Q504">
        <v>969</v>
      </c>
      <c r="R504">
        <v>20</v>
      </c>
      <c r="S504">
        <v>0</v>
      </c>
      <c r="T504">
        <v>24000</v>
      </c>
      <c r="U504">
        <v>2</v>
      </c>
      <c r="V504">
        <v>2</v>
      </c>
    </row>
    <row r="505" spans="1:22" x14ac:dyDescent="0.3">
      <c r="A505" t="s">
        <v>178</v>
      </c>
      <c r="B505">
        <v>10401</v>
      </c>
      <c r="C505">
        <v>11</v>
      </c>
      <c r="D505" t="s">
        <v>23</v>
      </c>
      <c r="E505">
        <v>1</v>
      </c>
      <c r="F505" t="s">
        <v>29</v>
      </c>
      <c r="G505">
        <v>138000</v>
      </c>
      <c r="H505">
        <v>11500</v>
      </c>
      <c r="I505">
        <v>230</v>
      </c>
      <c r="J505">
        <v>0</v>
      </c>
      <c r="K505">
        <v>0</v>
      </c>
      <c r="L505">
        <v>0.56999999999999995</v>
      </c>
      <c r="M505">
        <v>34584</v>
      </c>
      <c r="N505">
        <v>2882</v>
      </c>
      <c r="O505">
        <v>58</v>
      </c>
      <c r="P505">
        <v>33559</v>
      </c>
      <c r="Q505">
        <v>2796</v>
      </c>
      <c r="R505">
        <v>56</v>
      </c>
      <c r="S505">
        <v>0</v>
      </c>
      <c r="T505">
        <v>138000</v>
      </c>
      <c r="U505">
        <v>4</v>
      </c>
      <c r="V505">
        <v>4</v>
      </c>
    </row>
    <row r="506" spans="1:22" x14ac:dyDescent="0.3">
      <c r="A506" t="s">
        <v>178</v>
      </c>
      <c r="B506">
        <v>10400</v>
      </c>
      <c r="C506">
        <v>11</v>
      </c>
      <c r="D506" t="s">
        <v>23</v>
      </c>
      <c r="E506">
        <v>1</v>
      </c>
      <c r="F506" t="s">
        <v>29</v>
      </c>
      <c r="G506">
        <v>318600</v>
      </c>
      <c r="H506">
        <v>26550</v>
      </c>
      <c r="I506">
        <v>531</v>
      </c>
      <c r="J506">
        <v>231000</v>
      </c>
      <c r="K506">
        <v>0</v>
      </c>
      <c r="L506">
        <v>1.32</v>
      </c>
      <c r="M506">
        <v>21324</v>
      </c>
      <c r="N506">
        <v>1777</v>
      </c>
      <c r="O506">
        <v>36</v>
      </c>
      <c r="P506">
        <v>22592</v>
      </c>
      <c r="Q506">
        <v>1882</v>
      </c>
      <c r="R506">
        <v>38</v>
      </c>
      <c r="S506">
        <v>0</v>
      </c>
      <c r="T506">
        <v>87600</v>
      </c>
      <c r="U506">
        <v>3</v>
      </c>
      <c r="V506">
        <v>3</v>
      </c>
    </row>
    <row r="507" spans="1:22" x14ac:dyDescent="0.3">
      <c r="A507" t="s">
        <v>178</v>
      </c>
      <c r="B507">
        <v>10363</v>
      </c>
      <c r="C507">
        <v>11</v>
      </c>
      <c r="D507" t="s">
        <v>23</v>
      </c>
      <c r="E507">
        <v>1</v>
      </c>
      <c r="F507" t="s">
        <v>30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 t="s">
        <v>178</v>
      </c>
      <c r="B508">
        <v>10362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178</v>
      </c>
      <c r="B509">
        <v>10361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178</v>
      </c>
      <c r="B510">
        <v>10352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178</v>
      </c>
      <c r="B511">
        <v>10351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178</v>
      </c>
      <c r="B512">
        <v>10349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178</v>
      </c>
      <c r="B513">
        <v>10348</v>
      </c>
      <c r="C513">
        <v>11</v>
      </c>
      <c r="D513" t="s">
        <v>23</v>
      </c>
      <c r="E513">
        <v>0</v>
      </c>
      <c r="F513" t="s">
        <v>30</v>
      </c>
      <c r="G513">
        <v>1920</v>
      </c>
      <c r="H513">
        <v>80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1920</v>
      </c>
      <c r="U513">
        <v>0</v>
      </c>
      <c r="V513">
        <v>0</v>
      </c>
    </row>
    <row r="514" spans="1:22" x14ac:dyDescent="0.3">
      <c r="A514" t="s">
        <v>178</v>
      </c>
      <c r="B514">
        <v>10347</v>
      </c>
      <c r="C514">
        <v>11</v>
      </c>
      <c r="D514" t="s">
        <v>23</v>
      </c>
      <c r="E514">
        <v>0</v>
      </c>
      <c r="F514" t="s">
        <v>30</v>
      </c>
      <c r="G514">
        <v>1920</v>
      </c>
      <c r="H514">
        <v>80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1920</v>
      </c>
      <c r="U514">
        <v>0</v>
      </c>
      <c r="V514">
        <v>0</v>
      </c>
    </row>
    <row r="515" spans="1:22" x14ac:dyDescent="0.3">
      <c r="A515" t="s">
        <v>178</v>
      </c>
      <c r="B515">
        <v>10346</v>
      </c>
      <c r="C515">
        <v>11</v>
      </c>
      <c r="D515" t="s">
        <v>23</v>
      </c>
      <c r="E515">
        <v>0</v>
      </c>
      <c r="F515" t="s">
        <v>30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 t="s">
        <v>178</v>
      </c>
      <c r="B516">
        <v>10345</v>
      </c>
      <c r="C516">
        <v>11</v>
      </c>
      <c r="D516" t="s">
        <v>23</v>
      </c>
      <c r="E516">
        <v>0</v>
      </c>
      <c r="F516" t="s">
        <v>30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 t="s">
        <v>178</v>
      </c>
      <c r="B517">
        <v>10344</v>
      </c>
      <c r="C517">
        <v>11</v>
      </c>
      <c r="D517" t="s">
        <v>23</v>
      </c>
      <c r="E517">
        <v>0</v>
      </c>
      <c r="F517" t="s">
        <v>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178</v>
      </c>
      <c r="B518">
        <v>10338</v>
      </c>
      <c r="C518">
        <v>11</v>
      </c>
      <c r="D518" t="s">
        <v>23</v>
      </c>
      <c r="E518">
        <v>1</v>
      </c>
      <c r="F518" t="s">
        <v>30</v>
      </c>
      <c r="G518">
        <v>3744</v>
      </c>
      <c r="H518">
        <v>156</v>
      </c>
      <c r="I518">
        <v>4</v>
      </c>
      <c r="J518">
        <v>0</v>
      </c>
      <c r="K518">
        <v>0</v>
      </c>
      <c r="L518">
        <v>0.01</v>
      </c>
      <c r="M518">
        <v>0</v>
      </c>
      <c r="N518">
        <v>0</v>
      </c>
      <c r="O518">
        <v>0</v>
      </c>
      <c r="P518">
        <v>52</v>
      </c>
      <c r="Q518">
        <v>2</v>
      </c>
      <c r="R518">
        <v>1</v>
      </c>
      <c r="S518">
        <v>0</v>
      </c>
      <c r="T518">
        <v>3744</v>
      </c>
      <c r="U518">
        <v>72</v>
      </c>
      <c r="V518">
        <v>72</v>
      </c>
    </row>
    <row r="519" spans="1:22" x14ac:dyDescent="0.3">
      <c r="A519" t="s">
        <v>178</v>
      </c>
      <c r="B519">
        <v>10337</v>
      </c>
      <c r="C519">
        <v>11</v>
      </c>
      <c r="D519" t="s">
        <v>23</v>
      </c>
      <c r="E519">
        <v>1</v>
      </c>
      <c r="F519" t="s">
        <v>30</v>
      </c>
      <c r="G519">
        <v>240</v>
      </c>
      <c r="H519">
        <v>10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55</v>
      </c>
      <c r="Q519">
        <v>2</v>
      </c>
      <c r="R519">
        <v>1</v>
      </c>
      <c r="S519">
        <v>0</v>
      </c>
      <c r="T519">
        <v>240</v>
      </c>
      <c r="U519">
        <v>4</v>
      </c>
      <c r="V519">
        <v>4</v>
      </c>
    </row>
    <row r="520" spans="1:22" x14ac:dyDescent="0.3">
      <c r="A520" t="s">
        <v>178</v>
      </c>
      <c r="B520">
        <v>10336</v>
      </c>
      <c r="C520">
        <v>11</v>
      </c>
      <c r="D520" t="s">
        <v>23</v>
      </c>
      <c r="E520">
        <v>1</v>
      </c>
      <c r="F520" t="s">
        <v>30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 t="s">
        <v>178</v>
      </c>
      <c r="B521">
        <v>10335</v>
      </c>
      <c r="C521">
        <v>11</v>
      </c>
      <c r="D521" t="s">
        <v>23</v>
      </c>
      <c r="E521">
        <v>0</v>
      </c>
      <c r="F521" t="s">
        <v>30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 t="s">
        <v>178</v>
      </c>
      <c r="B522">
        <v>10334</v>
      </c>
      <c r="C522">
        <v>11</v>
      </c>
      <c r="D522" t="s">
        <v>23</v>
      </c>
      <c r="E522">
        <v>0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178</v>
      </c>
      <c r="B523">
        <v>10332</v>
      </c>
      <c r="C523">
        <v>11</v>
      </c>
      <c r="D523" t="s">
        <v>23</v>
      </c>
      <c r="E523">
        <v>1</v>
      </c>
      <c r="F523" t="s">
        <v>30</v>
      </c>
      <c r="G523">
        <v>18912</v>
      </c>
      <c r="H523">
        <v>788</v>
      </c>
      <c r="I523">
        <v>20</v>
      </c>
      <c r="J523">
        <v>0</v>
      </c>
      <c r="K523">
        <v>0</v>
      </c>
      <c r="L523">
        <v>0.05</v>
      </c>
      <c r="M523">
        <v>0</v>
      </c>
      <c r="N523">
        <v>0</v>
      </c>
      <c r="O523">
        <v>0</v>
      </c>
      <c r="P523">
        <v>340</v>
      </c>
      <c r="Q523">
        <v>14</v>
      </c>
      <c r="R523">
        <v>1</v>
      </c>
      <c r="S523">
        <v>0</v>
      </c>
      <c r="T523">
        <v>18912</v>
      </c>
      <c r="U523">
        <v>55</v>
      </c>
      <c r="V523">
        <v>55</v>
      </c>
    </row>
    <row r="524" spans="1:22" x14ac:dyDescent="0.3">
      <c r="A524" t="s">
        <v>178</v>
      </c>
      <c r="B524">
        <v>10331</v>
      </c>
      <c r="C524">
        <v>11</v>
      </c>
      <c r="D524" t="s">
        <v>23</v>
      </c>
      <c r="E524">
        <v>1</v>
      </c>
      <c r="F524" t="s">
        <v>30</v>
      </c>
      <c r="G524">
        <v>8256</v>
      </c>
      <c r="H524">
        <v>344</v>
      </c>
      <c r="I524">
        <v>9</v>
      </c>
      <c r="J524">
        <v>0</v>
      </c>
      <c r="K524">
        <v>2880</v>
      </c>
      <c r="L524">
        <v>0.02</v>
      </c>
      <c r="M524">
        <v>0</v>
      </c>
      <c r="N524">
        <v>0</v>
      </c>
      <c r="O524">
        <v>0</v>
      </c>
      <c r="P524">
        <v>379</v>
      </c>
      <c r="Q524">
        <v>15</v>
      </c>
      <c r="R524">
        <v>1</v>
      </c>
      <c r="S524">
        <v>0</v>
      </c>
      <c r="T524">
        <v>5376</v>
      </c>
      <c r="U524">
        <v>14</v>
      </c>
      <c r="V524">
        <v>14</v>
      </c>
    </row>
    <row r="525" spans="1:22" x14ac:dyDescent="0.3">
      <c r="A525" t="s">
        <v>178</v>
      </c>
      <c r="B525">
        <v>10329</v>
      </c>
      <c r="C525">
        <v>11</v>
      </c>
      <c r="D525" t="s">
        <v>23</v>
      </c>
      <c r="E525">
        <v>1</v>
      </c>
      <c r="F525" t="s">
        <v>30</v>
      </c>
      <c r="G525">
        <v>14112</v>
      </c>
      <c r="H525">
        <v>588</v>
      </c>
      <c r="I525">
        <v>15</v>
      </c>
      <c r="J525">
        <v>0</v>
      </c>
      <c r="K525">
        <v>0</v>
      </c>
      <c r="L525">
        <v>0.03</v>
      </c>
      <c r="M525">
        <v>960</v>
      </c>
      <c r="N525">
        <v>40</v>
      </c>
      <c r="O525">
        <v>1</v>
      </c>
      <c r="P525">
        <v>367</v>
      </c>
      <c r="Q525">
        <v>15</v>
      </c>
      <c r="R525">
        <v>1</v>
      </c>
      <c r="S525">
        <v>0</v>
      </c>
      <c r="T525">
        <v>14112</v>
      </c>
      <c r="U525">
        <v>38</v>
      </c>
      <c r="V525">
        <v>38</v>
      </c>
    </row>
    <row r="526" spans="1:22" x14ac:dyDescent="0.3">
      <c r="A526" t="s">
        <v>178</v>
      </c>
      <c r="B526">
        <v>10327</v>
      </c>
      <c r="C526">
        <v>11</v>
      </c>
      <c r="D526" t="s">
        <v>23</v>
      </c>
      <c r="E526">
        <v>1</v>
      </c>
      <c r="F526" t="s">
        <v>27</v>
      </c>
      <c r="G526">
        <v>86376</v>
      </c>
      <c r="H526">
        <v>7198</v>
      </c>
      <c r="I526">
        <v>180</v>
      </c>
      <c r="J526">
        <v>0</v>
      </c>
      <c r="K526">
        <v>0</v>
      </c>
      <c r="L526">
        <v>0.45</v>
      </c>
      <c r="M526">
        <v>18720</v>
      </c>
      <c r="N526">
        <v>1560</v>
      </c>
      <c r="O526">
        <v>39</v>
      </c>
      <c r="P526">
        <v>29397</v>
      </c>
      <c r="Q526">
        <v>2449</v>
      </c>
      <c r="R526">
        <v>62</v>
      </c>
      <c r="S526">
        <v>0</v>
      </c>
      <c r="T526">
        <v>86376</v>
      </c>
      <c r="U526">
        <v>2</v>
      </c>
      <c r="V526">
        <v>2</v>
      </c>
    </row>
    <row r="527" spans="1:22" x14ac:dyDescent="0.3">
      <c r="A527" t="s">
        <v>178</v>
      </c>
      <c r="B527">
        <v>10326</v>
      </c>
      <c r="C527">
        <v>11</v>
      </c>
      <c r="D527" t="s">
        <v>23</v>
      </c>
      <c r="E527">
        <v>1</v>
      </c>
      <c r="F527" t="s">
        <v>27</v>
      </c>
      <c r="G527">
        <v>61440</v>
      </c>
      <c r="H527">
        <v>5120</v>
      </c>
      <c r="I527">
        <v>128</v>
      </c>
      <c r="J527">
        <v>0</v>
      </c>
      <c r="K527">
        <v>0</v>
      </c>
      <c r="L527">
        <v>0.32</v>
      </c>
      <c r="M527">
        <v>3900</v>
      </c>
      <c r="N527">
        <v>325</v>
      </c>
      <c r="O527">
        <v>9</v>
      </c>
      <c r="P527">
        <v>7134</v>
      </c>
      <c r="Q527">
        <v>594</v>
      </c>
      <c r="R527">
        <v>15</v>
      </c>
      <c r="S527">
        <v>0</v>
      </c>
      <c r="T527">
        <v>61440</v>
      </c>
      <c r="U527">
        <v>8</v>
      </c>
      <c r="V527">
        <v>8</v>
      </c>
    </row>
    <row r="528" spans="1:22" x14ac:dyDescent="0.3">
      <c r="A528" t="s">
        <v>178</v>
      </c>
      <c r="B528">
        <v>10325</v>
      </c>
      <c r="C528">
        <v>11</v>
      </c>
      <c r="D528" t="s">
        <v>23</v>
      </c>
      <c r="E528">
        <v>1</v>
      </c>
      <c r="F528" t="s">
        <v>27</v>
      </c>
      <c r="G528">
        <v>92760</v>
      </c>
      <c r="H528">
        <v>7730</v>
      </c>
      <c r="I528">
        <v>194</v>
      </c>
      <c r="J528">
        <v>0</v>
      </c>
      <c r="K528">
        <v>69600</v>
      </c>
      <c r="L528">
        <v>0.48</v>
      </c>
      <c r="M528">
        <v>7440</v>
      </c>
      <c r="N528">
        <v>620</v>
      </c>
      <c r="O528">
        <v>16</v>
      </c>
      <c r="P528">
        <v>9718</v>
      </c>
      <c r="Q528">
        <v>809</v>
      </c>
      <c r="R528">
        <v>21</v>
      </c>
      <c r="S528">
        <v>0</v>
      </c>
      <c r="T528">
        <v>23160</v>
      </c>
      <c r="U528">
        <v>2</v>
      </c>
      <c r="V528">
        <v>2</v>
      </c>
    </row>
    <row r="529" spans="1:22" x14ac:dyDescent="0.3">
      <c r="A529" t="s">
        <v>178</v>
      </c>
      <c r="B529">
        <v>10324</v>
      </c>
      <c r="C529">
        <v>11</v>
      </c>
      <c r="D529" t="s">
        <v>23</v>
      </c>
      <c r="E529">
        <v>1</v>
      </c>
      <c r="F529" t="s">
        <v>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 t="s">
        <v>178</v>
      </c>
      <c r="B530">
        <v>10319</v>
      </c>
      <c r="C530">
        <v>11</v>
      </c>
      <c r="D530" t="s">
        <v>23</v>
      </c>
      <c r="E530">
        <v>1</v>
      </c>
      <c r="F530" t="s">
        <v>27</v>
      </c>
      <c r="G530">
        <v>154560</v>
      </c>
      <c r="H530">
        <v>12880</v>
      </c>
      <c r="I530">
        <v>322</v>
      </c>
      <c r="J530">
        <v>0</v>
      </c>
      <c r="K530">
        <v>0</v>
      </c>
      <c r="L530">
        <v>0.8</v>
      </c>
      <c r="M530">
        <v>10140</v>
      </c>
      <c r="N530">
        <v>845</v>
      </c>
      <c r="O530">
        <v>22</v>
      </c>
      <c r="P530">
        <v>12393</v>
      </c>
      <c r="Q530">
        <v>1032</v>
      </c>
      <c r="R530">
        <v>26</v>
      </c>
      <c r="S530">
        <v>0</v>
      </c>
      <c r="T530">
        <v>154560</v>
      </c>
      <c r="U530">
        <v>12</v>
      </c>
      <c r="V530">
        <v>12</v>
      </c>
    </row>
    <row r="531" spans="1:22" x14ac:dyDescent="0.3">
      <c r="A531" t="s">
        <v>178</v>
      </c>
      <c r="B531">
        <v>10318</v>
      </c>
      <c r="C531">
        <v>11</v>
      </c>
      <c r="D531" t="s">
        <v>23</v>
      </c>
      <c r="E531">
        <v>1</v>
      </c>
      <c r="F531" t="s">
        <v>27</v>
      </c>
      <c r="G531">
        <v>27360</v>
      </c>
      <c r="H531">
        <v>2280</v>
      </c>
      <c r="I531">
        <v>57</v>
      </c>
      <c r="J531">
        <v>0</v>
      </c>
      <c r="K531">
        <v>0</v>
      </c>
      <c r="L531">
        <v>0.14000000000000001</v>
      </c>
      <c r="M531">
        <v>4380</v>
      </c>
      <c r="N531">
        <v>365</v>
      </c>
      <c r="O531">
        <v>10</v>
      </c>
      <c r="P531">
        <v>4974</v>
      </c>
      <c r="Q531">
        <v>414</v>
      </c>
      <c r="R531">
        <v>11</v>
      </c>
      <c r="S531">
        <v>0</v>
      </c>
      <c r="T531">
        <v>27360</v>
      </c>
      <c r="U531">
        <v>5</v>
      </c>
      <c r="V531">
        <v>5</v>
      </c>
    </row>
    <row r="532" spans="1:22" x14ac:dyDescent="0.3">
      <c r="A532" t="s">
        <v>178</v>
      </c>
      <c r="B532">
        <v>10317</v>
      </c>
      <c r="C532">
        <v>11</v>
      </c>
      <c r="D532" t="s">
        <v>23</v>
      </c>
      <c r="E532">
        <v>1</v>
      </c>
      <c r="F532" t="s">
        <v>27</v>
      </c>
      <c r="G532">
        <v>97920</v>
      </c>
      <c r="H532">
        <v>8160</v>
      </c>
      <c r="I532">
        <v>204</v>
      </c>
      <c r="J532">
        <v>0</v>
      </c>
      <c r="K532">
        <v>0</v>
      </c>
      <c r="L532">
        <v>0.51</v>
      </c>
      <c r="M532">
        <v>4500</v>
      </c>
      <c r="N532">
        <v>375</v>
      </c>
      <c r="O532">
        <v>10</v>
      </c>
      <c r="P532">
        <v>9716</v>
      </c>
      <c r="Q532">
        <v>809</v>
      </c>
      <c r="R532">
        <v>21</v>
      </c>
      <c r="S532">
        <v>0</v>
      </c>
      <c r="T532">
        <v>97920</v>
      </c>
      <c r="U532">
        <v>10</v>
      </c>
      <c r="V532">
        <v>10</v>
      </c>
    </row>
    <row r="533" spans="1:22" x14ac:dyDescent="0.3">
      <c r="A533" t="s">
        <v>178</v>
      </c>
      <c r="B533">
        <v>10316</v>
      </c>
      <c r="C533">
        <v>11</v>
      </c>
      <c r="D533" t="s">
        <v>23</v>
      </c>
      <c r="E533">
        <v>1</v>
      </c>
      <c r="F533" t="s">
        <v>27</v>
      </c>
      <c r="G533">
        <v>120480</v>
      </c>
      <c r="H533">
        <v>10040</v>
      </c>
      <c r="I533">
        <v>251</v>
      </c>
      <c r="J533">
        <v>0</v>
      </c>
      <c r="K533">
        <v>0</v>
      </c>
      <c r="L533">
        <v>0.62</v>
      </c>
      <c r="M533">
        <v>8880</v>
      </c>
      <c r="N533">
        <v>740</v>
      </c>
      <c r="O533">
        <v>19</v>
      </c>
      <c r="P533">
        <v>13639</v>
      </c>
      <c r="Q533">
        <v>1136</v>
      </c>
      <c r="R533">
        <v>29</v>
      </c>
      <c r="S533">
        <v>0</v>
      </c>
      <c r="T533">
        <v>120480</v>
      </c>
      <c r="U533">
        <v>8</v>
      </c>
      <c r="V533">
        <v>8</v>
      </c>
    </row>
    <row r="534" spans="1:22" x14ac:dyDescent="0.3">
      <c r="A534" t="s">
        <v>178</v>
      </c>
      <c r="B534">
        <v>10312</v>
      </c>
      <c r="C534">
        <v>11</v>
      </c>
      <c r="D534" t="s">
        <v>23</v>
      </c>
      <c r="E534">
        <v>1</v>
      </c>
      <c r="F534" t="s">
        <v>30</v>
      </c>
      <c r="G534">
        <v>13536</v>
      </c>
      <c r="H534">
        <v>564</v>
      </c>
      <c r="I534">
        <v>15</v>
      </c>
      <c r="J534">
        <v>0</v>
      </c>
      <c r="K534">
        <v>0</v>
      </c>
      <c r="L534">
        <v>0.03</v>
      </c>
      <c r="M534">
        <v>0</v>
      </c>
      <c r="N534">
        <v>0</v>
      </c>
      <c r="O534">
        <v>0</v>
      </c>
      <c r="P534">
        <v>50</v>
      </c>
      <c r="Q534">
        <v>2</v>
      </c>
      <c r="R534">
        <v>1</v>
      </c>
      <c r="S534">
        <v>0</v>
      </c>
      <c r="T534">
        <v>13536</v>
      </c>
      <c r="U534">
        <v>270</v>
      </c>
      <c r="V534">
        <v>270</v>
      </c>
    </row>
    <row r="535" spans="1:22" x14ac:dyDescent="0.3">
      <c r="A535" t="s">
        <v>178</v>
      </c>
      <c r="B535">
        <v>10311</v>
      </c>
      <c r="C535">
        <v>11</v>
      </c>
      <c r="D535" t="s">
        <v>23</v>
      </c>
      <c r="E535">
        <v>1</v>
      </c>
      <c r="F535" t="s">
        <v>30</v>
      </c>
      <c r="G535">
        <v>37056</v>
      </c>
      <c r="H535">
        <v>1544</v>
      </c>
      <c r="I535">
        <v>39</v>
      </c>
      <c r="J535">
        <v>0</v>
      </c>
      <c r="K535">
        <v>35520</v>
      </c>
      <c r="L535">
        <v>0.09</v>
      </c>
      <c r="M535">
        <v>0</v>
      </c>
      <c r="N535">
        <v>0</v>
      </c>
      <c r="O535">
        <v>0</v>
      </c>
      <c r="P535">
        <v>220</v>
      </c>
      <c r="Q535">
        <v>9</v>
      </c>
      <c r="R535">
        <v>1</v>
      </c>
      <c r="S535">
        <v>0</v>
      </c>
      <c r="T535">
        <v>1536</v>
      </c>
      <c r="U535">
        <v>6</v>
      </c>
      <c r="V535">
        <v>6</v>
      </c>
    </row>
    <row r="536" spans="1:22" x14ac:dyDescent="0.3">
      <c r="A536" t="s">
        <v>178</v>
      </c>
      <c r="B536">
        <v>10309</v>
      </c>
      <c r="C536">
        <v>11</v>
      </c>
      <c r="D536" t="s">
        <v>23</v>
      </c>
      <c r="E536">
        <v>1</v>
      </c>
      <c r="F536" t="s">
        <v>30</v>
      </c>
      <c r="G536">
        <v>19392</v>
      </c>
      <c r="H536">
        <v>808</v>
      </c>
      <c r="I536">
        <v>21</v>
      </c>
      <c r="J536">
        <v>0</v>
      </c>
      <c r="K536">
        <v>0</v>
      </c>
      <c r="L536">
        <v>0.05</v>
      </c>
      <c r="M536">
        <v>960</v>
      </c>
      <c r="N536">
        <v>40</v>
      </c>
      <c r="O536">
        <v>1</v>
      </c>
      <c r="P536">
        <v>132</v>
      </c>
      <c r="Q536">
        <v>5</v>
      </c>
      <c r="R536">
        <v>1</v>
      </c>
      <c r="S536">
        <v>0</v>
      </c>
      <c r="T536">
        <v>19392</v>
      </c>
      <c r="U536">
        <v>146</v>
      </c>
      <c r="V536">
        <v>146</v>
      </c>
    </row>
    <row r="537" spans="1:22" x14ac:dyDescent="0.3">
      <c r="A537" t="s">
        <v>178</v>
      </c>
      <c r="B537">
        <v>10276</v>
      </c>
      <c r="C537">
        <v>11</v>
      </c>
      <c r="D537" t="s">
        <v>23</v>
      </c>
      <c r="E537">
        <v>1</v>
      </c>
      <c r="F537" t="s">
        <v>64</v>
      </c>
      <c r="G537">
        <v>84480</v>
      </c>
      <c r="H537">
        <v>7040</v>
      </c>
      <c r="I537">
        <v>88</v>
      </c>
      <c r="J537">
        <v>0</v>
      </c>
      <c r="K537">
        <v>0</v>
      </c>
      <c r="L537">
        <v>0.22</v>
      </c>
      <c r="M537">
        <v>3540</v>
      </c>
      <c r="N537">
        <v>295</v>
      </c>
      <c r="O537">
        <v>4</v>
      </c>
      <c r="P537">
        <v>4632</v>
      </c>
      <c r="Q537">
        <v>386</v>
      </c>
      <c r="R537">
        <v>5</v>
      </c>
      <c r="S537">
        <v>0</v>
      </c>
      <c r="T537">
        <v>84480</v>
      </c>
      <c r="U537">
        <v>18</v>
      </c>
      <c r="V537">
        <v>18</v>
      </c>
    </row>
    <row r="538" spans="1:22" x14ac:dyDescent="0.3">
      <c r="A538" t="s">
        <v>178</v>
      </c>
      <c r="B538">
        <v>10272</v>
      </c>
      <c r="C538">
        <v>11</v>
      </c>
      <c r="D538" t="s">
        <v>23</v>
      </c>
      <c r="E538">
        <v>1</v>
      </c>
      <c r="F538" t="s">
        <v>64</v>
      </c>
      <c r="G538">
        <v>51588</v>
      </c>
      <c r="H538">
        <v>4299</v>
      </c>
      <c r="I538">
        <v>54</v>
      </c>
      <c r="J538">
        <v>0</v>
      </c>
      <c r="K538">
        <v>0</v>
      </c>
      <c r="L538">
        <v>0.13</v>
      </c>
      <c r="M538">
        <v>60</v>
      </c>
      <c r="N538">
        <v>5</v>
      </c>
      <c r="O538">
        <v>1</v>
      </c>
      <c r="P538">
        <v>1022</v>
      </c>
      <c r="Q538">
        <v>85</v>
      </c>
      <c r="R538">
        <v>2</v>
      </c>
      <c r="S538">
        <v>0</v>
      </c>
      <c r="T538">
        <v>51588</v>
      </c>
      <c r="U538">
        <v>50</v>
      </c>
      <c r="V538">
        <v>50</v>
      </c>
    </row>
    <row r="539" spans="1:22" x14ac:dyDescent="0.3">
      <c r="A539" t="s">
        <v>178</v>
      </c>
      <c r="B539">
        <v>10271</v>
      </c>
      <c r="C539">
        <v>11</v>
      </c>
      <c r="D539" t="s">
        <v>23</v>
      </c>
      <c r="E539">
        <v>1</v>
      </c>
      <c r="F539" t="s">
        <v>64</v>
      </c>
      <c r="G539">
        <v>73164</v>
      </c>
      <c r="H539">
        <v>6097</v>
      </c>
      <c r="I539">
        <v>77</v>
      </c>
      <c r="J539">
        <v>0</v>
      </c>
      <c r="K539">
        <v>0</v>
      </c>
      <c r="L539">
        <v>0.19</v>
      </c>
      <c r="M539">
        <v>1992</v>
      </c>
      <c r="N539">
        <v>166</v>
      </c>
      <c r="O539">
        <v>3</v>
      </c>
      <c r="P539">
        <v>2791</v>
      </c>
      <c r="Q539">
        <v>232</v>
      </c>
      <c r="R539">
        <v>3</v>
      </c>
      <c r="S539">
        <v>0</v>
      </c>
      <c r="T539">
        <v>73164</v>
      </c>
      <c r="U539">
        <v>26</v>
      </c>
      <c r="V539">
        <v>26</v>
      </c>
    </row>
    <row r="540" spans="1:22" x14ac:dyDescent="0.3">
      <c r="A540" t="s">
        <v>178</v>
      </c>
      <c r="B540">
        <v>10269</v>
      </c>
      <c r="C540">
        <v>11</v>
      </c>
      <c r="D540" t="s">
        <v>23</v>
      </c>
      <c r="E540">
        <v>1</v>
      </c>
      <c r="F540" t="s">
        <v>64</v>
      </c>
      <c r="G540">
        <v>246492</v>
      </c>
      <c r="H540">
        <v>20541</v>
      </c>
      <c r="I540">
        <v>257</v>
      </c>
      <c r="J540">
        <v>0</v>
      </c>
      <c r="K540">
        <v>0</v>
      </c>
      <c r="L540">
        <v>0.64</v>
      </c>
      <c r="M540">
        <v>15000</v>
      </c>
      <c r="N540">
        <v>1250</v>
      </c>
      <c r="O540">
        <v>16</v>
      </c>
      <c r="P540">
        <v>10346</v>
      </c>
      <c r="Q540">
        <v>862</v>
      </c>
      <c r="R540">
        <v>11</v>
      </c>
      <c r="S540">
        <v>0</v>
      </c>
      <c r="T540">
        <v>246492</v>
      </c>
      <c r="U540">
        <v>23</v>
      </c>
      <c r="V540">
        <v>23</v>
      </c>
    </row>
    <row r="541" spans="1:22" x14ac:dyDescent="0.3">
      <c r="A541" t="s">
        <v>178</v>
      </c>
      <c r="B541">
        <v>10268</v>
      </c>
      <c r="C541">
        <v>11</v>
      </c>
      <c r="D541" t="s">
        <v>23</v>
      </c>
      <c r="E541">
        <v>0</v>
      </c>
      <c r="F541" t="s">
        <v>64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 t="s">
        <v>178</v>
      </c>
      <c r="B542">
        <v>10245</v>
      </c>
      <c r="C542">
        <v>11</v>
      </c>
      <c r="D542" t="s">
        <v>23</v>
      </c>
      <c r="E542">
        <v>1</v>
      </c>
      <c r="F542" t="s">
        <v>64</v>
      </c>
      <c r="G542">
        <v>6720</v>
      </c>
      <c r="H542">
        <v>560</v>
      </c>
      <c r="I542">
        <v>7</v>
      </c>
      <c r="J542">
        <v>0</v>
      </c>
      <c r="K542">
        <v>0</v>
      </c>
      <c r="L542">
        <v>0.01</v>
      </c>
      <c r="M542">
        <v>1200</v>
      </c>
      <c r="N542">
        <v>100</v>
      </c>
      <c r="O542">
        <v>2</v>
      </c>
      <c r="P542">
        <v>1692</v>
      </c>
      <c r="Q542">
        <v>141</v>
      </c>
      <c r="R542">
        <v>2</v>
      </c>
      <c r="S542">
        <v>0</v>
      </c>
      <c r="T542">
        <v>6720</v>
      </c>
      <c r="U542">
        <v>3</v>
      </c>
      <c r="V542">
        <v>3</v>
      </c>
    </row>
    <row r="543" spans="1:22" x14ac:dyDescent="0.3">
      <c r="A543" t="s">
        <v>178</v>
      </c>
      <c r="B543">
        <v>10238</v>
      </c>
      <c r="C543">
        <v>11</v>
      </c>
      <c r="D543" t="s">
        <v>23</v>
      </c>
      <c r="E543">
        <v>1</v>
      </c>
      <c r="F543" t="s">
        <v>64</v>
      </c>
      <c r="G543">
        <v>75516</v>
      </c>
      <c r="H543">
        <v>6293</v>
      </c>
      <c r="I543">
        <v>79</v>
      </c>
      <c r="J543">
        <v>0</v>
      </c>
      <c r="K543">
        <v>0</v>
      </c>
      <c r="L543">
        <v>0.19</v>
      </c>
      <c r="M543">
        <v>3180</v>
      </c>
      <c r="N543">
        <v>265</v>
      </c>
      <c r="O543">
        <v>4</v>
      </c>
      <c r="P543">
        <v>4962</v>
      </c>
      <c r="Q543">
        <v>413</v>
      </c>
      <c r="R543">
        <v>6</v>
      </c>
      <c r="S543">
        <v>0</v>
      </c>
      <c r="T543">
        <v>75516</v>
      </c>
      <c r="U543">
        <v>15</v>
      </c>
      <c r="V543">
        <v>15</v>
      </c>
    </row>
    <row r="544" spans="1:22" x14ac:dyDescent="0.3">
      <c r="A544" t="s">
        <v>178</v>
      </c>
      <c r="B544">
        <v>10237</v>
      </c>
      <c r="C544">
        <v>11</v>
      </c>
      <c r="D544" t="s">
        <v>23</v>
      </c>
      <c r="E544">
        <v>1</v>
      </c>
      <c r="F544" t="s">
        <v>64</v>
      </c>
      <c r="G544">
        <v>11520</v>
      </c>
      <c r="H544">
        <v>960</v>
      </c>
      <c r="I544">
        <v>12</v>
      </c>
      <c r="J544">
        <v>0</v>
      </c>
      <c r="K544">
        <v>0</v>
      </c>
      <c r="L544">
        <v>0.03</v>
      </c>
      <c r="M544">
        <v>504</v>
      </c>
      <c r="N544">
        <v>42</v>
      </c>
      <c r="O544">
        <v>1</v>
      </c>
      <c r="P544">
        <v>614</v>
      </c>
      <c r="Q544">
        <v>51</v>
      </c>
      <c r="R544">
        <v>1</v>
      </c>
      <c r="S544">
        <v>0</v>
      </c>
      <c r="T544">
        <v>11520</v>
      </c>
      <c r="U544">
        <v>18</v>
      </c>
      <c r="V544">
        <v>18</v>
      </c>
    </row>
    <row r="545" spans="1:22" x14ac:dyDescent="0.3">
      <c r="A545" t="s">
        <v>178</v>
      </c>
      <c r="B545">
        <v>10236</v>
      </c>
      <c r="C545">
        <v>11</v>
      </c>
      <c r="D545" t="s">
        <v>23</v>
      </c>
      <c r="E545">
        <v>1</v>
      </c>
      <c r="F545" t="s">
        <v>64</v>
      </c>
      <c r="G545">
        <v>49920</v>
      </c>
      <c r="H545">
        <v>4160</v>
      </c>
      <c r="I545">
        <v>52</v>
      </c>
      <c r="J545">
        <v>0</v>
      </c>
      <c r="K545">
        <v>0</v>
      </c>
      <c r="L545">
        <v>0.13</v>
      </c>
      <c r="M545">
        <v>60</v>
      </c>
      <c r="N545">
        <v>5</v>
      </c>
      <c r="O545">
        <v>1</v>
      </c>
      <c r="P545">
        <v>414</v>
      </c>
      <c r="Q545">
        <v>34</v>
      </c>
      <c r="R545">
        <v>1</v>
      </c>
      <c r="S545">
        <v>0</v>
      </c>
      <c r="T545">
        <v>49920</v>
      </c>
      <c r="U545">
        <v>120</v>
      </c>
      <c r="V545">
        <v>120</v>
      </c>
    </row>
    <row r="546" spans="1:22" x14ac:dyDescent="0.3">
      <c r="A546" t="s">
        <v>178</v>
      </c>
      <c r="B546">
        <v>10223</v>
      </c>
      <c r="C546">
        <v>11</v>
      </c>
      <c r="D546" t="s">
        <v>23</v>
      </c>
      <c r="E546">
        <v>1</v>
      </c>
      <c r="F546" t="s">
        <v>64</v>
      </c>
      <c r="G546">
        <v>51840</v>
      </c>
      <c r="H546">
        <v>4320</v>
      </c>
      <c r="I546">
        <v>54</v>
      </c>
      <c r="J546">
        <v>0</v>
      </c>
      <c r="K546">
        <v>48960</v>
      </c>
      <c r="L546">
        <v>0.13</v>
      </c>
      <c r="M546">
        <v>1260</v>
      </c>
      <c r="N546">
        <v>105</v>
      </c>
      <c r="O546">
        <v>2</v>
      </c>
      <c r="P546">
        <v>640</v>
      </c>
      <c r="Q546">
        <v>53</v>
      </c>
      <c r="R546">
        <v>1</v>
      </c>
      <c r="S546">
        <v>0</v>
      </c>
      <c r="T546">
        <v>2880</v>
      </c>
      <c r="U546">
        <v>4</v>
      </c>
      <c r="V546">
        <v>4</v>
      </c>
    </row>
    <row r="547" spans="1:22" x14ac:dyDescent="0.3">
      <c r="A547" t="s">
        <v>178</v>
      </c>
      <c r="B547">
        <v>10219</v>
      </c>
      <c r="C547">
        <v>11</v>
      </c>
      <c r="D547" t="s">
        <v>23</v>
      </c>
      <c r="E547">
        <v>1</v>
      </c>
      <c r="F547" t="s">
        <v>64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 t="s">
        <v>178</v>
      </c>
      <c r="B548">
        <v>10216</v>
      </c>
      <c r="C548">
        <v>11</v>
      </c>
      <c r="D548" t="s">
        <v>23</v>
      </c>
      <c r="E548">
        <v>1</v>
      </c>
      <c r="F548" t="s">
        <v>64</v>
      </c>
      <c r="G548">
        <v>37440</v>
      </c>
      <c r="H548">
        <v>3120</v>
      </c>
      <c r="I548">
        <v>39</v>
      </c>
      <c r="J548">
        <v>0</v>
      </c>
      <c r="K548">
        <v>0</v>
      </c>
      <c r="L548">
        <v>0.09</v>
      </c>
      <c r="M548">
        <v>1140</v>
      </c>
      <c r="N548">
        <v>95</v>
      </c>
      <c r="O548">
        <v>2</v>
      </c>
      <c r="P548">
        <v>1140</v>
      </c>
      <c r="Q548">
        <v>95</v>
      </c>
      <c r="R548">
        <v>2</v>
      </c>
      <c r="S548">
        <v>0</v>
      </c>
      <c r="T548">
        <v>37440</v>
      </c>
      <c r="U548">
        <v>32</v>
      </c>
      <c r="V548">
        <v>32</v>
      </c>
    </row>
    <row r="549" spans="1:22" x14ac:dyDescent="0.3">
      <c r="A549" t="s">
        <v>178</v>
      </c>
      <c r="B549">
        <v>10214</v>
      </c>
      <c r="C549">
        <v>11</v>
      </c>
      <c r="D549" t="s">
        <v>23</v>
      </c>
      <c r="E549">
        <v>1</v>
      </c>
      <c r="F549" t="s">
        <v>64</v>
      </c>
      <c r="G549">
        <v>38400</v>
      </c>
      <c r="H549">
        <v>3200</v>
      </c>
      <c r="I549">
        <v>40</v>
      </c>
      <c r="J549">
        <v>0</v>
      </c>
      <c r="K549">
        <v>0</v>
      </c>
      <c r="L549">
        <v>0.1</v>
      </c>
      <c r="M549">
        <v>1020</v>
      </c>
      <c r="N549">
        <v>85</v>
      </c>
      <c r="O549">
        <v>2</v>
      </c>
      <c r="P549">
        <v>1482</v>
      </c>
      <c r="Q549">
        <v>123</v>
      </c>
      <c r="R549">
        <v>2</v>
      </c>
      <c r="S549">
        <v>0</v>
      </c>
      <c r="T549">
        <v>38400</v>
      </c>
      <c r="U549">
        <v>25</v>
      </c>
      <c r="V549">
        <v>25</v>
      </c>
    </row>
    <row r="550" spans="1:22" x14ac:dyDescent="0.3">
      <c r="A550" t="s">
        <v>178</v>
      </c>
      <c r="B550">
        <v>10213</v>
      </c>
      <c r="C550">
        <v>11</v>
      </c>
      <c r="D550" t="s">
        <v>23</v>
      </c>
      <c r="E550">
        <v>0</v>
      </c>
      <c r="F550" t="s">
        <v>64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178</v>
      </c>
      <c r="B551">
        <v>10212</v>
      </c>
      <c r="C551">
        <v>11</v>
      </c>
      <c r="D551" t="s">
        <v>23</v>
      </c>
      <c r="E551">
        <v>1</v>
      </c>
      <c r="F551" t="s">
        <v>64</v>
      </c>
      <c r="G551">
        <v>39360</v>
      </c>
      <c r="H551">
        <v>3280</v>
      </c>
      <c r="I551">
        <v>41</v>
      </c>
      <c r="J551">
        <v>0</v>
      </c>
      <c r="K551">
        <v>0</v>
      </c>
      <c r="L551">
        <v>0.1</v>
      </c>
      <c r="M551">
        <v>60</v>
      </c>
      <c r="N551">
        <v>5</v>
      </c>
      <c r="O551">
        <v>1</v>
      </c>
      <c r="P551">
        <v>1014</v>
      </c>
      <c r="Q551">
        <v>84</v>
      </c>
      <c r="R551">
        <v>2</v>
      </c>
      <c r="S551">
        <v>0</v>
      </c>
      <c r="T551">
        <v>39360</v>
      </c>
      <c r="U551">
        <v>38</v>
      </c>
      <c r="V551">
        <v>38</v>
      </c>
    </row>
    <row r="552" spans="1:22" x14ac:dyDescent="0.3">
      <c r="A552" t="s">
        <v>178</v>
      </c>
      <c r="B552">
        <v>10209</v>
      </c>
      <c r="C552">
        <v>11</v>
      </c>
      <c r="D552" t="s">
        <v>23</v>
      </c>
      <c r="E552">
        <v>1</v>
      </c>
      <c r="F552" t="s">
        <v>64</v>
      </c>
      <c r="G552">
        <v>373248</v>
      </c>
      <c r="H552">
        <v>31104</v>
      </c>
      <c r="I552">
        <v>389</v>
      </c>
      <c r="J552">
        <v>200448</v>
      </c>
      <c r="K552">
        <v>0</v>
      </c>
      <c r="L552">
        <v>0.97</v>
      </c>
      <c r="M552">
        <v>22356</v>
      </c>
      <c r="N552">
        <v>1863</v>
      </c>
      <c r="O552">
        <v>24</v>
      </c>
      <c r="P552">
        <v>23137</v>
      </c>
      <c r="Q552">
        <v>1928</v>
      </c>
      <c r="R552">
        <v>25</v>
      </c>
      <c r="S552">
        <v>0</v>
      </c>
      <c r="T552">
        <v>172800</v>
      </c>
      <c r="U552">
        <v>7</v>
      </c>
      <c r="V552">
        <v>7</v>
      </c>
    </row>
    <row r="553" spans="1:22" x14ac:dyDescent="0.3">
      <c r="A553" t="s">
        <v>178</v>
      </c>
      <c r="B553">
        <v>10208</v>
      </c>
      <c r="C553">
        <v>11</v>
      </c>
      <c r="D553" t="s">
        <v>23</v>
      </c>
      <c r="E553">
        <v>1</v>
      </c>
      <c r="F553" t="s">
        <v>64</v>
      </c>
      <c r="G553">
        <v>280320</v>
      </c>
      <c r="H553">
        <v>23360</v>
      </c>
      <c r="I553">
        <v>292</v>
      </c>
      <c r="J553">
        <v>55680</v>
      </c>
      <c r="K553">
        <v>0</v>
      </c>
      <c r="L553">
        <v>0.73</v>
      </c>
      <c r="M553">
        <v>34800</v>
      </c>
      <c r="N553">
        <v>2900</v>
      </c>
      <c r="O553">
        <v>37</v>
      </c>
      <c r="P553">
        <v>37112</v>
      </c>
      <c r="Q553">
        <v>3092</v>
      </c>
      <c r="R553">
        <v>39</v>
      </c>
      <c r="S553">
        <v>0</v>
      </c>
      <c r="T553">
        <v>224640</v>
      </c>
      <c r="U553">
        <v>6</v>
      </c>
      <c r="V553">
        <v>6</v>
      </c>
    </row>
    <row r="554" spans="1:22" x14ac:dyDescent="0.3">
      <c r="A554" t="s">
        <v>178</v>
      </c>
      <c r="B554">
        <v>10207</v>
      </c>
      <c r="C554">
        <v>11</v>
      </c>
      <c r="D554" t="s">
        <v>23</v>
      </c>
      <c r="E554">
        <v>1</v>
      </c>
      <c r="F554" t="s">
        <v>64</v>
      </c>
      <c r="G554">
        <v>257280</v>
      </c>
      <c r="H554">
        <v>21440</v>
      </c>
      <c r="I554">
        <v>268</v>
      </c>
      <c r="J554">
        <v>200640</v>
      </c>
      <c r="K554">
        <v>0</v>
      </c>
      <c r="L554">
        <v>0.67</v>
      </c>
      <c r="M554">
        <v>19020</v>
      </c>
      <c r="N554">
        <v>1585</v>
      </c>
      <c r="O554">
        <v>20</v>
      </c>
      <c r="P554">
        <v>16516</v>
      </c>
      <c r="Q554">
        <v>1376</v>
      </c>
      <c r="R554">
        <v>18</v>
      </c>
      <c r="S554">
        <v>0</v>
      </c>
      <c r="T554">
        <v>56640</v>
      </c>
      <c r="U554">
        <v>3</v>
      </c>
      <c r="V554">
        <v>3</v>
      </c>
    </row>
    <row r="555" spans="1:22" x14ac:dyDescent="0.3">
      <c r="A555" t="s">
        <v>178</v>
      </c>
      <c r="B555">
        <v>10169</v>
      </c>
      <c r="C555">
        <v>11</v>
      </c>
      <c r="D555" t="s">
        <v>23</v>
      </c>
      <c r="E555">
        <v>1</v>
      </c>
      <c r="F555" t="s">
        <v>28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 t="s">
        <v>178</v>
      </c>
      <c r="B556">
        <v>10127</v>
      </c>
      <c r="C556">
        <v>11</v>
      </c>
      <c r="D556" t="s">
        <v>23</v>
      </c>
      <c r="E556">
        <v>1</v>
      </c>
      <c r="F556" t="s">
        <v>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 t="s">
        <v>178</v>
      </c>
      <c r="B557">
        <v>10122</v>
      </c>
      <c r="C557">
        <v>11</v>
      </c>
      <c r="D557" t="s">
        <v>23</v>
      </c>
      <c r="E557">
        <v>1</v>
      </c>
      <c r="F557" t="s">
        <v>38</v>
      </c>
      <c r="G557">
        <v>13320</v>
      </c>
      <c r="H557">
        <v>666</v>
      </c>
      <c r="I557">
        <v>15</v>
      </c>
      <c r="J557">
        <v>0</v>
      </c>
      <c r="K557">
        <v>0</v>
      </c>
      <c r="L557">
        <v>0.03</v>
      </c>
      <c r="M557">
        <v>0</v>
      </c>
      <c r="N557">
        <v>0</v>
      </c>
      <c r="O557">
        <v>0</v>
      </c>
      <c r="P557">
        <v>20</v>
      </c>
      <c r="Q557">
        <v>1</v>
      </c>
      <c r="R557">
        <v>1</v>
      </c>
      <c r="S557">
        <v>0</v>
      </c>
      <c r="T557">
        <v>13320</v>
      </c>
      <c r="U557">
        <v>666</v>
      </c>
      <c r="V557">
        <v>666</v>
      </c>
    </row>
    <row r="558" spans="1:22" x14ac:dyDescent="0.3">
      <c r="A558" t="s">
        <v>178</v>
      </c>
      <c r="B558">
        <v>10121</v>
      </c>
      <c r="C558">
        <v>11</v>
      </c>
      <c r="D558" t="s">
        <v>23</v>
      </c>
      <c r="E558">
        <v>1</v>
      </c>
      <c r="F558" t="s">
        <v>28</v>
      </c>
      <c r="G558">
        <v>83760</v>
      </c>
      <c r="H558">
        <v>6980</v>
      </c>
      <c r="I558">
        <v>194</v>
      </c>
      <c r="J558">
        <v>75552</v>
      </c>
      <c r="K558">
        <v>0</v>
      </c>
      <c r="L558">
        <v>0.48</v>
      </c>
      <c r="M558">
        <v>5616</v>
      </c>
      <c r="N558">
        <v>468</v>
      </c>
      <c r="O558">
        <v>13</v>
      </c>
      <c r="P558">
        <v>4162</v>
      </c>
      <c r="Q558">
        <v>346</v>
      </c>
      <c r="R558">
        <v>10</v>
      </c>
      <c r="S558">
        <v>0</v>
      </c>
      <c r="T558">
        <v>8208</v>
      </c>
      <c r="U558">
        <v>1</v>
      </c>
      <c r="V558">
        <v>1</v>
      </c>
    </row>
    <row r="559" spans="1:22" x14ac:dyDescent="0.3">
      <c r="A559" t="s">
        <v>178</v>
      </c>
      <c r="B559">
        <v>10120</v>
      </c>
      <c r="C559">
        <v>11</v>
      </c>
      <c r="D559" t="s">
        <v>23</v>
      </c>
      <c r="E559">
        <v>1</v>
      </c>
      <c r="F559" t="s">
        <v>28</v>
      </c>
      <c r="G559">
        <v>143424</v>
      </c>
      <c r="H559">
        <v>11952</v>
      </c>
      <c r="I559">
        <v>332</v>
      </c>
      <c r="J559">
        <v>0</v>
      </c>
      <c r="K559">
        <v>0</v>
      </c>
      <c r="L559">
        <v>0.83</v>
      </c>
      <c r="M559">
        <v>4128</v>
      </c>
      <c r="N559">
        <v>344</v>
      </c>
      <c r="O559">
        <v>10</v>
      </c>
      <c r="P559">
        <v>8113</v>
      </c>
      <c r="Q559">
        <v>676</v>
      </c>
      <c r="R559">
        <v>19</v>
      </c>
      <c r="S559">
        <v>0</v>
      </c>
      <c r="T559">
        <v>143424</v>
      </c>
      <c r="U559">
        <v>17</v>
      </c>
      <c r="V559">
        <v>17</v>
      </c>
    </row>
    <row r="560" spans="1:22" x14ac:dyDescent="0.3">
      <c r="A560" t="s">
        <v>178</v>
      </c>
      <c r="B560">
        <v>10119</v>
      </c>
      <c r="C560">
        <v>11</v>
      </c>
      <c r="D560" t="s">
        <v>23</v>
      </c>
      <c r="E560">
        <v>1</v>
      </c>
      <c r="F560" t="s">
        <v>28</v>
      </c>
      <c r="G560">
        <v>79920</v>
      </c>
      <c r="H560">
        <v>6660</v>
      </c>
      <c r="I560">
        <v>185</v>
      </c>
      <c r="J560">
        <v>0</v>
      </c>
      <c r="K560">
        <v>0</v>
      </c>
      <c r="L560">
        <v>0.46</v>
      </c>
      <c r="M560">
        <v>1584</v>
      </c>
      <c r="N560">
        <v>132</v>
      </c>
      <c r="O560">
        <v>4</v>
      </c>
      <c r="P560">
        <v>2973</v>
      </c>
      <c r="Q560">
        <v>247</v>
      </c>
      <c r="R560">
        <v>7</v>
      </c>
      <c r="S560">
        <v>0</v>
      </c>
      <c r="T560">
        <v>79920</v>
      </c>
      <c r="U560">
        <v>26</v>
      </c>
      <c r="V560">
        <v>26</v>
      </c>
    </row>
    <row r="561" spans="1:22" x14ac:dyDescent="0.3">
      <c r="A561" t="s">
        <v>178</v>
      </c>
      <c r="B561">
        <v>10117</v>
      </c>
      <c r="C561">
        <v>11</v>
      </c>
      <c r="D561" t="s">
        <v>23</v>
      </c>
      <c r="E561">
        <v>1</v>
      </c>
      <c r="F561" t="s">
        <v>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 t="s">
        <v>178</v>
      </c>
      <c r="B562">
        <v>10112</v>
      </c>
      <c r="C562">
        <v>11</v>
      </c>
      <c r="D562" t="s">
        <v>23</v>
      </c>
      <c r="E562">
        <v>1</v>
      </c>
      <c r="F562" t="s">
        <v>38</v>
      </c>
      <c r="G562">
        <v>8240</v>
      </c>
      <c r="H562">
        <v>412</v>
      </c>
      <c r="I562">
        <v>10</v>
      </c>
      <c r="J562">
        <v>0</v>
      </c>
      <c r="K562">
        <v>0</v>
      </c>
      <c r="L562">
        <v>0.02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8240</v>
      </c>
      <c r="U562">
        <v>0</v>
      </c>
      <c r="V562">
        <v>0</v>
      </c>
    </row>
    <row r="563" spans="1:22" x14ac:dyDescent="0.3">
      <c r="A563" t="s">
        <v>178</v>
      </c>
      <c r="B563">
        <v>10111</v>
      </c>
      <c r="C563">
        <v>11</v>
      </c>
      <c r="D563" t="s">
        <v>23</v>
      </c>
      <c r="E563">
        <v>1</v>
      </c>
      <c r="F563" t="s">
        <v>28</v>
      </c>
      <c r="G563">
        <v>184896</v>
      </c>
      <c r="H563">
        <v>15408</v>
      </c>
      <c r="I563">
        <v>428</v>
      </c>
      <c r="J563">
        <v>0</v>
      </c>
      <c r="K563">
        <v>0</v>
      </c>
      <c r="L563">
        <v>1.07</v>
      </c>
      <c r="M563">
        <v>4860</v>
      </c>
      <c r="N563">
        <v>405</v>
      </c>
      <c r="O563">
        <v>12</v>
      </c>
      <c r="P563">
        <v>8127</v>
      </c>
      <c r="Q563">
        <v>677</v>
      </c>
      <c r="R563">
        <v>19</v>
      </c>
      <c r="S563">
        <v>0</v>
      </c>
      <c r="T563">
        <v>184896</v>
      </c>
      <c r="U563">
        <v>22</v>
      </c>
      <c r="V563">
        <v>22</v>
      </c>
    </row>
    <row r="564" spans="1:22" x14ac:dyDescent="0.3">
      <c r="A564" t="s">
        <v>178</v>
      </c>
      <c r="B564">
        <v>10108</v>
      </c>
      <c r="C564">
        <v>11</v>
      </c>
      <c r="D564" t="s">
        <v>23</v>
      </c>
      <c r="E564">
        <v>1</v>
      </c>
      <c r="F564" t="s">
        <v>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178</v>
      </c>
      <c r="B565">
        <v>10107</v>
      </c>
      <c r="C565">
        <v>11</v>
      </c>
      <c r="D565" t="s">
        <v>23</v>
      </c>
      <c r="E565">
        <v>1</v>
      </c>
      <c r="F565" t="s">
        <v>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178</v>
      </c>
      <c r="B566">
        <v>10103</v>
      </c>
      <c r="C566">
        <v>11</v>
      </c>
      <c r="D566" t="s">
        <v>23</v>
      </c>
      <c r="E566">
        <v>1</v>
      </c>
      <c r="F566" t="s">
        <v>65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178</v>
      </c>
      <c r="B567">
        <v>10103</v>
      </c>
      <c r="C567">
        <v>11</v>
      </c>
      <c r="D567" t="s">
        <v>23</v>
      </c>
      <c r="E567">
        <v>1</v>
      </c>
      <c r="F567" t="s">
        <v>38</v>
      </c>
      <c r="G567">
        <v>332280</v>
      </c>
      <c r="H567">
        <v>16614</v>
      </c>
      <c r="I567">
        <v>370</v>
      </c>
      <c r="J567">
        <v>0</v>
      </c>
      <c r="K567">
        <v>0</v>
      </c>
      <c r="L567">
        <v>0.92</v>
      </c>
      <c r="M567">
        <v>8400</v>
      </c>
      <c r="N567">
        <v>420</v>
      </c>
      <c r="O567">
        <v>10</v>
      </c>
      <c r="P567">
        <v>6152</v>
      </c>
      <c r="Q567">
        <v>307</v>
      </c>
      <c r="R567">
        <v>7</v>
      </c>
      <c r="S567">
        <v>0</v>
      </c>
      <c r="T567">
        <v>332280</v>
      </c>
      <c r="U567">
        <v>54</v>
      </c>
      <c r="V567">
        <v>54</v>
      </c>
    </row>
    <row r="568" spans="1:22" x14ac:dyDescent="0.3">
      <c r="A568" t="s">
        <v>178</v>
      </c>
      <c r="B568">
        <v>10103</v>
      </c>
      <c r="C568">
        <v>22</v>
      </c>
      <c r="D568" t="s">
        <v>66</v>
      </c>
      <c r="E568">
        <v>1</v>
      </c>
      <c r="F568" t="s">
        <v>67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178</v>
      </c>
      <c r="B569">
        <v>10102</v>
      </c>
      <c r="C569">
        <v>11</v>
      </c>
      <c r="D569" t="s">
        <v>23</v>
      </c>
      <c r="E569">
        <v>1</v>
      </c>
      <c r="F569" t="s">
        <v>28</v>
      </c>
      <c r="G569">
        <v>496320</v>
      </c>
      <c r="H569">
        <v>41360</v>
      </c>
      <c r="I569">
        <v>1149</v>
      </c>
      <c r="J569">
        <v>0</v>
      </c>
      <c r="K569">
        <v>6048</v>
      </c>
      <c r="L569">
        <v>2.87</v>
      </c>
      <c r="M569">
        <v>23436</v>
      </c>
      <c r="N569">
        <v>1953</v>
      </c>
      <c r="O569">
        <v>55</v>
      </c>
      <c r="P569">
        <v>52797</v>
      </c>
      <c r="Q569">
        <v>4399</v>
      </c>
      <c r="R569">
        <v>123</v>
      </c>
      <c r="S569">
        <v>0</v>
      </c>
      <c r="T569">
        <v>490272</v>
      </c>
      <c r="U569">
        <v>9</v>
      </c>
      <c r="V569">
        <v>9</v>
      </c>
    </row>
    <row r="570" spans="1:22" x14ac:dyDescent="0.3">
      <c r="A570" t="s">
        <v>178</v>
      </c>
      <c r="B570">
        <v>10101</v>
      </c>
      <c r="C570">
        <v>11</v>
      </c>
      <c r="D570" t="s">
        <v>23</v>
      </c>
      <c r="E570">
        <v>1</v>
      </c>
      <c r="F570" t="s">
        <v>28</v>
      </c>
      <c r="G570">
        <v>1283904</v>
      </c>
      <c r="H570">
        <v>106992</v>
      </c>
      <c r="I570">
        <v>2972</v>
      </c>
      <c r="J570">
        <v>174528</v>
      </c>
      <c r="K570">
        <v>0</v>
      </c>
      <c r="L570">
        <v>7.43</v>
      </c>
      <c r="M570">
        <v>106512</v>
      </c>
      <c r="N570">
        <v>8876</v>
      </c>
      <c r="O570">
        <v>247</v>
      </c>
      <c r="P570">
        <v>143170</v>
      </c>
      <c r="Q570">
        <v>11930</v>
      </c>
      <c r="R570">
        <v>332</v>
      </c>
      <c r="S570">
        <v>0</v>
      </c>
      <c r="T570">
        <v>1109376</v>
      </c>
      <c r="U570">
        <v>7</v>
      </c>
      <c r="V570">
        <v>7</v>
      </c>
    </row>
    <row r="571" spans="1:22" x14ac:dyDescent="0.3">
      <c r="A571" t="s">
        <v>178</v>
      </c>
      <c r="B571">
        <v>10100</v>
      </c>
      <c r="C571">
        <v>11</v>
      </c>
      <c r="D571" t="s">
        <v>23</v>
      </c>
      <c r="E571">
        <v>1</v>
      </c>
      <c r="F571" t="s">
        <v>28</v>
      </c>
      <c r="G571">
        <v>380016</v>
      </c>
      <c r="H571">
        <v>31668</v>
      </c>
      <c r="I571">
        <v>880</v>
      </c>
      <c r="J571">
        <v>0</v>
      </c>
      <c r="K571">
        <v>0</v>
      </c>
      <c r="L571">
        <v>2.2000000000000002</v>
      </c>
      <c r="M571">
        <v>79764</v>
      </c>
      <c r="N571">
        <v>6647</v>
      </c>
      <c r="O571">
        <v>185</v>
      </c>
      <c r="P571">
        <v>83432</v>
      </c>
      <c r="Q571">
        <v>6952</v>
      </c>
      <c r="R571">
        <v>194</v>
      </c>
      <c r="S571">
        <v>0</v>
      </c>
      <c r="T571">
        <v>380016</v>
      </c>
      <c r="U571">
        <v>4</v>
      </c>
      <c r="V571">
        <v>4</v>
      </c>
    </row>
    <row r="572" spans="1:22" x14ac:dyDescent="0.3">
      <c r="A572" t="s">
        <v>178</v>
      </c>
      <c r="B572">
        <v>10069</v>
      </c>
      <c r="C572">
        <v>11</v>
      </c>
      <c r="D572" t="s">
        <v>23</v>
      </c>
      <c r="E572">
        <v>1</v>
      </c>
      <c r="F572" t="s">
        <v>30</v>
      </c>
      <c r="G572">
        <v>33600</v>
      </c>
      <c r="H572">
        <v>1400</v>
      </c>
      <c r="I572">
        <v>35</v>
      </c>
      <c r="J572">
        <v>0</v>
      </c>
      <c r="K572">
        <v>0</v>
      </c>
      <c r="L572">
        <v>0.08</v>
      </c>
      <c r="M572">
        <v>3000</v>
      </c>
      <c r="N572">
        <v>125</v>
      </c>
      <c r="O572">
        <v>4</v>
      </c>
      <c r="P572">
        <v>1672</v>
      </c>
      <c r="Q572">
        <v>69</v>
      </c>
      <c r="R572">
        <v>2</v>
      </c>
      <c r="S572">
        <v>0</v>
      </c>
      <c r="T572">
        <v>33600</v>
      </c>
      <c r="U572">
        <v>20</v>
      </c>
      <c r="V572">
        <v>20</v>
      </c>
    </row>
    <row r="573" spans="1:22" x14ac:dyDescent="0.3">
      <c r="A573" t="s">
        <v>178</v>
      </c>
      <c r="B573">
        <v>10038</v>
      </c>
      <c r="C573">
        <v>11</v>
      </c>
      <c r="D573" t="s">
        <v>23</v>
      </c>
      <c r="E573">
        <v>0</v>
      </c>
      <c r="F573" t="s">
        <v>68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 t="s">
        <v>178</v>
      </c>
      <c r="B574">
        <v>10038</v>
      </c>
      <c r="C574">
        <v>11</v>
      </c>
      <c r="D574" t="s">
        <v>23</v>
      </c>
      <c r="E574">
        <v>0</v>
      </c>
      <c r="F574" t="s">
        <v>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178</v>
      </c>
      <c r="B575">
        <v>10037</v>
      </c>
      <c r="C575">
        <v>11</v>
      </c>
      <c r="D575" t="s">
        <v>23</v>
      </c>
      <c r="E575">
        <v>0</v>
      </c>
      <c r="F575" t="s">
        <v>68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178</v>
      </c>
      <c r="B576">
        <v>10037</v>
      </c>
      <c r="C576">
        <v>11</v>
      </c>
      <c r="D576" t="s">
        <v>23</v>
      </c>
      <c r="E576">
        <v>0</v>
      </c>
      <c r="F576" t="s">
        <v>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178</v>
      </c>
      <c r="B577">
        <v>10036</v>
      </c>
      <c r="C577">
        <v>11</v>
      </c>
      <c r="D577" t="s">
        <v>23</v>
      </c>
      <c r="E577">
        <v>1</v>
      </c>
      <c r="F577" t="s">
        <v>31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178</v>
      </c>
      <c r="B578">
        <v>10035</v>
      </c>
      <c r="C578">
        <v>11</v>
      </c>
      <c r="D578" t="s">
        <v>23</v>
      </c>
      <c r="E578">
        <v>1</v>
      </c>
      <c r="F578" t="s">
        <v>31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178</v>
      </c>
      <c r="B579">
        <v>10034</v>
      </c>
      <c r="C579">
        <v>11</v>
      </c>
      <c r="D579" t="s">
        <v>23</v>
      </c>
      <c r="E579">
        <v>0</v>
      </c>
      <c r="F579" t="s">
        <v>68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178</v>
      </c>
      <c r="B580">
        <v>10034</v>
      </c>
      <c r="C580">
        <v>11</v>
      </c>
      <c r="D580" t="s">
        <v>23</v>
      </c>
      <c r="E580">
        <v>0</v>
      </c>
      <c r="F580" t="s">
        <v>69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178</v>
      </c>
      <c r="B581">
        <v>10033</v>
      </c>
      <c r="C581">
        <v>11</v>
      </c>
      <c r="D581" t="s">
        <v>23</v>
      </c>
      <c r="E581">
        <v>0</v>
      </c>
      <c r="F581" t="s">
        <v>68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178</v>
      </c>
      <c r="B582">
        <v>10033</v>
      </c>
      <c r="C582">
        <v>11</v>
      </c>
      <c r="D582" t="s">
        <v>23</v>
      </c>
      <c r="E582">
        <v>0</v>
      </c>
      <c r="F582" t="s">
        <v>69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178</v>
      </c>
      <c r="B583">
        <v>10029</v>
      </c>
      <c r="C583">
        <v>11</v>
      </c>
      <c r="D583" t="s">
        <v>23</v>
      </c>
      <c r="E583">
        <v>1</v>
      </c>
      <c r="F583" t="s">
        <v>30</v>
      </c>
      <c r="G583">
        <v>2616</v>
      </c>
      <c r="H583">
        <v>109</v>
      </c>
      <c r="I583">
        <v>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2616</v>
      </c>
      <c r="U583">
        <v>0</v>
      </c>
      <c r="V583">
        <v>0</v>
      </c>
    </row>
    <row r="584" spans="1:22" x14ac:dyDescent="0.3">
      <c r="A584" t="s">
        <v>178</v>
      </c>
      <c r="B584">
        <v>10028</v>
      </c>
      <c r="C584">
        <v>11</v>
      </c>
      <c r="D584" t="s">
        <v>23</v>
      </c>
      <c r="E584">
        <v>1</v>
      </c>
      <c r="F584" t="s">
        <v>30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178</v>
      </c>
      <c r="B585">
        <v>10027</v>
      </c>
      <c r="C585">
        <v>11</v>
      </c>
      <c r="D585" t="s">
        <v>23</v>
      </c>
      <c r="E585">
        <v>0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178</v>
      </c>
      <c r="B586">
        <v>10024</v>
      </c>
      <c r="C586">
        <v>11</v>
      </c>
      <c r="D586" t="s">
        <v>23</v>
      </c>
      <c r="E586">
        <v>1</v>
      </c>
      <c r="F586" t="s">
        <v>30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178</v>
      </c>
      <c r="B587">
        <v>10023</v>
      </c>
      <c r="C587">
        <v>11</v>
      </c>
      <c r="D587" t="s">
        <v>23</v>
      </c>
      <c r="E587">
        <v>1</v>
      </c>
      <c r="F587" t="s">
        <v>30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178</v>
      </c>
      <c r="B588">
        <v>10017</v>
      </c>
      <c r="C588">
        <v>11</v>
      </c>
      <c r="D588" t="s">
        <v>23</v>
      </c>
      <c r="E588">
        <v>0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178</v>
      </c>
      <c r="B589">
        <v>10009</v>
      </c>
      <c r="C589">
        <v>11</v>
      </c>
      <c r="D589" t="s">
        <v>23</v>
      </c>
      <c r="E589">
        <v>1</v>
      </c>
      <c r="F589" t="s">
        <v>30</v>
      </c>
      <c r="G589">
        <v>1848</v>
      </c>
      <c r="H589">
        <v>77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192</v>
      </c>
      <c r="Q589">
        <v>8</v>
      </c>
      <c r="R589">
        <v>1</v>
      </c>
      <c r="S589">
        <v>0</v>
      </c>
      <c r="T589">
        <v>1848</v>
      </c>
      <c r="U589">
        <v>9</v>
      </c>
      <c r="V589">
        <v>9</v>
      </c>
    </row>
    <row r="590" spans="1:22" x14ac:dyDescent="0.3">
      <c r="A590" t="s">
        <v>178</v>
      </c>
      <c r="B590">
        <v>10007</v>
      </c>
      <c r="C590">
        <v>11</v>
      </c>
      <c r="D590" t="s">
        <v>23</v>
      </c>
      <c r="E590">
        <v>1</v>
      </c>
      <c r="F590" t="s">
        <v>31</v>
      </c>
      <c r="G590">
        <v>191664</v>
      </c>
      <c r="H590">
        <v>15972</v>
      </c>
      <c r="I590">
        <v>500</v>
      </c>
      <c r="J590">
        <v>0</v>
      </c>
      <c r="K590">
        <v>0</v>
      </c>
      <c r="L590">
        <v>1.25</v>
      </c>
      <c r="M590">
        <v>5760</v>
      </c>
      <c r="N590">
        <v>480</v>
      </c>
      <c r="O590">
        <v>15</v>
      </c>
      <c r="P590">
        <v>11110</v>
      </c>
      <c r="Q590">
        <v>925</v>
      </c>
      <c r="R590">
        <v>29</v>
      </c>
      <c r="S590">
        <v>0</v>
      </c>
      <c r="T590">
        <v>191664</v>
      </c>
      <c r="U590">
        <v>17</v>
      </c>
      <c r="V590">
        <v>17</v>
      </c>
    </row>
    <row r="591" spans="1:22" x14ac:dyDescent="0.3">
      <c r="A591" t="s">
        <v>178</v>
      </c>
      <c r="B591">
        <v>10006</v>
      </c>
      <c r="C591">
        <v>11</v>
      </c>
      <c r="D591" t="s">
        <v>23</v>
      </c>
      <c r="E591">
        <v>1</v>
      </c>
      <c r="F591" t="s">
        <v>31</v>
      </c>
      <c r="G591">
        <v>50424</v>
      </c>
      <c r="H591">
        <v>4202</v>
      </c>
      <c r="I591">
        <v>132</v>
      </c>
      <c r="J591">
        <v>0</v>
      </c>
      <c r="K591">
        <v>0</v>
      </c>
      <c r="L591">
        <v>0.33</v>
      </c>
      <c r="M591">
        <v>1632</v>
      </c>
      <c r="N591">
        <v>136</v>
      </c>
      <c r="O591">
        <v>5</v>
      </c>
      <c r="P591">
        <v>2238</v>
      </c>
      <c r="Q591">
        <v>186</v>
      </c>
      <c r="R591">
        <v>6</v>
      </c>
      <c r="S591">
        <v>0</v>
      </c>
      <c r="T591">
        <v>50424</v>
      </c>
      <c r="U591">
        <v>22</v>
      </c>
      <c r="V591">
        <v>22</v>
      </c>
    </row>
    <row r="592" spans="1:22" x14ac:dyDescent="0.3">
      <c r="A592" t="s">
        <v>178</v>
      </c>
      <c r="B592">
        <v>10004</v>
      </c>
      <c r="C592">
        <v>11</v>
      </c>
      <c r="D592" t="s">
        <v>23</v>
      </c>
      <c r="E592">
        <v>1</v>
      </c>
      <c r="F592" t="s">
        <v>30</v>
      </c>
      <c r="G592">
        <v>44160</v>
      </c>
      <c r="H592">
        <v>1840</v>
      </c>
      <c r="I592">
        <v>46</v>
      </c>
      <c r="J592">
        <v>0</v>
      </c>
      <c r="K592">
        <v>0</v>
      </c>
      <c r="L592">
        <v>0.11</v>
      </c>
      <c r="M592">
        <v>3840</v>
      </c>
      <c r="N592">
        <v>160</v>
      </c>
      <c r="O592">
        <v>4</v>
      </c>
      <c r="P592">
        <v>3396</v>
      </c>
      <c r="Q592">
        <v>141</v>
      </c>
      <c r="R592">
        <v>4</v>
      </c>
      <c r="S592">
        <v>0</v>
      </c>
      <c r="T592">
        <v>44160</v>
      </c>
      <c r="U592">
        <v>13</v>
      </c>
      <c r="V592">
        <v>13</v>
      </c>
    </row>
    <row r="593" spans="1:22" x14ac:dyDescent="0.3">
      <c r="A593" t="s">
        <v>178</v>
      </c>
      <c r="B593">
        <v>10003</v>
      </c>
      <c r="C593">
        <v>11</v>
      </c>
      <c r="D593" t="s">
        <v>23</v>
      </c>
      <c r="E593">
        <v>1</v>
      </c>
      <c r="F593" t="s">
        <v>30</v>
      </c>
      <c r="G593">
        <v>154296</v>
      </c>
      <c r="H593">
        <v>6429</v>
      </c>
      <c r="I593">
        <v>161</v>
      </c>
      <c r="J593">
        <v>0</v>
      </c>
      <c r="K593">
        <v>0</v>
      </c>
      <c r="L593">
        <v>0.4</v>
      </c>
      <c r="M593">
        <v>5760</v>
      </c>
      <c r="N593">
        <v>240</v>
      </c>
      <c r="O593">
        <v>6</v>
      </c>
      <c r="P593">
        <v>15648</v>
      </c>
      <c r="Q593">
        <v>652</v>
      </c>
      <c r="R593">
        <v>17</v>
      </c>
      <c r="S593">
        <v>0</v>
      </c>
      <c r="T593">
        <v>154296</v>
      </c>
      <c r="U593">
        <v>9</v>
      </c>
      <c r="V593">
        <v>9</v>
      </c>
    </row>
    <row r="594" spans="1:22" x14ac:dyDescent="0.3">
      <c r="A594" t="s">
        <v>178</v>
      </c>
      <c r="B594">
        <v>10002</v>
      </c>
      <c r="C594">
        <v>11</v>
      </c>
      <c r="D594" t="s">
        <v>23</v>
      </c>
      <c r="E594">
        <v>1</v>
      </c>
      <c r="F594" t="s">
        <v>96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178</v>
      </c>
      <c r="B595">
        <v>10002</v>
      </c>
      <c r="C595">
        <v>11</v>
      </c>
      <c r="D595" t="s">
        <v>23</v>
      </c>
      <c r="E595">
        <v>1</v>
      </c>
      <c r="F595" t="s">
        <v>95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178</v>
      </c>
      <c r="B596">
        <v>10002</v>
      </c>
      <c r="C596">
        <v>11</v>
      </c>
      <c r="D596" t="s">
        <v>23</v>
      </c>
      <c r="E596">
        <v>1</v>
      </c>
      <c r="F596" t="s">
        <v>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178</v>
      </c>
      <c r="B597">
        <v>10002</v>
      </c>
      <c r="C597">
        <v>11</v>
      </c>
      <c r="D597" t="s">
        <v>23</v>
      </c>
      <c r="E597">
        <v>1</v>
      </c>
      <c r="F597" t="s">
        <v>93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178</v>
      </c>
      <c r="B598">
        <v>10002</v>
      </c>
      <c r="C598">
        <v>11</v>
      </c>
      <c r="D598" t="s">
        <v>23</v>
      </c>
      <c r="E598">
        <v>1</v>
      </c>
      <c r="F598" t="s">
        <v>43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178</v>
      </c>
      <c r="B599">
        <v>10002</v>
      </c>
      <c r="C599">
        <v>11</v>
      </c>
      <c r="D599" t="s">
        <v>23</v>
      </c>
      <c r="E599">
        <v>1</v>
      </c>
      <c r="F599" t="s">
        <v>70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H600" t="s">
        <v>177</v>
      </c>
      <c r="I600" t="s">
        <v>176</v>
      </c>
      <c r="J600" t="s">
        <v>175</v>
      </c>
      <c r="K600" t="s">
        <v>174</v>
      </c>
      <c r="L600" t="s">
        <v>173</v>
      </c>
      <c r="N600" t="s">
        <v>172</v>
      </c>
      <c r="O600" t="s">
        <v>171</v>
      </c>
      <c r="P600" t="s">
        <v>170</v>
      </c>
      <c r="Q600" t="s">
        <v>169</v>
      </c>
      <c r="R600" t="s">
        <v>168</v>
      </c>
      <c r="S600" t="s">
        <v>167</v>
      </c>
      <c r="T600" t="s">
        <v>75</v>
      </c>
      <c r="U600" t="s">
        <v>166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1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344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344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344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344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344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344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344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344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344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344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344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344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344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344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864</v>
      </c>
      <c r="H15">
        <v>72</v>
      </c>
      <c r="I15">
        <v>2</v>
      </c>
      <c r="J15">
        <v>0</v>
      </c>
      <c r="K15">
        <v>0</v>
      </c>
      <c r="L15">
        <v>0</v>
      </c>
      <c r="M15">
        <v>72</v>
      </c>
      <c r="N15">
        <v>6</v>
      </c>
      <c r="O15">
        <v>1</v>
      </c>
      <c r="P15">
        <v>78</v>
      </c>
      <c r="Q15">
        <v>6</v>
      </c>
      <c r="R15">
        <v>1</v>
      </c>
      <c r="S15">
        <v>0</v>
      </c>
      <c r="T15">
        <v>864</v>
      </c>
      <c r="U15">
        <v>11</v>
      </c>
      <c r="V15">
        <v>11</v>
      </c>
    </row>
    <row r="16" spans="1:22" x14ac:dyDescent="0.3">
      <c r="A16" t="s">
        <v>344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432</v>
      </c>
      <c r="H16">
        <v>36</v>
      </c>
      <c r="I16">
        <v>1</v>
      </c>
      <c r="J16">
        <v>0</v>
      </c>
      <c r="K16">
        <v>0</v>
      </c>
      <c r="L16">
        <v>0</v>
      </c>
      <c r="M16">
        <v>108</v>
      </c>
      <c r="N16">
        <v>9</v>
      </c>
      <c r="O16">
        <v>1</v>
      </c>
      <c r="P16">
        <v>68</v>
      </c>
      <c r="Q16">
        <v>5</v>
      </c>
      <c r="R16">
        <v>1</v>
      </c>
      <c r="S16">
        <v>0</v>
      </c>
      <c r="T16">
        <v>432</v>
      </c>
      <c r="U16">
        <v>6</v>
      </c>
      <c r="V16">
        <v>6</v>
      </c>
    </row>
    <row r="17" spans="1:22" x14ac:dyDescent="0.3">
      <c r="A17" t="s">
        <v>344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36</v>
      </c>
      <c r="N17">
        <v>3</v>
      </c>
      <c r="O17">
        <v>1</v>
      </c>
      <c r="P17">
        <v>45</v>
      </c>
      <c r="Q17">
        <v>3</v>
      </c>
      <c r="R17">
        <v>1</v>
      </c>
      <c r="S17">
        <v>0</v>
      </c>
      <c r="T17">
        <v>864</v>
      </c>
      <c r="U17">
        <v>19</v>
      </c>
      <c r="V17">
        <v>19</v>
      </c>
    </row>
    <row r="18" spans="1:22" x14ac:dyDescent="0.3">
      <c r="A18" t="s">
        <v>344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344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344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344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2400</v>
      </c>
      <c r="H21">
        <v>200</v>
      </c>
      <c r="I21">
        <v>4</v>
      </c>
      <c r="J21">
        <v>0</v>
      </c>
      <c r="K21">
        <v>0</v>
      </c>
      <c r="L21">
        <v>0.01</v>
      </c>
      <c r="M21">
        <v>0</v>
      </c>
      <c r="N21">
        <v>0</v>
      </c>
      <c r="O21">
        <v>0</v>
      </c>
      <c r="P21">
        <v>52</v>
      </c>
      <c r="Q21">
        <v>4</v>
      </c>
      <c r="R21">
        <v>1</v>
      </c>
      <c r="S21">
        <v>0</v>
      </c>
      <c r="T21">
        <v>2400</v>
      </c>
      <c r="U21">
        <v>46</v>
      </c>
      <c r="V21">
        <v>46</v>
      </c>
    </row>
    <row r="22" spans="1:22" x14ac:dyDescent="0.3">
      <c r="A22" t="s">
        <v>344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2400</v>
      </c>
      <c r="H22">
        <v>200</v>
      </c>
      <c r="I22">
        <v>4</v>
      </c>
      <c r="J22">
        <v>0</v>
      </c>
      <c r="K22">
        <v>0</v>
      </c>
      <c r="L22">
        <v>0.01</v>
      </c>
      <c r="M22">
        <v>660</v>
      </c>
      <c r="N22">
        <v>55</v>
      </c>
      <c r="O22">
        <v>2</v>
      </c>
      <c r="P22">
        <v>205</v>
      </c>
      <c r="Q22">
        <v>17</v>
      </c>
      <c r="R22">
        <v>1</v>
      </c>
      <c r="S22">
        <v>0</v>
      </c>
      <c r="T22">
        <v>2400</v>
      </c>
      <c r="U22">
        <v>11</v>
      </c>
      <c r="V22">
        <v>11</v>
      </c>
    </row>
    <row r="23" spans="1:22" x14ac:dyDescent="0.3">
      <c r="A23" t="s">
        <v>344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1920</v>
      </c>
      <c r="H23">
        <v>80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</v>
      </c>
      <c r="Q23">
        <v>0</v>
      </c>
      <c r="R23">
        <v>1</v>
      </c>
      <c r="S23">
        <v>0</v>
      </c>
      <c r="T23">
        <v>1920</v>
      </c>
      <c r="U23">
        <v>960</v>
      </c>
      <c r="V23">
        <v>960</v>
      </c>
    </row>
    <row r="24" spans="1:22" x14ac:dyDescent="0.3">
      <c r="A24" t="s">
        <v>344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1920</v>
      </c>
      <c r="H24">
        <v>80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0</v>
      </c>
      <c r="R24">
        <v>1</v>
      </c>
      <c r="S24">
        <v>0</v>
      </c>
      <c r="T24">
        <v>1920</v>
      </c>
      <c r="U24">
        <v>960</v>
      </c>
      <c r="V24">
        <v>960</v>
      </c>
    </row>
    <row r="25" spans="1:22" x14ac:dyDescent="0.3">
      <c r="A25" t="s">
        <v>344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344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864</v>
      </c>
      <c r="H26">
        <v>72</v>
      </c>
      <c r="I26">
        <v>2</v>
      </c>
      <c r="J26">
        <v>0</v>
      </c>
      <c r="K26">
        <v>0</v>
      </c>
      <c r="L26">
        <v>0</v>
      </c>
      <c r="M26">
        <v>192</v>
      </c>
      <c r="N26">
        <v>16</v>
      </c>
      <c r="O26">
        <v>1</v>
      </c>
      <c r="P26">
        <v>69</v>
      </c>
      <c r="Q26">
        <v>5</v>
      </c>
      <c r="R26">
        <v>1</v>
      </c>
      <c r="S26">
        <v>0</v>
      </c>
      <c r="T26">
        <v>864</v>
      </c>
      <c r="U26">
        <v>12</v>
      </c>
      <c r="V26">
        <v>12</v>
      </c>
    </row>
    <row r="27" spans="1:22" x14ac:dyDescent="0.3">
      <c r="A27" t="s">
        <v>344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864</v>
      </c>
      <c r="H27">
        <v>72</v>
      </c>
      <c r="I27">
        <v>2</v>
      </c>
      <c r="J27">
        <v>0</v>
      </c>
      <c r="K27">
        <v>0</v>
      </c>
      <c r="L27">
        <v>0</v>
      </c>
      <c r="M27">
        <v>144</v>
      </c>
      <c r="N27">
        <v>12</v>
      </c>
      <c r="O27">
        <v>1</v>
      </c>
      <c r="P27">
        <v>48</v>
      </c>
      <c r="Q27">
        <v>4</v>
      </c>
      <c r="R27">
        <v>1</v>
      </c>
      <c r="S27">
        <v>0</v>
      </c>
      <c r="T27">
        <v>864</v>
      </c>
      <c r="U27">
        <v>18</v>
      </c>
      <c r="V27">
        <v>18</v>
      </c>
    </row>
    <row r="28" spans="1:22" x14ac:dyDescent="0.3">
      <c r="A28" t="s">
        <v>344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1728</v>
      </c>
      <c r="H28">
        <v>144</v>
      </c>
      <c r="I28">
        <v>4</v>
      </c>
      <c r="J28">
        <v>0</v>
      </c>
      <c r="K28">
        <v>0</v>
      </c>
      <c r="L28">
        <v>0.01</v>
      </c>
      <c r="M28">
        <v>192</v>
      </c>
      <c r="N28">
        <v>16</v>
      </c>
      <c r="O28">
        <v>1</v>
      </c>
      <c r="P28">
        <v>62</v>
      </c>
      <c r="Q28">
        <v>5</v>
      </c>
      <c r="R28">
        <v>1</v>
      </c>
      <c r="S28">
        <v>0</v>
      </c>
      <c r="T28">
        <v>1728</v>
      </c>
      <c r="U28">
        <v>27</v>
      </c>
      <c r="V28">
        <v>27</v>
      </c>
    </row>
    <row r="29" spans="1:22" x14ac:dyDescent="0.3">
      <c r="A29" t="s">
        <v>344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344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344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344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344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9120</v>
      </c>
      <c r="H33">
        <v>760</v>
      </c>
      <c r="I33">
        <v>19</v>
      </c>
      <c r="J33">
        <v>0</v>
      </c>
      <c r="K33">
        <v>0</v>
      </c>
      <c r="L33">
        <v>0.04</v>
      </c>
      <c r="M33">
        <v>120</v>
      </c>
      <c r="N33">
        <v>10</v>
      </c>
      <c r="O33">
        <v>1</v>
      </c>
      <c r="P33">
        <v>54</v>
      </c>
      <c r="Q33">
        <v>4</v>
      </c>
      <c r="R33">
        <v>1</v>
      </c>
      <c r="S33">
        <v>0</v>
      </c>
      <c r="T33">
        <v>9120</v>
      </c>
      <c r="U33">
        <v>168</v>
      </c>
      <c r="V33">
        <v>168</v>
      </c>
    </row>
    <row r="34" spans="1:22" x14ac:dyDescent="0.3">
      <c r="A34" t="s">
        <v>344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9120</v>
      </c>
      <c r="H34">
        <v>760</v>
      </c>
      <c r="I34">
        <v>19</v>
      </c>
      <c r="J34">
        <v>0</v>
      </c>
      <c r="K34">
        <v>0</v>
      </c>
      <c r="L34">
        <v>0.04</v>
      </c>
      <c r="M34">
        <v>600</v>
      </c>
      <c r="N34">
        <v>50</v>
      </c>
      <c r="O34">
        <v>2</v>
      </c>
      <c r="P34">
        <v>942</v>
      </c>
      <c r="Q34">
        <v>78</v>
      </c>
      <c r="R34">
        <v>2</v>
      </c>
      <c r="S34">
        <v>0</v>
      </c>
      <c r="T34">
        <v>9120</v>
      </c>
      <c r="U34">
        <v>9</v>
      </c>
      <c r="V34">
        <v>9</v>
      </c>
    </row>
    <row r="35" spans="1:22" x14ac:dyDescent="0.3">
      <c r="A35" t="s">
        <v>344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7680</v>
      </c>
      <c r="H35">
        <v>640</v>
      </c>
      <c r="I35">
        <v>16</v>
      </c>
      <c r="J35">
        <v>0</v>
      </c>
      <c r="K35">
        <v>0</v>
      </c>
      <c r="L35">
        <v>0.04</v>
      </c>
      <c r="M35">
        <v>300</v>
      </c>
      <c r="N35">
        <v>25</v>
      </c>
      <c r="O35">
        <v>1</v>
      </c>
      <c r="P35">
        <v>564</v>
      </c>
      <c r="Q35">
        <v>47</v>
      </c>
      <c r="R35">
        <v>2</v>
      </c>
      <c r="S35">
        <v>0</v>
      </c>
      <c r="T35">
        <v>7680</v>
      </c>
      <c r="U35">
        <v>13</v>
      </c>
      <c r="V35">
        <v>13</v>
      </c>
    </row>
    <row r="36" spans="1:22" x14ac:dyDescent="0.3">
      <c r="A36" t="s">
        <v>344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5184</v>
      </c>
      <c r="H36">
        <v>432</v>
      </c>
      <c r="I36">
        <v>12</v>
      </c>
      <c r="J36">
        <v>0</v>
      </c>
      <c r="K36">
        <v>0</v>
      </c>
      <c r="L36">
        <v>0.03</v>
      </c>
      <c r="M36">
        <v>240</v>
      </c>
      <c r="N36">
        <v>20</v>
      </c>
      <c r="O36">
        <v>1</v>
      </c>
      <c r="P36">
        <v>526</v>
      </c>
      <c r="Q36">
        <v>43</v>
      </c>
      <c r="R36">
        <v>2</v>
      </c>
      <c r="S36">
        <v>0</v>
      </c>
      <c r="T36">
        <v>5184</v>
      </c>
      <c r="U36">
        <v>9</v>
      </c>
      <c r="V36">
        <v>9</v>
      </c>
    </row>
    <row r="37" spans="1:22" x14ac:dyDescent="0.3">
      <c r="A37" t="s">
        <v>344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6048</v>
      </c>
      <c r="H37">
        <v>504</v>
      </c>
      <c r="I37">
        <v>14</v>
      </c>
      <c r="J37">
        <v>0</v>
      </c>
      <c r="K37">
        <v>0</v>
      </c>
      <c r="L37">
        <v>0.03</v>
      </c>
      <c r="M37">
        <v>168</v>
      </c>
      <c r="N37">
        <v>14</v>
      </c>
      <c r="O37">
        <v>1</v>
      </c>
      <c r="P37">
        <v>343</v>
      </c>
      <c r="Q37">
        <v>28</v>
      </c>
      <c r="R37">
        <v>1</v>
      </c>
      <c r="S37">
        <v>0</v>
      </c>
      <c r="T37">
        <v>6048</v>
      </c>
      <c r="U37">
        <v>17</v>
      </c>
      <c r="V37">
        <v>17</v>
      </c>
    </row>
    <row r="38" spans="1:22" x14ac:dyDescent="0.3">
      <c r="A38" t="s">
        <v>344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4752</v>
      </c>
      <c r="H38">
        <v>396</v>
      </c>
      <c r="I38">
        <v>11</v>
      </c>
      <c r="J38">
        <v>0</v>
      </c>
      <c r="K38">
        <v>0</v>
      </c>
      <c r="L38">
        <v>0.02</v>
      </c>
      <c r="M38">
        <v>912</v>
      </c>
      <c r="N38">
        <v>76</v>
      </c>
      <c r="O38">
        <v>3</v>
      </c>
      <c r="P38">
        <v>1214</v>
      </c>
      <c r="Q38">
        <v>101</v>
      </c>
      <c r="R38">
        <v>3</v>
      </c>
      <c r="S38">
        <v>0</v>
      </c>
      <c r="T38">
        <v>4752</v>
      </c>
      <c r="U38">
        <v>3</v>
      </c>
      <c r="V38">
        <v>3</v>
      </c>
    </row>
    <row r="39" spans="1:22" x14ac:dyDescent="0.3">
      <c r="A39" t="s">
        <v>344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6480</v>
      </c>
      <c r="H39">
        <v>540</v>
      </c>
      <c r="I39">
        <v>15</v>
      </c>
      <c r="J39">
        <v>0</v>
      </c>
      <c r="K39">
        <v>0</v>
      </c>
      <c r="L39">
        <v>0.03</v>
      </c>
      <c r="M39">
        <v>576</v>
      </c>
      <c r="N39">
        <v>48</v>
      </c>
      <c r="O39">
        <v>2</v>
      </c>
      <c r="P39">
        <v>940</v>
      </c>
      <c r="Q39">
        <v>78</v>
      </c>
      <c r="R39">
        <v>3</v>
      </c>
      <c r="S39">
        <v>0</v>
      </c>
      <c r="T39">
        <v>6480</v>
      </c>
      <c r="U39">
        <v>6</v>
      </c>
      <c r="V39">
        <v>6</v>
      </c>
    </row>
    <row r="40" spans="1:22" x14ac:dyDescent="0.3">
      <c r="A40" t="s">
        <v>344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3840</v>
      </c>
      <c r="H40">
        <v>160</v>
      </c>
      <c r="I40">
        <v>4</v>
      </c>
      <c r="J40">
        <v>0</v>
      </c>
      <c r="K40">
        <v>0</v>
      </c>
      <c r="L40">
        <v>0.01</v>
      </c>
      <c r="M40">
        <v>0</v>
      </c>
      <c r="N40">
        <v>0</v>
      </c>
      <c r="O40">
        <v>0</v>
      </c>
      <c r="P40">
        <v>96</v>
      </c>
      <c r="Q40">
        <v>4</v>
      </c>
      <c r="R40">
        <v>1</v>
      </c>
      <c r="S40">
        <v>0</v>
      </c>
      <c r="T40">
        <v>3840</v>
      </c>
      <c r="U40">
        <v>40</v>
      </c>
      <c r="V40">
        <v>40</v>
      </c>
    </row>
    <row r="41" spans="1:22" x14ac:dyDescent="0.3">
      <c r="A41" t="s">
        <v>344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6720</v>
      </c>
      <c r="H41">
        <v>280</v>
      </c>
      <c r="I41">
        <v>7</v>
      </c>
      <c r="J41">
        <v>0</v>
      </c>
      <c r="K41">
        <v>0</v>
      </c>
      <c r="L41">
        <v>0.01</v>
      </c>
      <c r="M41">
        <v>960</v>
      </c>
      <c r="N41">
        <v>40</v>
      </c>
      <c r="O41">
        <v>1</v>
      </c>
      <c r="P41">
        <v>96</v>
      </c>
      <c r="Q41">
        <v>4</v>
      </c>
      <c r="R41">
        <v>1</v>
      </c>
      <c r="S41">
        <v>0</v>
      </c>
      <c r="T41">
        <v>6720</v>
      </c>
      <c r="U41">
        <v>70</v>
      </c>
      <c r="V41">
        <v>70</v>
      </c>
    </row>
    <row r="42" spans="1:22" x14ac:dyDescent="0.3">
      <c r="A42" t="s">
        <v>344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9600</v>
      </c>
      <c r="H42">
        <v>400</v>
      </c>
      <c r="I42">
        <v>10</v>
      </c>
      <c r="J42">
        <v>0</v>
      </c>
      <c r="K42">
        <v>0</v>
      </c>
      <c r="L42">
        <v>0.02</v>
      </c>
      <c r="M42">
        <v>5760</v>
      </c>
      <c r="N42">
        <v>240</v>
      </c>
      <c r="O42">
        <v>6</v>
      </c>
      <c r="P42">
        <v>1344</v>
      </c>
      <c r="Q42">
        <v>56</v>
      </c>
      <c r="R42">
        <v>2</v>
      </c>
      <c r="S42">
        <v>0</v>
      </c>
      <c r="T42">
        <v>9600</v>
      </c>
      <c r="U42">
        <v>7</v>
      </c>
      <c r="V42">
        <v>7</v>
      </c>
    </row>
    <row r="43" spans="1:22" x14ac:dyDescent="0.3">
      <c r="A43" t="s">
        <v>344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15288</v>
      </c>
      <c r="H43">
        <v>637</v>
      </c>
      <c r="I43">
        <v>16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15288</v>
      </c>
      <c r="U43">
        <v>0</v>
      </c>
      <c r="V43">
        <v>0</v>
      </c>
    </row>
    <row r="44" spans="1:22" x14ac:dyDescent="0.3">
      <c r="A44" t="s">
        <v>344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344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344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344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344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1920</v>
      </c>
      <c r="H48">
        <v>80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1</v>
      </c>
      <c r="S48">
        <v>0</v>
      </c>
      <c r="T48">
        <v>1920</v>
      </c>
      <c r="U48">
        <v>960</v>
      </c>
      <c r="V48">
        <v>960</v>
      </c>
    </row>
    <row r="49" spans="1:22" x14ac:dyDescent="0.3">
      <c r="A49" t="s">
        <v>344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1920</v>
      </c>
      <c r="H49">
        <v>80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1920</v>
      </c>
      <c r="U49">
        <v>0</v>
      </c>
      <c r="V49">
        <v>0</v>
      </c>
    </row>
    <row r="50" spans="1:22" x14ac:dyDescent="0.3">
      <c r="A50" t="s">
        <v>344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344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3168</v>
      </c>
      <c r="H51">
        <v>264</v>
      </c>
      <c r="I51">
        <v>9</v>
      </c>
      <c r="J51">
        <v>0</v>
      </c>
      <c r="K51">
        <v>0</v>
      </c>
      <c r="L51">
        <v>0.02</v>
      </c>
      <c r="M51">
        <v>384</v>
      </c>
      <c r="N51">
        <v>32</v>
      </c>
      <c r="O51">
        <v>1</v>
      </c>
      <c r="P51">
        <v>192</v>
      </c>
      <c r="Q51">
        <v>16</v>
      </c>
      <c r="R51">
        <v>1</v>
      </c>
      <c r="S51">
        <v>0</v>
      </c>
      <c r="T51">
        <v>3168</v>
      </c>
      <c r="U51">
        <v>16</v>
      </c>
      <c r="V51">
        <v>16</v>
      </c>
    </row>
    <row r="52" spans="1:22" x14ac:dyDescent="0.3">
      <c r="A52" t="s">
        <v>344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1536</v>
      </c>
      <c r="H52">
        <v>128</v>
      </c>
      <c r="I52">
        <v>4</v>
      </c>
      <c r="J52">
        <v>0</v>
      </c>
      <c r="K52">
        <v>0</v>
      </c>
      <c r="L52">
        <v>0.01</v>
      </c>
      <c r="M52">
        <v>1920</v>
      </c>
      <c r="N52">
        <v>160</v>
      </c>
      <c r="O52">
        <v>5</v>
      </c>
      <c r="P52">
        <v>614</v>
      </c>
      <c r="Q52">
        <v>51</v>
      </c>
      <c r="R52">
        <v>2</v>
      </c>
      <c r="S52">
        <v>0</v>
      </c>
      <c r="T52">
        <v>1536</v>
      </c>
      <c r="U52">
        <v>2</v>
      </c>
      <c r="V52">
        <v>2</v>
      </c>
    </row>
    <row r="53" spans="1:22" x14ac:dyDescent="0.3">
      <c r="A53" t="s">
        <v>344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344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344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344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344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344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34</v>
      </c>
      <c r="H58">
        <v>34</v>
      </c>
      <c r="I58">
        <v>17</v>
      </c>
      <c r="J58">
        <v>0</v>
      </c>
      <c r="K58">
        <v>0</v>
      </c>
      <c r="L58">
        <v>0.04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34</v>
      </c>
      <c r="U58">
        <v>0</v>
      </c>
      <c r="V58">
        <v>0</v>
      </c>
    </row>
    <row r="59" spans="1:22" x14ac:dyDescent="0.3">
      <c r="A59" t="s">
        <v>344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344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344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8</v>
      </c>
      <c r="H61">
        <v>8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8</v>
      </c>
      <c r="U61">
        <v>0</v>
      </c>
      <c r="V61">
        <v>0</v>
      </c>
    </row>
    <row r="62" spans="1:22" x14ac:dyDescent="0.3">
      <c r="A62" t="s">
        <v>344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344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344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344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344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344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47304</v>
      </c>
      <c r="H67">
        <v>7884</v>
      </c>
      <c r="I67">
        <v>46</v>
      </c>
      <c r="J67">
        <v>34272</v>
      </c>
      <c r="K67">
        <v>0</v>
      </c>
      <c r="L67">
        <v>0.11</v>
      </c>
      <c r="M67">
        <v>2088</v>
      </c>
      <c r="N67">
        <v>348</v>
      </c>
      <c r="O67">
        <v>2</v>
      </c>
      <c r="P67">
        <v>1148</v>
      </c>
      <c r="Q67">
        <v>191</v>
      </c>
      <c r="R67">
        <v>2</v>
      </c>
      <c r="S67">
        <v>0</v>
      </c>
      <c r="T67">
        <v>13032</v>
      </c>
      <c r="U67">
        <v>11</v>
      </c>
      <c r="V67">
        <v>11</v>
      </c>
    </row>
    <row r="68" spans="1:22" x14ac:dyDescent="0.3">
      <c r="A68" t="s">
        <v>344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68046</v>
      </c>
      <c r="H68">
        <v>11341</v>
      </c>
      <c r="I68">
        <v>66</v>
      </c>
      <c r="J68">
        <v>67014</v>
      </c>
      <c r="K68">
        <v>0</v>
      </c>
      <c r="L68">
        <v>0.16</v>
      </c>
      <c r="M68">
        <v>3132</v>
      </c>
      <c r="N68">
        <v>522</v>
      </c>
      <c r="O68">
        <v>3</v>
      </c>
      <c r="P68">
        <v>1879</v>
      </c>
      <c r="Q68">
        <v>313</v>
      </c>
      <c r="R68">
        <v>2</v>
      </c>
      <c r="S68">
        <v>0</v>
      </c>
      <c r="T68">
        <v>1032</v>
      </c>
      <c r="U68">
        <v>0</v>
      </c>
      <c r="V68">
        <v>0</v>
      </c>
    </row>
    <row r="69" spans="1:22" x14ac:dyDescent="0.3">
      <c r="A69" t="s">
        <v>344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38400</v>
      </c>
      <c r="H69">
        <v>6400</v>
      </c>
      <c r="I69">
        <v>37</v>
      </c>
      <c r="J69">
        <v>31506</v>
      </c>
      <c r="K69">
        <v>0</v>
      </c>
      <c r="L69">
        <v>0.09</v>
      </c>
      <c r="M69">
        <v>3132</v>
      </c>
      <c r="N69">
        <v>522</v>
      </c>
      <c r="O69">
        <v>3</v>
      </c>
      <c r="P69">
        <v>1670</v>
      </c>
      <c r="Q69">
        <v>278</v>
      </c>
      <c r="R69">
        <v>2</v>
      </c>
      <c r="S69">
        <v>0</v>
      </c>
      <c r="T69">
        <v>6894</v>
      </c>
      <c r="U69">
        <v>4</v>
      </c>
      <c r="V69">
        <v>4</v>
      </c>
    </row>
    <row r="70" spans="1:22" x14ac:dyDescent="0.3">
      <c r="A70" t="s">
        <v>344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344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126720</v>
      </c>
      <c r="H71">
        <v>10560</v>
      </c>
      <c r="I71">
        <v>264</v>
      </c>
      <c r="J71">
        <v>0</v>
      </c>
      <c r="K71">
        <v>0</v>
      </c>
      <c r="L71">
        <v>0.66</v>
      </c>
      <c r="M71">
        <v>10932</v>
      </c>
      <c r="N71">
        <v>911</v>
      </c>
      <c r="O71">
        <v>23</v>
      </c>
      <c r="P71">
        <v>12709</v>
      </c>
      <c r="Q71">
        <v>1059</v>
      </c>
      <c r="R71">
        <v>27</v>
      </c>
      <c r="S71">
        <v>0</v>
      </c>
      <c r="T71">
        <v>126720</v>
      </c>
      <c r="U71">
        <v>9</v>
      </c>
      <c r="V71">
        <v>9</v>
      </c>
    </row>
    <row r="72" spans="1:22" x14ac:dyDescent="0.3">
      <c r="A72" t="s">
        <v>344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344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481248</v>
      </c>
      <c r="H73">
        <v>40104</v>
      </c>
      <c r="I73">
        <v>1003</v>
      </c>
      <c r="J73">
        <v>278688</v>
      </c>
      <c r="K73">
        <v>0</v>
      </c>
      <c r="L73">
        <v>2.5099999999999998</v>
      </c>
      <c r="M73">
        <v>70800</v>
      </c>
      <c r="N73">
        <v>5900</v>
      </c>
      <c r="O73">
        <v>148</v>
      </c>
      <c r="P73">
        <v>73452</v>
      </c>
      <c r="Q73">
        <v>6121</v>
      </c>
      <c r="R73">
        <v>154</v>
      </c>
      <c r="S73">
        <v>0</v>
      </c>
      <c r="T73">
        <v>202560</v>
      </c>
      <c r="U73">
        <v>2</v>
      </c>
      <c r="V73">
        <v>2</v>
      </c>
    </row>
    <row r="74" spans="1:22" x14ac:dyDescent="0.3">
      <c r="A74" t="s">
        <v>344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596640</v>
      </c>
      <c r="H74">
        <v>49720</v>
      </c>
      <c r="I74">
        <v>1243</v>
      </c>
      <c r="J74">
        <v>0</v>
      </c>
      <c r="K74">
        <v>0</v>
      </c>
      <c r="L74">
        <v>3.11</v>
      </c>
      <c r="M74">
        <v>105120</v>
      </c>
      <c r="N74">
        <v>8760</v>
      </c>
      <c r="O74">
        <v>219</v>
      </c>
      <c r="P74">
        <v>96144</v>
      </c>
      <c r="Q74">
        <v>8012</v>
      </c>
      <c r="R74">
        <v>201</v>
      </c>
      <c r="S74">
        <v>0</v>
      </c>
      <c r="T74">
        <v>596640</v>
      </c>
      <c r="U74">
        <v>6</v>
      </c>
      <c r="V74">
        <v>6</v>
      </c>
    </row>
    <row r="75" spans="1:22" x14ac:dyDescent="0.3">
      <c r="A75" t="s">
        <v>344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578352</v>
      </c>
      <c r="H75">
        <v>48196</v>
      </c>
      <c r="I75">
        <v>1205</v>
      </c>
      <c r="J75">
        <v>266400</v>
      </c>
      <c r="K75">
        <v>0</v>
      </c>
      <c r="L75">
        <v>3.01</v>
      </c>
      <c r="M75">
        <v>282240</v>
      </c>
      <c r="N75">
        <v>23520</v>
      </c>
      <c r="O75">
        <v>588</v>
      </c>
      <c r="P75">
        <v>238224</v>
      </c>
      <c r="Q75">
        <v>19852</v>
      </c>
      <c r="R75">
        <v>497</v>
      </c>
      <c r="S75">
        <v>0</v>
      </c>
      <c r="T75">
        <v>311952</v>
      </c>
      <c r="U75">
        <v>1</v>
      </c>
      <c r="V75">
        <v>1</v>
      </c>
    </row>
    <row r="76" spans="1:22" x14ac:dyDescent="0.3">
      <c r="A76" t="s">
        <v>344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344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344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15300</v>
      </c>
      <c r="H78">
        <v>765</v>
      </c>
      <c r="I78">
        <v>17</v>
      </c>
      <c r="J78">
        <v>0</v>
      </c>
      <c r="K78">
        <v>0</v>
      </c>
      <c r="L78">
        <v>0.04</v>
      </c>
      <c r="M78">
        <v>300</v>
      </c>
      <c r="N78">
        <v>15</v>
      </c>
      <c r="O78">
        <v>1</v>
      </c>
      <c r="P78">
        <v>438</v>
      </c>
      <c r="Q78">
        <v>21</v>
      </c>
      <c r="R78">
        <v>1</v>
      </c>
      <c r="S78">
        <v>0</v>
      </c>
      <c r="T78">
        <v>15300</v>
      </c>
      <c r="U78">
        <v>34</v>
      </c>
      <c r="V78">
        <v>34</v>
      </c>
    </row>
    <row r="79" spans="1:22" x14ac:dyDescent="0.3">
      <c r="A79" t="s">
        <v>344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12600</v>
      </c>
      <c r="H79">
        <v>630</v>
      </c>
      <c r="I79">
        <v>14</v>
      </c>
      <c r="J79">
        <v>0</v>
      </c>
      <c r="K79">
        <v>0</v>
      </c>
      <c r="L79">
        <v>0.03</v>
      </c>
      <c r="M79">
        <v>200</v>
      </c>
      <c r="N79">
        <v>10</v>
      </c>
      <c r="O79">
        <v>1</v>
      </c>
      <c r="P79">
        <v>310</v>
      </c>
      <c r="Q79">
        <v>15</v>
      </c>
      <c r="R79">
        <v>1</v>
      </c>
      <c r="S79">
        <v>0</v>
      </c>
      <c r="T79">
        <v>12600</v>
      </c>
      <c r="U79">
        <v>40</v>
      </c>
      <c r="V79">
        <v>40</v>
      </c>
    </row>
    <row r="80" spans="1:22" x14ac:dyDescent="0.3">
      <c r="A80" t="s">
        <v>344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344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68256</v>
      </c>
      <c r="H81">
        <v>5688</v>
      </c>
      <c r="I81">
        <v>158</v>
      </c>
      <c r="J81">
        <v>0</v>
      </c>
      <c r="K81">
        <v>0</v>
      </c>
      <c r="L81">
        <v>0.39</v>
      </c>
      <c r="M81">
        <v>1008</v>
      </c>
      <c r="N81">
        <v>84</v>
      </c>
      <c r="O81">
        <v>3</v>
      </c>
      <c r="P81">
        <v>1393</v>
      </c>
      <c r="Q81">
        <v>116</v>
      </c>
      <c r="R81">
        <v>4</v>
      </c>
      <c r="S81">
        <v>0</v>
      </c>
      <c r="T81">
        <v>68256</v>
      </c>
      <c r="U81">
        <v>48</v>
      </c>
      <c r="V81">
        <v>48</v>
      </c>
    </row>
    <row r="82" spans="1:22" x14ac:dyDescent="0.3">
      <c r="A82" t="s">
        <v>344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86988</v>
      </c>
      <c r="H82">
        <v>7249</v>
      </c>
      <c r="I82">
        <v>202</v>
      </c>
      <c r="J82">
        <v>0</v>
      </c>
      <c r="K82">
        <v>0</v>
      </c>
      <c r="L82">
        <v>0.5</v>
      </c>
      <c r="M82">
        <v>2784</v>
      </c>
      <c r="N82">
        <v>232</v>
      </c>
      <c r="O82">
        <v>7</v>
      </c>
      <c r="P82">
        <v>2164</v>
      </c>
      <c r="Q82">
        <v>180</v>
      </c>
      <c r="R82">
        <v>6</v>
      </c>
      <c r="S82">
        <v>0</v>
      </c>
      <c r="T82">
        <v>86988</v>
      </c>
      <c r="U82">
        <v>40</v>
      </c>
      <c r="V82">
        <v>40</v>
      </c>
    </row>
    <row r="83" spans="1:22" x14ac:dyDescent="0.3">
      <c r="A83" t="s">
        <v>344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40608</v>
      </c>
      <c r="H83">
        <v>3384</v>
      </c>
      <c r="I83">
        <v>94</v>
      </c>
      <c r="J83">
        <v>0</v>
      </c>
      <c r="K83">
        <v>0</v>
      </c>
      <c r="L83">
        <v>0.23</v>
      </c>
      <c r="M83">
        <v>768</v>
      </c>
      <c r="N83">
        <v>64</v>
      </c>
      <c r="O83">
        <v>2</v>
      </c>
      <c r="P83">
        <v>1502</v>
      </c>
      <c r="Q83">
        <v>125</v>
      </c>
      <c r="R83">
        <v>4</v>
      </c>
      <c r="S83">
        <v>0</v>
      </c>
      <c r="T83">
        <v>40608</v>
      </c>
      <c r="U83">
        <v>27</v>
      </c>
      <c r="V83">
        <v>27</v>
      </c>
    </row>
    <row r="84" spans="1:22" x14ac:dyDescent="0.3">
      <c r="A84" t="s">
        <v>344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71280</v>
      </c>
      <c r="H84">
        <v>5940</v>
      </c>
      <c r="I84">
        <v>165</v>
      </c>
      <c r="J84">
        <v>0</v>
      </c>
      <c r="K84">
        <v>0</v>
      </c>
      <c r="L84">
        <v>0.41</v>
      </c>
      <c r="M84">
        <v>3792</v>
      </c>
      <c r="N84">
        <v>316</v>
      </c>
      <c r="O84">
        <v>9</v>
      </c>
      <c r="P84">
        <v>4291</v>
      </c>
      <c r="Q84">
        <v>357</v>
      </c>
      <c r="R84">
        <v>10</v>
      </c>
      <c r="S84">
        <v>0</v>
      </c>
      <c r="T84">
        <v>71280</v>
      </c>
      <c r="U84">
        <v>16</v>
      </c>
      <c r="V84">
        <v>16</v>
      </c>
    </row>
    <row r="85" spans="1:22" x14ac:dyDescent="0.3">
      <c r="A85" t="s">
        <v>344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197424</v>
      </c>
      <c r="H85">
        <v>16452</v>
      </c>
      <c r="I85">
        <v>457</v>
      </c>
      <c r="J85">
        <v>0</v>
      </c>
      <c r="K85">
        <v>0</v>
      </c>
      <c r="L85">
        <v>1.1399999999999999</v>
      </c>
      <c r="M85">
        <v>37056</v>
      </c>
      <c r="N85">
        <v>3088</v>
      </c>
      <c r="O85">
        <v>86</v>
      </c>
      <c r="P85">
        <v>41128</v>
      </c>
      <c r="Q85">
        <v>3427</v>
      </c>
      <c r="R85">
        <v>96</v>
      </c>
      <c r="S85">
        <v>0</v>
      </c>
      <c r="T85">
        <v>197424</v>
      </c>
      <c r="U85">
        <v>4</v>
      </c>
      <c r="V85">
        <v>4</v>
      </c>
    </row>
    <row r="86" spans="1:22" x14ac:dyDescent="0.3">
      <c r="A86" t="s">
        <v>344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219624</v>
      </c>
      <c r="H86">
        <v>18302</v>
      </c>
      <c r="I86">
        <v>509</v>
      </c>
      <c r="J86">
        <v>0</v>
      </c>
      <c r="K86">
        <v>0</v>
      </c>
      <c r="L86">
        <v>1.27</v>
      </c>
      <c r="M86">
        <v>22032</v>
      </c>
      <c r="N86">
        <v>1836</v>
      </c>
      <c r="O86">
        <v>51</v>
      </c>
      <c r="P86">
        <v>23352</v>
      </c>
      <c r="Q86">
        <v>1946</v>
      </c>
      <c r="R86">
        <v>55</v>
      </c>
      <c r="S86">
        <v>0</v>
      </c>
      <c r="T86">
        <v>219624</v>
      </c>
      <c r="U86">
        <v>9</v>
      </c>
      <c r="V86">
        <v>9</v>
      </c>
    </row>
    <row r="87" spans="1:22" x14ac:dyDescent="0.3">
      <c r="A87" t="s">
        <v>344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22560</v>
      </c>
      <c r="H87">
        <v>1880</v>
      </c>
      <c r="I87">
        <v>47</v>
      </c>
      <c r="J87">
        <v>0</v>
      </c>
      <c r="K87">
        <v>0</v>
      </c>
      <c r="L87">
        <v>0.11</v>
      </c>
      <c r="M87">
        <v>5040</v>
      </c>
      <c r="N87">
        <v>420</v>
      </c>
      <c r="O87">
        <v>11</v>
      </c>
      <c r="P87">
        <v>3300</v>
      </c>
      <c r="Q87">
        <v>275</v>
      </c>
      <c r="R87">
        <v>7</v>
      </c>
      <c r="S87">
        <v>0</v>
      </c>
      <c r="T87">
        <v>22560</v>
      </c>
      <c r="U87">
        <v>6</v>
      </c>
      <c r="V87">
        <v>6</v>
      </c>
    </row>
    <row r="88" spans="1:22" x14ac:dyDescent="0.3">
      <c r="A88" t="s">
        <v>344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30240</v>
      </c>
      <c r="H88">
        <v>2520</v>
      </c>
      <c r="I88">
        <v>63</v>
      </c>
      <c r="J88">
        <v>0</v>
      </c>
      <c r="K88">
        <v>0</v>
      </c>
      <c r="L88">
        <v>0.15</v>
      </c>
      <c r="M88">
        <v>2160</v>
      </c>
      <c r="N88">
        <v>180</v>
      </c>
      <c r="O88">
        <v>5</v>
      </c>
      <c r="P88">
        <v>2694</v>
      </c>
      <c r="Q88">
        <v>224</v>
      </c>
      <c r="R88">
        <v>6</v>
      </c>
      <c r="S88">
        <v>0</v>
      </c>
      <c r="T88">
        <v>30240</v>
      </c>
      <c r="U88">
        <v>11</v>
      </c>
      <c r="V88">
        <v>11</v>
      </c>
    </row>
    <row r="89" spans="1:22" x14ac:dyDescent="0.3">
      <c r="A89" t="s">
        <v>344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63168</v>
      </c>
      <c r="H89">
        <v>5264</v>
      </c>
      <c r="I89">
        <v>132</v>
      </c>
      <c r="J89">
        <v>0</v>
      </c>
      <c r="K89">
        <v>0</v>
      </c>
      <c r="L89">
        <v>0.33</v>
      </c>
      <c r="M89">
        <v>3480</v>
      </c>
      <c r="N89">
        <v>290</v>
      </c>
      <c r="O89">
        <v>8</v>
      </c>
      <c r="P89">
        <v>3952</v>
      </c>
      <c r="Q89">
        <v>329</v>
      </c>
      <c r="R89">
        <v>9</v>
      </c>
      <c r="S89">
        <v>0</v>
      </c>
      <c r="T89">
        <v>63168</v>
      </c>
      <c r="U89">
        <v>15</v>
      </c>
      <c r="V89">
        <v>15</v>
      </c>
    </row>
    <row r="90" spans="1:22" x14ac:dyDescent="0.3">
      <c r="A90" t="s">
        <v>344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271200</v>
      </c>
      <c r="H90">
        <v>22600</v>
      </c>
      <c r="I90">
        <v>565</v>
      </c>
      <c r="J90">
        <v>89760</v>
      </c>
      <c r="K90">
        <v>0</v>
      </c>
      <c r="L90">
        <v>1.41</v>
      </c>
      <c r="M90">
        <v>29220</v>
      </c>
      <c r="N90">
        <v>2435</v>
      </c>
      <c r="O90">
        <v>61</v>
      </c>
      <c r="P90">
        <v>32886</v>
      </c>
      <c r="Q90">
        <v>2740</v>
      </c>
      <c r="R90">
        <v>69</v>
      </c>
      <c r="S90">
        <v>0</v>
      </c>
      <c r="T90">
        <v>181440</v>
      </c>
      <c r="U90">
        <v>5</v>
      </c>
      <c r="V90">
        <v>5</v>
      </c>
    </row>
    <row r="91" spans="1:22" x14ac:dyDescent="0.3">
      <c r="A91" t="s">
        <v>344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287808</v>
      </c>
      <c r="H91">
        <v>23984</v>
      </c>
      <c r="I91">
        <v>600</v>
      </c>
      <c r="J91">
        <v>86400</v>
      </c>
      <c r="K91">
        <v>0</v>
      </c>
      <c r="L91">
        <v>1.5</v>
      </c>
      <c r="M91">
        <v>79980</v>
      </c>
      <c r="N91">
        <v>6665</v>
      </c>
      <c r="O91">
        <v>167</v>
      </c>
      <c r="P91">
        <v>87552</v>
      </c>
      <c r="Q91">
        <v>7296</v>
      </c>
      <c r="R91">
        <v>183</v>
      </c>
      <c r="S91">
        <v>0</v>
      </c>
      <c r="T91">
        <v>201408</v>
      </c>
      <c r="U91">
        <v>2</v>
      </c>
      <c r="V91">
        <v>2</v>
      </c>
    </row>
    <row r="92" spans="1:22" x14ac:dyDescent="0.3">
      <c r="A92" t="s">
        <v>344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129120</v>
      </c>
      <c r="H92">
        <v>10760</v>
      </c>
      <c r="I92">
        <v>269</v>
      </c>
      <c r="J92">
        <v>0</v>
      </c>
      <c r="K92">
        <v>0</v>
      </c>
      <c r="L92">
        <v>0.67</v>
      </c>
      <c r="M92">
        <v>33720</v>
      </c>
      <c r="N92">
        <v>2810</v>
      </c>
      <c r="O92">
        <v>71</v>
      </c>
      <c r="P92">
        <v>37764</v>
      </c>
      <c r="Q92">
        <v>3147</v>
      </c>
      <c r="R92">
        <v>79</v>
      </c>
      <c r="S92">
        <v>0</v>
      </c>
      <c r="T92">
        <v>129120</v>
      </c>
      <c r="U92">
        <v>3</v>
      </c>
      <c r="V92">
        <v>3</v>
      </c>
    </row>
    <row r="93" spans="1:22" x14ac:dyDescent="0.3">
      <c r="A93" t="s">
        <v>344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344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117948</v>
      </c>
      <c r="H94">
        <v>9829</v>
      </c>
      <c r="I94">
        <v>246</v>
      </c>
      <c r="J94">
        <v>80508</v>
      </c>
      <c r="K94">
        <v>0</v>
      </c>
      <c r="L94">
        <v>0.61</v>
      </c>
      <c r="M94">
        <v>4140</v>
      </c>
      <c r="N94">
        <v>345</v>
      </c>
      <c r="O94">
        <v>9</v>
      </c>
      <c r="P94">
        <v>2594</v>
      </c>
      <c r="Q94">
        <v>216</v>
      </c>
      <c r="R94">
        <v>6</v>
      </c>
      <c r="S94">
        <v>0</v>
      </c>
      <c r="T94">
        <v>37440</v>
      </c>
      <c r="U94">
        <v>14</v>
      </c>
      <c r="V94">
        <v>14</v>
      </c>
    </row>
    <row r="95" spans="1:22" x14ac:dyDescent="0.3">
      <c r="A95" t="s">
        <v>344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138936</v>
      </c>
      <c r="H95">
        <v>11578</v>
      </c>
      <c r="I95">
        <v>290</v>
      </c>
      <c r="J95">
        <v>0</v>
      </c>
      <c r="K95">
        <v>0</v>
      </c>
      <c r="L95">
        <v>0.72</v>
      </c>
      <c r="M95">
        <v>5760</v>
      </c>
      <c r="N95">
        <v>480</v>
      </c>
      <c r="O95">
        <v>12</v>
      </c>
      <c r="P95">
        <v>3962</v>
      </c>
      <c r="Q95">
        <v>330</v>
      </c>
      <c r="R95">
        <v>9</v>
      </c>
      <c r="S95">
        <v>0</v>
      </c>
      <c r="T95">
        <v>138936</v>
      </c>
      <c r="U95">
        <v>35</v>
      </c>
      <c r="V95">
        <v>35</v>
      </c>
    </row>
    <row r="96" spans="1:22" x14ac:dyDescent="0.3">
      <c r="A96" t="s">
        <v>344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437280</v>
      </c>
      <c r="H96">
        <v>36440</v>
      </c>
      <c r="I96">
        <v>911</v>
      </c>
      <c r="J96">
        <v>0</v>
      </c>
      <c r="K96">
        <v>0</v>
      </c>
      <c r="L96">
        <v>2.2799999999999998</v>
      </c>
      <c r="M96">
        <v>15180</v>
      </c>
      <c r="N96">
        <v>1265</v>
      </c>
      <c r="O96">
        <v>32</v>
      </c>
      <c r="P96">
        <v>11904</v>
      </c>
      <c r="Q96">
        <v>992</v>
      </c>
      <c r="R96">
        <v>25</v>
      </c>
      <c r="S96">
        <v>0</v>
      </c>
      <c r="T96">
        <v>437280</v>
      </c>
      <c r="U96">
        <v>36</v>
      </c>
      <c r="V96">
        <v>36</v>
      </c>
    </row>
    <row r="97" spans="1:22" x14ac:dyDescent="0.3">
      <c r="A97" t="s">
        <v>344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79056</v>
      </c>
      <c r="H97">
        <v>6588</v>
      </c>
      <c r="I97">
        <v>183</v>
      </c>
      <c r="J97">
        <v>0</v>
      </c>
      <c r="K97">
        <v>0</v>
      </c>
      <c r="L97">
        <v>0.45</v>
      </c>
      <c r="M97">
        <v>3072</v>
      </c>
      <c r="N97">
        <v>256</v>
      </c>
      <c r="O97">
        <v>8</v>
      </c>
      <c r="P97">
        <v>2553</v>
      </c>
      <c r="Q97">
        <v>212</v>
      </c>
      <c r="R97">
        <v>6</v>
      </c>
      <c r="S97">
        <v>0</v>
      </c>
      <c r="T97">
        <v>79056</v>
      </c>
      <c r="U97">
        <v>30</v>
      </c>
      <c r="V97">
        <v>30</v>
      </c>
    </row>
    <row r="98" spans="1:22" x14ac:dyDescent="0.3">
      <c r="A98" t="s">
        <v>344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174960</v>
      </c>
      <c r="H98">
        <v>14580</v>
      </c>
      <c r="I98">
        <v>405</v>
      </c>
      <c r="J98">
        <v>0</v>
      </c>
      <c r="K98">
        <v>0</v>
      </c>
      <c r="L98">
        <v>1.01</v>
      </c>
      <c r="M98">
        <v>4392</v>
      </c>
      <c r="N98">
        <v>366</v>
      </c>
      <c r="O98">
        <v>11</v>
      </c>
      <c r="P98">
        <v>4164</v>
      </c>
      <c r="Q98">
        <v>347</v>
      </c>
      <c r="R98">
        <v>10</v>
      </c>
      <c r="S98">
        <v>0</v>
      </c>
      <c r="T98">
        <v>174960</v>
      </c>
      <c r="U98">
        <v>42</v>
      </c>
      <c r="V98">
        <v>42</v>
      </c>
    </row>
    <row r="99" spans="1:22" x14ac:dyDescent="0.3">
      <c r="A99" t="s">
        <v>344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344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344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344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344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344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86400</v>
      </c>
      <c r="H104">
        <v>7200</v>
      </c>
      <c r="I104">
        <v>200</v>
      </c>
      <c r="J104">
        <v>0</v>
      </c>
      <c r="K104">
        <v>0</v>
      </c>
      <c r="L104">
        <v>0.5</v>
      </c>
      <c r="M104">
        <v>5688</v>
      </c>
      <c r="N104">
        <v>474</v>
      </c>
      <c r="O104">
        <v>14</v>
      </c>
      <c r="P104">
        <v>6271</v>
      </c>
      <c r="Q104">
        <v>522</v>
      </c>
      <c r="R104">
        <v>15</v>
      </c>
      <c r="S104">
        <v>0</v>
      </c>
      <c r="T104">
        <v>86400</v>
      </c>
      <c r="U104">
        <v>13</v>
      </c>
      <c r="V104">
        <v>13</v>
      </c>
    </row>
    <row r="105" spans="1:22" x14ac:dyDescent="0.3">
      <c r="A105" t="s">
        <v>344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85104</v>
      </c>
      <c r="H105">
        <v>7092</v>
      </c>
      <c r="I105">
        <v>197</v>
      </c>
      <c r="J105">
        <v>0</v>
      </c>
      <c r="K105">
        <v>0</v>
      </c>
      <c r="L105">
        <v>0.49</v>
      </c>
      <c r="M105">
        <v>5592</v>
      </c>
      <c r="N105">
        <v>466</v>
      </c>
      <c r="O105">
        <v>13</v>
      </c>
      <c r="P105">
        <v>5336</v>
      </c>
      <c r="Q105">
        <v>444</v>
      </c>
      <c r="R105">
        <v>13</v>
      </c>
      <c r="S105">
        <v>0</v>
      </c>
      <c r="T105">
        <v>85104</v>
      </c>
      <c r="U105">
        <v>15</v>
      </c>
      <c r="V105">
        <v>15</v>
      </c>
    </row>
    <row r="106" spans="1:22" x14ac:dyDescent="0.3">
      <c r="A106" t="s">
        <v>344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100176</v>
      </c>
      <c r="H106">
        <v>8348</v>
      </c>
      <c r="I106">
        <v>232</v>
      </c>
      <c r="J106">
        <v>72960</v>
      </c>
      <c r="K106">
        <v>0</v>
      </c>
      <c r="L106">
        <v>0.57999999999999996</v>
      </c>
      <c r="M106">
        <v>6048</v>
      </c>
      <c r="N106">
        <v>504</v>
      </c>
      <c r="O106">
        <v>14</v>
      </c>
      <c r="P106">
        <v>5811</v>
      </c>
      <c r="Q106">
        <v>484</v>
      </c>
      <c r="R106">
        <v>14</v>
      </c>
      <c r="S106">
        <v>0</v>
      </c>
      <c r="T106">
        <v>27216</v>
      </c>
      <c r="U106">
        <v>4</v>
      </c>
      <c r="V106">
        <v>4</v>
      </c>
    </row>
    <row r="107" spans="1:22" x14ac:dyDescent="0.3">
      <c r="A107" t="s">
        <v>344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148548</v>
      </c>
      <c r="H107">
        <v>12379</v>
      </c>
      <c r="I107">
        <v>344</v>
      </c>
      <c r="J107">
        <v>0</v>
      </c>
      <c r="K107">
        <v>0</v>
      </c>
      <c r="L107">
        <v>0.86</v>
      </c>
      <c r="M107">
        <v>108912</v>
      </c>
      <c r="N107">
        <v>9076</v>
      </c>
      <c r="O107">
        <v>253</v>
      </c>
      <c r="P107">
        <v>117830</v>
      </c>
      <c r="Q107">
        <v>9819</v>
      </c>
      <c r="R107">
        <v>273</v>
      </c>
      <c r="S107">
        <v>0</v>
      </c>
      <c r="T107">
        <v>148548</v>
      </c>
      <c r="U107">
        <v>1</v>
      </c>
      <c r="V107">
        <v>1</v>
      </c>
    </row>
    <row r="108" spans="1:22" x14ac:dyDescent="0.3">
      <c r="A108" t="s">
        <v>344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510372</v>
      </c>
      <c r="H108">
        <v>42531</v>
      </c>
      <c r="I108">
        <v>1182</v>
      </c>
      <c r="J108">
        <v>0</v>
      </c>
      <c r="K108">
        <v>0</v>
      </c>
      <c r="L108">
        <v>2.95</v>
      </c>
      <c r="M108">
        <v>149184</v>
      </c>
      <c r="N108">
        <v>12432</v>
      </c>
      <c r="O108">
        <v>346</v>
      </c>
      <c r="P108">
        <v>165489</v>
      </c>
      <c r="Q108">
        <v>13790</v>
      </c>
      <c r="R108">
        <v>384</v>
      </c>
      <c r="S108">
        <v>0</v>
      </c>
      <c r="T108">
        <v>510372</v>
      </c>
      <c r="U108">
        <v>3</v>
      </c>
      <c r="V108">
        <v>3</v>
      </c>
    </row>
    <row r="109" spans="1:22" x14ac:dyDescent="0.3">
      <c r="A109" t="s">
        <v>344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344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27666</v>
      </c>
      <c r="H110">
        <v>4611</v>
      </c>
      <c r="I110">
        <v>32</v>
      </c>
      <c r="J110">
        <v>0</v>
      </c>
      <c r="K110">
        <v>0</v>
      </c>
      <c r="L110">
        <v>0.08</v>
      </c>
      <c r="M110">
        <v>6090</v>
      </c>
      <c r="N110">
        <v>1015</v>
      </c>
      <c r="O110">
        <v>7</v>
      </c>
      <c r="P110">
        <v>4437</v>
      </c>
      <c r="Q110">
        <v>739</v>
      </c>
      <c r="R110">
        <v>6</v>
      </c>
      <c r="S110">
        <v>0</v>
      </c>
      <c r="T110">
        <v>27666</v>
      </c>
      <c r="U110">
        <v>6</v>
      </c>
      <c r="V110">
        <v>6</v>
      </c>
    </row>
    <row r="111" spans="1:22" x14ac:dyDescent="0.3">
      <c r="A111" t="s">
        <v>344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344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4</v>
      </c>
      <c r="H112">
        <v>4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</v>
      </c>
      <c r="U112">
        <v>0</v>
      </c>
      <c r="V112">
        <v>0</v>
      </c>
    </row>
    <row r="113" spans="1:22" x14ac:dyDescent="0.3">
      <c r="A113" t="s">
        <v>344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344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344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344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344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344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110616</v>
      </c>
      <c r="H118">
        <v>4609</v>
      </c>
      <c r="I118">
        <v>47</v>
      </c>
      <c r="J118">
        <v>0</v>
      </c>
      <c r="K118">
        <v>0</v>
      </c>
      <c r="L118">
        <v>0.11</v>
      </c>
      <c r="M118">
        <v>2376</v>
      </c>
      <c r="N118">
        <v>99</v>
      </c>
      <c r="O118">
        <v>1</v>
      </c>
      <c r="P118">
        <v>9504</v>
      </c>
      <c r="Q118">
        <v>396</v>
      </c>
      <c r="R118">
        <v>4</v>
      </c>
      <c r="S118">
        <v>0</v>
      </c>
      <c r="T118">
        <v>110616</v>
      </c>
      <c r="U118">
        <v>11</v>
      </c>
      <c r="V118">
        <v>11</v>
      </c>
    </row>
    <row r="119" spans="1:22" x14ac:dyDescent="0.3">
      <c r="A119" t="s">
        <v>344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11088</v>
      </c>
      <c r="H119">
        <v>462</v>
      </c>
      <c r="I119">
        <v>7</v>
      </c>
      <c r="J119">
        <v>0</v>
      </c>
      <c r="K119">
        <v>0</v>
      </c>
      <c r="L119">
        <v>0.01</v>
      </c>
      <c r="M119">
        <v>3168</v>
      </c>
      <c r="N119">
        <v>132</v>
      </c>
      <c r="O119">
        <v>2</v>
      </c>
      <c r="P119">
        <v>792</v>
      </c>
      <c r="Q119">
        <v>33</v>
      </c>
      <c r="R119">
        <v>1</v>
      </c>
      <c r="S119">
        <v>0</v>
      </c>
      <c r="T119">
        <v>11088</v>
      </c>
      <c r="U119">
        <v>14</v>
      </c>
      <c r="V119">
        <v>14</v>
      </c>
    </row>
    <row r="120" spans="1:22" x14ac:dyDescent="0.3">
      <c r="A120" t="s">
        <v>344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344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344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344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344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16986</v>
      </c>
      <c r="H124">
        <v>2831</v>
      </c>
      <c r="I124">
        <v>20</v>
      </c>
      <c r="J124">
        <v>0</v>
      </c>
      <c r="K124">
        <v>0</v>
      </c>
      <c r="L124">
        <v>0.05</v>
      </c>
      <c r="M124">
        <v>870</v>
      </c>
      <c r="N124">
        <v>145</v>
      </c>
      <c r="O124">
        <v>1</v>
      </c>
      <c r="P124">
        <v>2001</v>
      </c>
      <c r="Q124">
        <v>333</v>
      </c>
      <c r="R124">
        <v>3</v>
      </c>
      <c r="S124">
        <v>0</v>
      </c>
      <c r="T124">
        <v>16986</v>
      </c>
      <c r="U124">
        <v>8</v>
      </c>
      <c r="V124">
        <v>8</v>
      </c>
    </row>
    <row r="125" spans="1:22" x14ac:dyDescent="0.3">
      <c r="A125" t="s">
        <v>344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344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344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39756</v>
      </c>
      <c r="H127">
        <v>6626</v>
      </c>
      <c r="I127">
        <v>46</v>
      </c>
      <c r="J127">
        <v>0</v>
      </c>
      <c r="K127">
        <v>0</v>
      </c>
      <c r="L127">
        <v>0.11</v>
      </c>
      <c r="M127">
        <v>2610</v>
      </c>
      <c r="N127">
        <v>435</v>
      </c>
      <c r="O127">
        <v>3</v>
      </c>
      <c r="P127">
        <v>3045</v>
      </c>
      <c r="Q127">
        <v>507</v>
      </c>
      <c r="R127">
        <v>4</v>
      </c>
      <c r="S127">
        <v>0</v>
      </c>
      <c r="T127">
        <v>39756</v>
      </c>
      <c r="U127">
        <v>13</v>
      </c>
      <c r="V127">
        <v>13</v>
      </c>
    </row>
    <row r="128" spans="1:22" x14ac:dyDescent="0.3">
      <c r="A128" t="s">
        <v>344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344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344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344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344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344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344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344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344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344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344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344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344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25722</v>
      </c>
      <c r="H140">
        <v>4287</v>
      </c>
      <c r="I140">
        <v>52</v>
      </c>
      <c r="J140">
        <v>0</v>
      </c>
      <c r="K140">
        <v>0</v>
      </c>
      <c r="L140">
        <v>0.13</v>
      </c>
      <c r="M140">
        <v>504</v>
      </c>
      <c r="N140">
        <v>84</v>
      </c>
      <c r="O140">
        <v>1</v>
      </c>
      <c r="P140">
        <v>504</v>
      </c>
      <c r="Q140">
        <v>84</v>
      </c>
      <c r="R140">
        <v>1</v>
      </c>
      <c r="S140">
        <v>0</v>
      </c>
      <c r="T140">
        <v>25722</v>
      </c>
      <c r="U140">
        <v>51</v>
      </c>
      <c r="V140">
        <v>51</v>
      </c>
    </row>
    <row r="141" spans="1:22" x14ac:dyDescent="0.3">
      <c r="A141" t="s">
        <v>344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21018</v>
      </c>
      <c r="H141">
        <v>3503</v>
      </c>
      <c r="I141">
        <v>42</v>
      </c>
      <c r="J141">
        <v>0</v>
      </c>
      <c r="K141">
        <v>0</v>
      </c>
      <c r="L141">
        <v>0.1</v>
      </c>
      <c r="M141">
        <v>504</v>
      </c>
      <c r="N141">
        <v>84</v>
      </c>
      <c r="O141">
        <v>1</v>
      </c>
      <c r="P141">
        <v>554</v>
      </c>
      <c r="Q141">
        <v>92</v>
      </c>
      <c r="R141">
        <v>2</v>
      </c>
      <c r="S141">
        <v>0</v>
      </c>
      <c r="T141">
        <v>21018</v>
      </c>
      <c r="U141">
        <v>37</v>
      </c>
      <c r="V141">
        <v>37</v>
      </c>
    </row>
    <row r="142" spans="1:22" x14ac:dyDescent="0.3">
      <c r="A142" t="s">
        <v>344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43762</v>
      </c>
      <c r="H142">
        <v>7293</v>
      </c>
      <c r="I142">
        <v>51</v>
      </c>
      <c r="J142">
        <v>0</v>
      </c>
      <c r="K142">
        <v>0</v>
      </c>
      <c r="L142">
        <v>0.12</v>
      </c>
      <c r="M142">
        <v>870</v>
      </c>
      <c r="N142">
        <v>145</v>
      </c>
      <c r="O142">
        <v>1</v>
      </c>
      <c r="P142">
        <v>2697</v>
      </c>
      <c r="Q142">
        <v>449</v>
      </c>
      <c r="R142">
        <v>4</v>
      </c>
      <c r="S142">
        <v>0</v>
      </c>
      <c r="T142">
        <v>43762</v>
      </c>
      <c r="U142">
        <v>16</v>
      </c>
      <c r="V142">
        <v>16</v>
      </c>
    </row>
    <row r="143" spans="1:22" x14ac:dyDescent="0.3">
      <c r="A143" t="s">
        <v>344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344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32088</v>
      </c>
      <c r="H144">
        <v>5348</v>
      </c>
      <c r="I144">
        <v>37</v>
      </c>
      <c r="J144">
        <v>0</v>
      </c>
      <c r="K144">
        <v>0</v>
      </c>
      <c r="L144">
        <v>0.09</v>
      </c>
      <c r="M144">
        <v>1740</v>
      </c>
      <c r="N144">
        <v>290</v>
      </c>
      <c r="O144">
        <v>2</v>
      </c>
      <c r="P144">
        <v>4176</v>
      </c>
      <c r="Q144">
        <v>696</v>
      </c>
      <c r="R144">
        <v>5</v>
      </c>
      <c r="S144">
        <v>0</v>
      </c>
      <c r="T144">
        <v>32088</v>
      </c>
      <c r="U144">
        <v>7</v>
      </c>
      <c r="V144">
        <v>7</v>
      </c>
    </row>
    <row r="145" spans="1:22" x14ac:dyDescent="0.3">
      <c r="A145" t="s">
        <v>344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31938</v>
      </c>
      <c r="H145">
        <v>5323</v>
      </c>
      <c r="I145">
        <v>37</v>
      </c>
      <c r="J145">
        <v>0</v>
      </c>
      <c r="K145">
        <v>0</v>
      </c>
      <c r="L145">
        <v>0.09</v>
      </c>
      <c r="M145">
        <v>2610</v>
      </c>
      <c r="N145">
        <v>435</v>
      </c>
      <c r="O145">
        <v>3</v>
      </c>
      <c r="P145">
        <v>3828</v>
      </c>
      <c r="Q145">
        <v>638</v>
      </c>
      <c r="R145">
        <v>5</v>
      </c>
      <c r="S145">
        <v>0</v>
      </c>
      <c r="T145">
        <v>31938</v>
      </c>
      <c r="U145">
        <v>8</v>
      </c>
      <c r="V145">
        <v>8</v>
      </c>
    </row>
    <row r="146" spans="1:22" x14ac:dyDescent="0.3">
      <c r="A146" t="s">
        <v>344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12</v>
      </c>
      <c r="H146">
        <v>12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12</v>
      </c>
      <c r="U146">
        <v>0</v>
      </c>
      <c r="V146">
        <v>0</v>
      </c>
    </row>
    <row r="147" spans="1:22" x14ac:dyDescent="0.3">
      <c r="A147" t="s">
        <v>344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344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31284</v>
      </c>
      <c r="H148">
        <v>5214</v>
      </c>
      <c r="I148">
        <v>63</v>
      </c>
      <c r="J148">
        <v>0</v>
      </c>
      <c r="K148">
        <v>0</v>
      </c>
      <c r="L148">
        <v>0.15</v>
      </c>
      <c r="M148">
        <v>504</v>
      </c>
      <c r="N148">
        <v>84</v>
      </c>
      <c r="O148">
        <v>1</v>
      </c>
      <c r="P148">
        <v>856</v>
      </c>
      <c r="Q148">
        <v>142</v>
      </c>
      <c r="R148">
        <v>2</v>
      </c>
      <c r="S148">
        <v>0</v>
      </c>
      <c r="T148">
        <v>31284</v>
      </c>
      <c r="U148">
        <v>36</v>
      </c>
      <c r="V148">
        <v>36</v>
      </c>
    </row>
    <row r="149" spans="1:22" x14ac:dyDescent="0.3">
      <c r="A149" t="s">
        <v>344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344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102</v>
      </c>
      <c r="H150">
        <v>102</v>
      </c>
      <c r="I150">
        <v>51</v>
      </c>
      <c r="J150">
        <v>0</v>
      </c>
      <c r="K150">
        <v>0</v>
      </c>
      <c r="L150">
        <v>0.12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102</v>
      </c>
      <c r="U150">
        <v>0</v>
      </c>
      <c r="V150">
        <v>0</v>
      </c>
    </row>
    <row r="151" spans="1:22" x14ac:dyDescent="0.3">
      <c r="A151" t="s">
        <v>344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344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344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20</v>
      </c>
      <c r="H153">
        <v>20</v>
      </c>
      <c r="I153">
        <v>10</v>
      </c>
      <c r="J153">
        <v>0</v>
      </c>
      <c r="K153">
        <v>0</v>
      </c>
      <c r="L153">
        <v>0.02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20</v>
      </c>
      <c r="U153">
        <v>0</v>
      </c>
      <c r="V153">
        <v>0</v>
      </c>
    </row>
    <row r="154" spans="1:22" x14ac:dyDescent="0.3">
      <c r="A154" t="s">
        <v>344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344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344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344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344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344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344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344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344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344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344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344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344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344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344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344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344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344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344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344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344</v>
      </c>
      <c r="B174">
        <v>11590</v>
      </c>
      <c r="C174">
        <v>11</v>
      </c>
      <c r="D174" t="s">
        <v>23</v>
      </c>
      <c r="E174">
        <v>1</v>
      </c>
      <c r="F174" t="s">
        <v>25</v>
      </c>
      <c r="G174">
        <v>396</v>
      </c>
      <c r="H174">
        <v>396</v>
      </c>
      <c r="I174">
        <v>99</v>
      </c>
      <c r="J174">
        <v>0</v>
      </c>
      <c r="K174">
        <v>0</v>
      </c>
      <c r="L174">
        <v>0.24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396</v>
      </c>
      <c r="U174">
        <v>0</v>
      </c>
      <c r="V174">
        <v>0</v>
      </c>
    </row>
    <row r="175" spans="1:22" x14ac:dyDescent="0.3">
      <c r="A175" t="s">
        <v>344</v>
      </c>
      <c r="B175">
        <v>11588</v>
      </c>
      <c r="C175">
        <v>12</v>
      </c>
      <c r="D175" t="s">
        <v>33</v>
      </c>
      <c r="E175">
        <v>1</v>
      </c>
      <c r="F175" t="s">
        <v>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344</v>
      </c>
      <c r="B176">
        <v>11587</v>
      </c>
      <c r="C176">
        <v>11</v>
      </c>
      <c r="D176" t="s">
        <v>23</v>
      </c>
      <c r="E176">
        <v>1</v>
      </c>
      <c r="F176" t="s">
        <v>25</v>
      </c>
      <c r="G176">
        <v>292</v>
      </c>
      <c r="H176">
        <v>292</v>
      </c>
      <c r="I176">
        <v>73</v>
      </c>
      <c r="J176">
        <v>0</v>
      </c>
      <c r="K176">
        <v>0</v>
      </c>
      <c r="L176">
        <v>0.18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292</v>
      </c>
      <c r="U176">
        <v>0</v>
      </c>
      <c r="V176">
        <v>0</v>
      </c>
    </row>
    <row r="177" spans="1:22" x14ac:dyDescent="0.3">
      <c r="A177" t="s">
        <v>344</v>
      </c>
      <c r="B177">
        <v>11586</v>
      </c>
      <c r="C177">
        <v>11</v>
      </c>
      <c r="D177" t="s">
        <v>23</v>
      </c>
      <c r="E177">
        <v>1</v>
      </c>
      <c r="F177" t="s">
        <v>25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344</v>
      </c>
      <c r="B178">
        <v>11584</v>
      </c>
      <c r="C178">
        <v>11</v>
      </c>
      <c r="D178" t="s">
        <v>23</v>
      </c>
      <c r="E178">
        <v>1</v>
      </c>
      <c r="F178" t="s">
        <v>25</v>
      </c>
      <c r="G178">
        <v>152</v>
      </c>
      <c r="H178">
        <v>152</v>
      </c>
      <c r="I178">
        <v>38</v>
      </c>
      <c r="J178">
        <v>0</v>
      </c>
      <c r="K178">
        <v>152</v>
      </c>
      <c r="L178">
        <v>0.09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344</v>
      </c>
      <c r="B179">
        <v>11583</v>
      </c>
      <c r="C179">
        <v>11</v>
      </c>
      <c r="D179" t="s">
        <v>23</v>
      </c>
      <c r="E179">
        <v>1</v>
      </c>
      <c r="F179" t="s">
        <v>25</v>
      </c>
      <c r="G179">
        <v>608</v>
      </c>
      <c r="H179">
        <v>608</v>
      </c>
      <c r="I179">
        <v>152</v>
      </c>
      <c r="J179">
        <v>0</v>
      </c>
      <c r="K179">
        <v>0</v>
      </c>
      <c r="L179">
        <v>0.38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608</v>
      </c>
      <c r="U179">
        <v>0</v>
      </c>
      <c r="V179">
        <v>0</v>
      </c>
    </row>
    <row r="180" spans="1:22" x14ac:dyDescent="0.3">
      <c r="A180" t="s">
        <v>344</v>
      </c>
      <c r="B180">
        <v>11582</v>
      </c>
      <c r="C180">
        <v>11</v>
      </c>
      <c r="D180" t="s">
        <v>23</v>
      </c>
      <c r="E180">
        <v>1</v>
      </c>
      <c r="F180" t="s">
        <v>32</v>
      </c>
      <c r="G180">
        <v>58</v>
      </c>
      <c r="H180">
        <v>58</v>
      </c>
      <c r="I180">
        <v>29</v>
      </c>
      <c r="J180">
        <v>0</v>
      </c>
      <c r="K180">
        <v>50</v>
      </c>
      <c r="L180">
        <v>7.0000000000000007E-2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8</v>
      </c>
      <c r="U180">
        <v>0</v>
      </c>
      <c r="V180">
        <v>0</v>
      </c>
    </row>
    <row r="181" spans="1:22" x14ac:dyDescent="0.3">
      <c r="A181" t="s">
        <v>344</v>
      </c>
      <c r="B181">
        <v>11581</v>
      </c>
      <c r="C181">
        <v>11</v>
      </c>
      <c r="D181" t="s">
        <v>23</v>
      </c>
      <c r="E181">
        <v>1</v>
      </c>
      <c r="F181" t="s">
        <v>25</v>
      </c>
      <c r="G181">
        <v>128</v>
      </c>
      <c r="H181">
        <v>128</v>
      </c>
      <c r="I181">
        <v>32</v>
      </c>
      <c r="J181">
        <v>0</v>
      </c>
      <c r="K181">
        <v>0</v>
      </c>
      <c r="L181">
        <v>0.08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128</v>
      </c>
      <c r="U181">
        <v>0</v>
      </c>
      <c r="V181">
        <v>0</v>
      </c>
    </row>
    <row r="182" spans="1:22" x14ac:dyDescent="0.3">
      <c r="A182" t="s">
        <v>344</v>
      </c>
      <c r="B182">
        <v>11580</v>
      </c>
      <c r="C182">
        <v>11</v>
      </c>
      <c r="D182" t="s">
        <v>23</v>
      </c>
      <c r="E182">
        <v>0</v>
      </c>
      <c r="F182" t="s">
        <v>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344</v>
      </c>
      <c r="B183">
        <v>11580</v>
      </c>
      <c r="C183">
        <v>12</v>
      </c>
      <c r="D183" t="s">
        <v>33</v>
      </c>
      <c r="E183">
        <v>0</v>
      </c>
      <c r="F183" t="s">
        <v>34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344</v>
      </c>
      <c r="B184">
        <v>11579</v>
      </c>
      <c r="C184">
        <v>11</v>
      </c>
      <c r="D184" t="s">
        <v>23</v>
      </c>
      <c r="E184">
        <v>0</v>
      </c>
      <c r="F184" t="s">
        <v>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344</v>
      </c>
      <c r="B185">
        <v>11579</v>
      </c>
      <c r="C185">
        <v>12</v>
      </c>
      <c r="D185" t="s">
        <v>33</v>
      </c>
      <c r="E185">
        <v>0</v>
      </c>
      <c r="F185" t="s">
        <v>34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</row>
    <row r="186" spans="1:22" x14ac:dyDescent="0.3">
      <c r="A186" t="s">
        <v>344</v>
      </c>
      <c r="B186">
        <v>11578</v>
      </c>
      <c r="C186">
        <v>11</v>
      </c>
      <c r="D186" t="s">
        <v>23</v>
      </c>
      <c r="E186">
        <v>0</v>
      </c>
      <c r="F186" t="s">
        <v>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344</v>
      </c>
      <c r="B187">
        <v>11578</v>
      </c>
      <c r="C187">
        <v>12</v>
      </c>
      <c r="D187" t="s">
        <v>33</v>
      </c>
      <c r="E187">
        <v>0</v>
      </c>
      <c r="F187" t="s">
        <v>34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</row>
    <row r="188" spans="1:22" x14ac:dyDescent="0.3">
      <c r="A188" t="s">
        <v>344</v>
      </c>
      <c r="B188">
        <v>11577</v>
      </c>
      <c r="C188">
        <v>11</v>
      </c>
      <c r="D188" t="s">
        <v>23</v>
      </c>
      <c r="E188">
        <v>0</v>
      </c>
      <c r="F188" t="s">
        <v>32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344</v>
      </c>
      <c r="B189">
        <v>11577</v>
      </c>
      <c r="C189">
        <v>12</v>
      </c>
      <c r="D189" t="s">
        <v>33</v>
      </c>
      <c r="E189">
        <v>0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344</v>
      </c>
      <c r="B190">
        <v>11576</v>
      </c>
      <c r="C190">
        <v>11</v>
      </c>
      <c r="D190" t="s">
        <v>23</v>
      </c>
      <c r="E190">
        <v>0</v>
      </c>
      <c r="F190" t="s">
        <v>32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344</v>
      </c>
      <c r="B191">
        <v>11576</v>
      </c>
      <c r="C191">
        <v>12</v>
      </c>
      <c r="D191" t="s">
        <v>33</v>
      </c>
      <c r="E191">
        <v>0</v>
      </c>
      <c r="F191" t="s">
        <v>34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</row>
    <row r="192" spans="1:22" x14ac:dyDescent="0.3">
      <c r="A192" t="s">
        <v>344</v>
      </c>
      <c r="B192">
        <v>11575</v>
      </c>
      <c r="C192">
        <v>11</v>
      </c>
      <c r="D192" t="s">
        <v>23</v>
      </c>
      <c r="E192">
        <v>0</v>
      </c>
      <c r="F192" t="s">
        <v>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344</v>
      </c>
      <c r="B193">
        <v>11575</v>
      </c>
      <c r="C193">
        <v>12</v>
      </c>
      <c r="D193" t="s">
        <v>33</v>
      </c>
      <c r="E193">
        <v>0</v>
      </c>
      <c r="F193" t="s">
        <v>34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</row>
    <row r="194" spans="1:22" x14ac:dyDescent="0.3">
      <c r="A194" t="s">
        <v>344</v>
      </c>
      <c r="B194">
        <v>11574</v>
      </c>
      <c r="C194">
        <v>11</v>
      </c>
      <c r="D194" t="s">
        <v>23</v>
      </c>
      <c r="E194">
        <v>0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344</v>
      </c>
      <c r="B195">
        <v>11573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344</v>
      </c>
      <c r="B196">
        <v>11572</v>
      </c>
      <c r="C196">
        <v>11</v>
      </c>
      <c r="D196" t="s">
        <v>23</v>
      </c>
      <c r="E196">
        <v>0</v>
      </c>
      <c r="F196" t="s">
        <v>25</v>
      </c>
      <c r="G196">
        <v>260</v>
      </c>
      <c r="H196">
        <v>260</v>
      </c>
      <c r="I196">
        <v>65</v>
      </c>
      <c r="J196">
        <v>0</v>
      </c>
      <c r="K196">
        <v>0</v>
      </c>
      <c r="L196">
        <v>0.16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260</v>
      </c>
      <c r="U196">
        <v>0</v>
      </c>
      <c r="V196">
        <v>0</v>
      </c>
    </row>
    <row r="197" spans="1:22" x14ac:dyDescent="0.3">
      <c r="A197" t="s">
        <v>344</v>
      </c>
      <c r="B197">
        <v>11571</v>
      </c>
      <c r="C197">
        <v>11</v>
      </c>
      <c r="D197" t="s">
        <v>23</v>
      </c>
      <c r="E197">
        <v>0</v>
      </c>
      <c r="F197" t="s">
        <v>25</v>
      </c>
      <c r="G197">
        <v>8</v>
      </c>
      <c r="H197">
        <v>8</v>
      </c>
      <c r="I197">
        <v>2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</v>
      </c>
      <c r="U197">
        <v>0</v>
      </c>
      <c r="V197">
        <v>0</v>
      </c>
    </row>
    <row r="198" spans="1:22" x14ac:dyDescent="0.3">
      <c r="A198" t="s">
        <v>344</v>
      </c>
      <c r="B198">
        <v>11569</v>
      </c>
      <c r="C198">
        <v>11</v>
      </c>
      <c r="D198" t="s">
        <v>23</v>
      </c>
      <c r="E198">
        <v>0</v>
      </c>
      <c r="F198" t="s">
        <v>25</v>
      </c>
      <c r="G198">
        <v>52</v>
      </c>
      <c r="H198">
        <v>52</v>
      </c>
      <c r="I198">
        <v>13</v>
      </c>
      <c r="J198">
        <v>0</v>
      </c>
      <c r="K198">
        <v>0</v>
      </c>
      <c r="L198">
        <v>0.03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52</v>
      </c>
      <c r="U198">
        <v>0</v>
      </c>
      <c r="V198">
        <v>0</v>
      </c>
    </row>
    <row r="199" spans="1:22" x14ac:dyDescent="0.3">
      <c r="A199" t="s">
        <v>344</v>
      </c>
      <c r="B199">
        <v>11568</v>
      </c>
      <c r="C199">
        <v>11</v>
      </c>
      <c r="D199" t="s">
        <v>23</v>
      </c>
      <c r="E199">
        <v>0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344</v>
      </c>
      <c r="B200">
        <v>11567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344</v>
      </c>
      <c r="B201">
        <v>11566</v>
      </c>
      <c r="C201">
        <v>11</v>
      </c>
      <c r="D201" t="s">
        <v>23</v>
      </c>
      <c r="E201">
        <v>0</v>
      </c>
      <c r="F201" t="s">
        <v>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344</v>
      </c>
      <c r="B202">
        <v>11565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344</v>
      </c>
      <c r="B203">
        <v>11564</v>
      </c>
      <c r="C203">
        <v>11</v>
      </c>
      <c r="D203" t="s">
        <v>23</v>
      </c>
      <c r="E203">
        <v>1</v>
      </c>
      <c r="F203" t="s">
        <v>25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344</v>
      </c>
      <c r="B204">
        <v>11563</v>
      </c>
      <c r="C204">
        <v>11</v>
      </c>
      <c r="D204" t="s">
        <v>23</v>
      </c>
      <c r="E204">
        <v>0</v>
      </c>
      <c r="F204" t="s">
        <v>25</v>
      </c>
      <c r="G204">
        <v>108</v>
      </c>
      <c r="H204">
        <v>108</v>
      </c>
      <c r="I204">
        <v>27</v>
      </c>
      <c r="J204">
        <v>0</v>
      </c>
      <c r="K204">
        <v>0</v>
      </c>
      <c r="L204">
        <v>0.06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108</v>
      </c>
      <c r="U204">
        <v>0</v>
      </c>
      <c r="V204">
        <v>0</v>
      </c>
    </row>
    <row r="205" spans="1:22" x14ac:dyDescent="0.3">
      <c r="A205" t="s">
        <v>344</v>
      </c>
      <c r="B205">
        <v>11562</v>
      </c>
      <c r="C205">
        <v>11</v>
      </c>
      <c r="D205" t="s">
        <v>23</v>
      </c>
      <c r="E205">
        <v>0</v>
      </c>
      <c r="F205" t="s">
        <v>32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344</v>
      </c>
      <c r="B206">
        <v>11561</v>
      </c>
      <c r="C206">
        <v>11</v>
      </c>
      <c r="D206" t="s">
        <v>23</v>
      </c>
      <c r="E206">
        <v>0</v>
      </c>
      <c r="F206" t="s">
        <v>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344</v>
      </c>
      <c r="B207">
        <v>11560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344</v>
      </c>
      <c r="B208">
        <v>11559</v>
      </c>
      <c r="C208">
        <v>11</v>
      </c>
      <c r="D208" t="s">
        <v>23</v>
      </c>
      <c r="E208">
        <v>0</v>
      </c>
      <c r="F208" t="s">
        <v>24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344</v>
      </c>
      <c r="B209">
        <v>11559</v>
      </c>
      <c r="C209">
        <v>11</v>
      </c>
      <c r="D209" t="s">
        <v>23</v>
      </c>
      <c r="E209">
        <v>0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344</v>
      </c>
      <c r="B210">
        <v>11558</v>
      </c>
      <c r="C210">
        <v>11</v>
      </c>
      <c r="D210" t="s">
        <v>23</v>
      </c>
      <c r="E210">
        <v>0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344</v>
      </c>
      <c r="B211">
        <v>11558</v>
      </c>
      <c r="C211">
        <v>11</v>
      </c>
      <c r="D211" t="s">
        <v>23</v>
      </c>
      <c r="E211">
        <v>0</v>
      </c>
      <c r="F211" t="s">
        <v>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344</v>
      </c>
      <c r="B212">
        <v>11557</v>
      </c>
      <c r="C212">
        <v>11</v>
      </c>
      <c r="D212" t="s">
        <v>23</v>
      </c>
      <c r="E212">
        <v>0</v>
      </c>
      <c r="F212" t="s">
        <v>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344</v>
      </c>
      <c r="B213">
        <v>11557</v>
      </c>
      <c r="C213">
        <v>11</v>
      </c>
      <c r="D213" t="s">
        <v>23</v>
      </c>
      <c r="E213">
        <v>0</v>
      </c>
      <c r="F213" t="s">
        <v>25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344</v>
      </c>
      <c r="B214">
        <v>11556</v>
      </c>
      <c r="C214">
        <v>11</v>
      </c>
      <c r="D214" t="s">
        <v>23</v>
      </c>
      <c r="E214">
        <v>0</v>
      </c>
      <c r="F214" t="s">
        <v>24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344</v>
      </c>
      <c r="B215">
        <v>11556</v>
      </c>
      <c r="C215">
        <v>11</v>
      </c>
      <c r="D215" t="s">
        <v>23</v>
      </c>
      <c r="E215">
        <v>0</v>
      </c>
      <c r="F215" t="s">
        <v>25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344</v>
      </c>
      <c r="B216">
        <v>11555</v>
      </c>
      <c r="C216">
        <v>11</v>
      </c>
      <c r="D216" t="s">
        <v>23</v>
      </c>
      <c r="E216">
        <v>0</v>
      </c>
      <c r="F216" t="s">
        <v>24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344</v>
      </c>
      <c r="B217">
        <v>11555</v>
      </c>
      <c r="C217">
        <v>11</v>
      </c>
      <c r="D217" t="s">
        <v>23</v>
      </c>
      <c r="E217">
        <v>0</v>
      </c>
      <c r="F217" t="s">
        <v>32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344</v>
      </c>
      <c r="B218">
        <v>11555</v>
      </c>
      <c r="C218">
        <v>12</v>
      </c>
      <c r="D218" t="s">
        <v>33</v>
      </c>
      <c r="E218">
        <v>0</v>
      </c>
      <c r="F218" t="s">
        <v>34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344</v>
      </c>
      <c r="B219">
        <v>11554</v>
      </c>
      <c r="C219">
        <v>11</v>
      </c>
      <c r="D219" t="s">
        <v>23</v>
      </c>
      <c r="E219">
        <v>0</v>
      </c>
      <c r="F219" t="s">
        <v>24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344</v>
      </c>
      <c r="B220">
        <v>11554</v>
      </c>
      <c r="C220">
        <v>11</v>
      </c>
      <c r="D220" t="s">
        <v>23</v>
      </c>
      <c r="E220">
        <v>0</v>
      </c>
      <c r="F220" t="s">
        <v>25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344</v>
      </c>
      <c r="B221">
        <v>11550</v>
      </c>
      <c r="C221">
        <v>11</v>
      </c>
      <c r="D221" t="s">
        <v>23</v>
      </c>
      <c r="E221">
        <v>0</v>
      </c>
      <c r="F221" t="s">
        <v>24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344</v>
      </c>
      <c r="B222">
        <v>11550</v>
      </c>
      <c r="C222">
        <v>11</v>
      </c>
      <c r="D222" t="s">
        <v>23</v>
      </c>
      <c r="E222">
        <v>0</v>
      </c>
      <c r="F222" t="s">
        <v>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344</v>
      </c>
      <c r="B223">
        <v>11549</v>
      </c>
      <c r="C223">
        <v>11</v>
      </c>
      <c r="D223" t="s">
        <v>23</v>
      </c>
      <c r="E223">
        <v>0</v>
      </c>
      <c r="F223" t="s">
        <v>24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344</v>
      </c>
      <c r="B224">
        <v>11549</v>
      </c>
      <c r="C224">
        <v>11</v>
      </c>
      <c r="D224" t="s">
        <v>23</v>
      </c>
      <c r="E224">
        <v>0</v>
      </c>
      <c r="F224" t="s">
        <v>32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344</v>
      </c>
      <c r="B225">
        <v>11549</v>
      </c>
      <c r="C225">
        <v>12</v>
      </c>
      <c r="D225" t="s">
        <v>33</v>
      </c>
      <c r="E225">
        <v>0</v>
      </c>
      <c r="F225" t="s">
        <v>34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344</v>
      </c>
      <c r="B226">
        <v>11548</v>
      </c>
      <c r="C226">
        <v>11</v>
      </c>
      <c r="D226" t="s">
        <v>23</v>
      </c>
      <c r="E226">
        <v>0</v>
      </c>
      <c r="F226" t="s">
        <v>24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344</v>
      </c>
      <c r="B227">
        <v>11548</v>
      </c>
      <c r="C227">
        <v>11</v>
      </c>
      <c r="D227" t="s">
        <v>23</v>
      </c>
      <c r="E227">
        <v>0</v>
      </c>
      <c r="F227" t="s">
        <v>32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344</v>
      </c>
      <c r="B228">
        <v>11548</v>
      </c>
      <c r="C228">
        <v>12</v>
      </c>
      <c r="D228" t="s">
        <v>33</v>
      </c>
      <c r="E228">
        <v>0</v>
      </c>
      <c r="F228" t="s">
        <v>34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344</v>
      </c>
      <c r="B229">
        <v>11547</v>
      </c>
      <c r="C229">
        <v>11</v>
      </c>
      <c r="D229" t="s">
        <v>23</v>
      </c>
      <c r="E229">
        <v>0</v>
      </c>
      <c r="F229" t="s">
        <v>24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344</v>
      </c>
      <c r="B230">
        <v>11547</v>
      </c>
      <c r="C230">
        <v>11</v>
      </c>
      <c r="D230" t="s">
        <v>23</v>
      </c>
      <c r="E230">
        <v>0</v>
      </c>
      <c r="F230" t="s">
        <v>32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344</v>
      </c>
      <c r="B231">
        <v>11547</v>
      </c>
      <c r="C231">
        <v>12</v>
      </c>
      <c r="D231" t="s">
        <v>33</v>
      </c>
      <c r="E231">
        <v>0</v>
      </c>
      <c r="F231" t="s">
        <v>34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344</v>
      </c>
      <c r="B232">
        <v>11546</v>
      </c>
      <c r="C232">
        <v>11</v>
      </c>
      <c r="D232" t="s">
        <v>23</v>
      </c>
      <c r="E232">
        <v>0</v>
      </c>
      <c r="F232" t="s">
        <v>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344</v>
      </c>
      <c r="B233">
        <v>11546</v>
      </c>
      <c r="C233">
        <v>11</v>
      </c>
      <c r="D233" t="s">
        <v>23</v>
      </c>
      <c r="E233">
        <v>0</v>
      </c>
      <c r="F233" t="s">
        <v>25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344</v>
      </c>
      <c r="B234">
        <v>11545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344</v>
      </c>
      <c r="B235">
        <v>11545</v>
      </c>
      <c r="C235">
        <v>11</v>
      </c>
      <c r="D235" t="s">
        <v>23</v>
      </c>
      <c r="E235">
        <v>0</v>
      </c>
      <c r="F235" t="s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344</v>
      </c>
      <c r="B236">
        <v>11544</v>
      </c>
      <c r="C236">
        <v>11</v>
      </c>
      <c r="D236" t="s">
        <v>23</v>
      </c>
      <c r="E236">
        <v>0</v>
      </c>
      <c r="F236" t="s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344</v>
      </c>
      <c r="B237">
        <v>11544</v>
      </c>
      <c r="C237">
        <v>11</v>
      </c>
      <c r="D237" t="s">
        <v>23</v>
      </c>
      <c r="E237">
        <v>0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344</v>
      </c>
      <c r="B238">
        <v>11540</v>
      </c>
      <c r="C238">
        <v>11</v>
      </c>
      <c r="D238" t="s">
        <v>23</v>
      </c>
      <c r="E238">
        <v>0</v>
      </c>
      <c r="F238" t="s">
        <v>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344</v>
      </c>
      <c r="B239">
        <v>11540</v>
      </c>
      <c r="C239">
        <v>11</v>
      </c>
      <c r="D239" t="s">
        <v>23</v>
      </c>
      <c r="E239">
        <v>0</v>
      </c>
      <c r="F239" t="s">
        <v>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344</v>
      </c>
      <c r="B240">
        <v>11539</v>
      </c>
      <c r="C240">
        <v>11</v>
      </c>
      <c r="D240" t="s">
        <v>23</v>
      </c>
      <c r="E240">
        <v>0</v>
      </c>
      <c r="F240" t="s">
        <v>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344</v>
      </c>
      <c r="B241">
        <v>11539</v>
      </c>
      <c r="C241">
        <v>11</v>
      </c>
      <c r="D241" t="s">
        <v>23</v>
      </c>
      <c r="E241">
        <v>0</v>
      </c>
      <c r="F241" t="s">
        <v>25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344</v>
      </c>
      <c r="B242">
        <v>11538</v>
      </c>
      <c r="C242">
        <v>11</v>
      </c>
      <c r="D242" t="s">
        <v>23</v>
      </c>
      <c r="E242">
        <v>0</v>
      </c>
      <c r="F242" t="s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344</v>
      </c>
      <c r="B243">
        <v>11538</v>
      </c>
      <c r="C243">
        <v>11</v>
      </c>
      <c r="D243" t="s">
        <v>23</v>
      </c>
      <c r="E243">
        <v>0</v>
      </c>
      <c r="F243" t="s">
        <v>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344</v>
      </c>
      <c r="B244">
        <v>11537</v>
      </c>
      <c r="C244">
        <v>11</v>
      </c>
      <c r="D244" t="s">
        <v>23</v>
      </c>
      <c r="E244">
        <v>0</v>
      </c>
      <c r="F244" t="s">
        <v>24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344</v>
      </c>
      <c r="B245">
        <v>11537</v>
      </c>
      <c r="C245">
        <v>12</v>
      </c>
      <c r="D245" t="s">
        <v>33</v>
      </c>
      <c r="E245">
        <v>0</v>
      </c>
      <c r="F245" t="s">
        <v>34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344</v>
      </c>
      <c r="B246">
        <v>11536</v>
      </c>
      <c r="C246">
        <v>11</v>
      </c>
      <c r="D246" t="s">
        <v>23</v>
      </c>
      <c r="E246">
        <v>0</v>
      </c>
      <c r="F246" t="s">
        <v>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344</v>
      </c>
      <c r="B247">
        <v>11536</v>
      </c>
      <c r="C247">
        <v>11</v>
      </c>
      <c r="D247" t="s">
        <v>23</v>
      </c>
      <c r="E247">
        <v>0</v>
      </c>
      <c r="F247" t="s">
        <v>25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344</v>
      </c>
      <c r="B248">
        <v>11534</v>
      </c>
      <c r="C248">
        <v>11</v>
      </c>
      <c r="D248" t="s">
        <v>23</v>
      </c>
      <c r="E248">
        <v>0</v>
      </c>
      <c r="F248" t="s">
        <v>24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344</v>
      </c>
      <c r="B249">
        <v>11534</v>
      </c>
      <c r="C249">
        <v>11</v>
      </c>
      <c r="D249" t="s">
        <v>23</v>
      </c>
      <c r="E249">
        <v>0</v>
      </c>
      <c r="F249" t="s">
        <v>25</v>
      </c>
      <c r="G249">
        <v>12</v>
      </c>
      <c r="H249">
        <v>12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12</v>
      </c>
      <c r="U249">
        <v>0</v>
      </c>
      <c r="V249">
        <v>0</v>
      </c>
    </row>
    <row r="250" spans="1:22" x14ac:dyDescent="0.3">
      <c r="A250" t="s">
        <v>344</v>
      </c>
      <c r="B250">
        <v>11533</v>
      </c>
      <c r="C250">
        <v>11</v>
      </c>
      <c r="D250" t="s">
        <v>23</v>
      </c>
      <c r="E250">
        <v>0</v>
      </c>
      <c r="F250" t="s">
        <v>24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344</v>
      </c>
      <c r="B251">
        <v>11533</v>
      </c>
      <c r="C251">
        <v>11</v>
      </c>
      <c r="D251" t="s">
        <v>23</v>
      </c>
      <c r="E251">
        <v>0</v>
      </c>
      <c r="F251" t="s">
        <v>32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344</v>
      </c>
      <c r="B252">
        <v>11533</v>
      </c>
      <c r="C252">
        <v>12</v>
      </c>
      <c r="D252" t="s">
        <v>33</v>
      </c>
      <c r="E252">
        <v>0</v>
      </c>
      <c r="F252" t="s">
        <v>34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344</v>
      </c>
      <c r="B253">
        <v>11532</v>
      </c>
      <c r="C253">
        <v>11</v>
      </c>
      <c r="D253" t="s">
        <v>23</v>
      </c>
      <c r="E253">
        <v>0</v>
      </c>
      <c r="F253" t="s">
        <v>24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344</v>
      </c>
      <c r="B254">
        <v>11532</v>
      </c>
      <c r="C254">
        <v>11</v>
      </c>
      <c r="D254" t="s">
        <v>23</v>
      </c>
      <c r="E254">
        <v>0</v>
      </c>
      <c r="F254" t="s">
        <v>25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344</v>
      </c>
      <c r="B255">
        <v>11531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344</v>
      </c>
      <c r="B256">
        <v>11531</v>
      </c>
      <c r="C256">
        <v>11</v>
      </c>
      <c r="D256" t="s">
        <v>23</v>
      </c>
      <c r="E256">
        <v>0</v>
      </c>
      <c r="F256" t="s">
        <v>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344</v>
      </c>
      <c r="B257">
        <v>11530</v>
      </c>
      <c r="C257">
        <v>11</v>
      </c>
      <c r="D257" t="s">
        <v>23</v>
      </c>
      <c r="E257">
        <v>0</v>
      </c>
      <c r="F257" t="s">
        <v>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344</v>
      </c>
      <c r="B258">
        <v>11530</v>
      </c>
      <c r="C258">
        <v>11</v>
      </c>
      <c r="D258" t="s">
        <v>23</v>
      </c>
      <c r="E258">
        <v>0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344</v>
      </c>
      <c r="B259">
        <v>11529</v>
      </c>
      <c r="C259">
        <v>11</v>
      </c>
      <c r="D259" t="s">
        <v>23</v>
      </c>
      <c r="E259">
        <v>0</v>
      </c>
      <c r="F259" t="s">
        <v>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344</v>
      </c>
      <c r="B260">
        <v>11529</v>
      </c>
      <c r="C260">
        <v>11</v>
      </c>
      <c r="D260" t="s">
        <v>23</v>
      </c>
      <c r="E260">
        <v>0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344</v>
      </c>
      <c r="B261">
        <v>11528</v>
      </c>
      <c r="C261">
        <v>11</v>
      </c>
      <c r="D261" t="s">
        <v>23</v>
      </c>
      <c r="E261">
        <v>0</v>
      </c>
      <c r="F261" t="s">
        <v>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344</v>
      </c>
      <c r="B262">
        <v>11528</v>
      </c>
      <c r="C262">
        <v>11</v>
      </c>
      <c r="D262" t="s">
        <v>23</v>
      </c>
      <c r="E262">
        <v>0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344</v>
      </c>
      <c r="B263">
        <v>11527</v>
      </c>
      <c r="C263">
        <v>11</v>
      </c>
      <c r="D263" t="s">
        <v>23</v>
      </c>
      <c r="E263">
        <v>0</v>
      </c>
      <c r="F263" t="s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344</v>
      </c>
      <c r="B264">
        <v>11527</v>
      </c>
      <c r="C264">
        <v>11</v>
      </c>
      <c r="D264" t="s">
        <v>23</v>
      </c>
      <c r="E264">
        <v>0</v>
      </c>
      <c r="F264" t="s">
        <v>25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344</v>
      </c>
      <c r="B265">
        <v>11526</v>
      </c>
      <c r="C265">
        <v>11</v>
      </c>
      <c r="D265" t="s">
        <v>23</v>
      </c>
      <c r="E265">
        <v>0</v>
      </c>
      <c r="F265" t="s">
        <v>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344</v>
      </c>
      <c r="B266">
        <v>11526</v>
      </c>
      <c r="C266">
        <v>11</v>
      </c>
      <c r="D266" t="s">
        <v>23</v>
      </c>
      <c r="E266">
        <v>0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344</v>
      </c>
      <c r="B267">
        <v>11525</v>
      </c>
      <c r="C267">
        <v>11</v>
      </c>
      <c r="D267" t="s">
        <v>23</v>
      </c>
      <c r="E267">
        <v>0</v>
      </c>
      <c r="F267" t="s">
        <v>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344</v>
      </c>
      <c r="B268">
        <v>11525</v>
      </c>
      <c r="C268">
        <v>11</v>
      </c>
      <c r="D268" t="s">
        <v>23</v>
      </c>
      <c r="E268">
        <v>0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344</v>
      </c>
      <c r="B269">
        <v>11524</v>
      </c>
      <c r="C269">
        <v>11</v>
      </c>
      <c r="D269" t="s">
        <v>23</v>
      </c>
      <c r="E269">
        <v>0</v>
      </c>
      <c r="F269" t="s">
        <v>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344</v>
      </c>
      <c r="B270">
        <v>11524</v>
      </c>
      <c r="C270">
        <v>11</v>
      </c>
      <c r="D270" t="s">
        <v>23</v>
      </c>
      <c r="E270">
        <v>0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344</v>
      </c>
      <c r="B271">
        <v>11523</v>
      </c>
      <c r="C271">
        <v>11</v>
      </c>
      <c r="D271" t="s">
        <v>23</v>
      </c>
      <c r="E271">
        <v>0</v>
      </c>
      <c r="F271" t="s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344</v>
      </c>
      <c r="B272">
        <v>11523</v>
      </c>
      <c r="C272">
        <v>11</v>
      </c>
      <c r="D272" t="s">
        <v>23</v>
      </c>
      <c r="E272">
        <v>0</v>
      </c>
      <c r="F272" t="s">
        <v>25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344</v>
      </c>
      <c r="B273">
        <v>11521</v>
      </c>
      <c r="C273">
        <v>11</v>
      </c>
      <c r="D273" t="s">
        <v>23</v>
      </c>
      <c r="E273">
        <v>0</v>
      </c>
      <c r="F273" t="s">
        <v>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344</v>
      </c>
      <c r="B274">
        <v>11521</v>
      </c>
      <c r="C274">
        <v>11</v>
      </c>
      <c r="D274" t="s">
        <v>23</v>
      </c>
      <c r="E274">
        <v>0</v>
      </c>
      <c r="F274" t="s">
        <v>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344</v>
      </c>
      <c r="B275">
        <v>11520</v>
      </c>
      <c r="C275">
        <v>11</v>
      </c>
      <c r="D275" t="s">
        <v>23</v>
      </c>
      <c r="E275">
        <v>0</v>
      </c>
      <c r="F275" t="s">
        <v>24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344</v>
      </c>
      <c r="B276">
        <v>11520</v>
      </c>
      <c r="C276">
        <v>11</v>
      </c>
      <c r="D276" t="s">
        <v>23</v>
      </c>
      <c r="E276">
        <v>0</v>
      </c>
      <c r="F276" t="s">
        <v>25</v>
      </c>
      <c r="G276">
        <v>32</v>
      </c>
      <c r="H276">
        <v>32</v>
      </c>
      <c r="I276">
        <v>8</v>
      </c>
      <c r="J276">
        <v>0</v>
      </c>
      <c r="K276">
        <v>0</v>
      </c>
      <c r="L276">
        <v>0.02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32</v>
      </c>
      <c r="U276">
        <v>0</v>
      </c>
      <c r="V276">
        <v>0</v>
      </c>
    </row>
    <row r="277" spans="1:22" x14ac:dyDescent="0.3">
      <c r="A277" t="s">
        <v>344</v>
      </c>
      <c r="B277">
        <v>11519</v>
      </c>
      <c r="C277">
        <v>11</v>
      </c>
      <c r="D277" t="s">
        <v>23</v>
      </c>
      <c r="E277">
        <v>0</v>
      </c>
      <c r="F277" t="s">
        <v>24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 t="s">
        <v>344</v>
      </c>
      <c r="B278">
        <v>11519</v>
      </c>
      <c r="C278">
        <v>11</v>
      </c>
      <c r="D278" t="s">
        <v>23</v>
      </c>
      <c r="E278">
        <v>0</v>
      </c>
      <c r="F278" t="s">
        <v>25</v>
      </c>
      <c r="G278">
        <v>92</v>
      </c>
      <c r="H278">
        <v>92</v>
      </c>
      <c r="I278">
        <v>23</v>
      </c>
      <c r="J278">
        <v>0</v>
      </c>
      <c r="K278">
        <v>0</v>
      </c>
      <c r="L278">
        <v>0.05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0</v>
      </c>
      <c r="T278">
        <v>92</v>
      </c>
      <c r="U278">
        <v>92</v>
      </c>
      <c r="V278">
        <v>92</v>
      </c>
    </row>
    <row r="279" spans="1:22" x14ac:dyDescent="0.3">
      <c r="A279" t="s">
        <v>344</v>
      </c>
      <c r="B279">
        <v>11518</v>
      </c>
      <c r="C279">
        <v>11</v>
      </c>
      <c r="D279" t="s">
        <v>23</v>
      </c>
      <c r="E279">
        <v>0</v>
      </c>
      <c r="F279" t="s">
        <v>24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 t="s">
        <v>344</v>
      </c>
      <c r="B280">
        <v>11518</v>
      </c>
      <c r="C280">
        <v>11</v>
      </c>
      <c r="D280" t="s">
        <v>23</v>
      </c>
      <c r="E280">
        <v>0</v>
      </c>
      <c r="F280" t="s">
        <v>25</v>
      </c>
      <c r="G280">
        <v>164</v>
      </c>
      <c r="H280">
        <v>164</v>
      </c>
      <c r="I280">
        <v>41</v>
      </c>
      <c r="J280">
        <v>0</v>
      </c>
      <c r="K280">
        <v>0</v>
      </c>
      <c r="L280">
        <v>0.1</v>
      </c>
      <c r="M280">
        <v>2</v>
      </c>
      <c r="N280">
        <v>2</v>
      </c>
      <c r="O280">
        <v>1</v>
      </c>
      <c r="P280">
        <v>2</v>
      </c>
      <c r="Q280">
        <v>2</v>
      </c>
      <c r="R280">
        <v>1</v>
      </c>
      <c r="S280">
        <v>0</v>
      </c>
      <c r="T280">
        <v>164</v>
      </c>
      <c r="U280">
        <v>82</v>
      </c>
      <c r="V280">
        <v>82</v>
      </c>
    </row>
    <row r="281" spans="1:22" x14ac:dyDescent="0.3">
      <c r="A281" t="s">
        <v>344</v>
      </c>
      <c r="B281">
        <v>11517</v>
      </c>
      <c r="C281">
        <v>11</v>
      </c>
      <c r="D281" t="s">
        <v>23</v>
      </c>
      <c r="E281">
        <v>0</v>
      </c>
      <c r="F281" t="s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 t="s">
        <v>344</v>
      </c>
      <c r="B282">
        <v>11517</v>
      </c>
      <c r="C282">
        <v>11</v>
      </c>
      <c r="D282" t="s">
        <v>23</v>
      </c>
      <c r="E282">
        <v>0</v>
      </c>
      <c r="F282" t="s">
        <v>25</v>
      </c>
      <c r="G282">
        <v>60</v>
      </c>
      <c r="H282">
        <v>60</v>
      </c>
      <c r="I282">
        <v>15</v>
      </c>
      <c r="J282">
        <v>0</v>
      </c>
      <c r="K282">
        <v>0</v>
      </c>
      <c r="L282">
        <v>0.03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60</v>
      </c>
      <c r="U282">
        <v>60</v>
      </c>
      <c r="V282">
        <v>60</v>
      </c>
    </row>
    <row r="283" spans="1:22" x14ac:dyDescent="0.3">
      <c r="A283" t="s">
        <v>344</v>
      </c>
      <c r="B283">
        <v>11513</v>
      </c>
      <c r="C283">
        <v>11</v>
      </c>
      <c r="D283" t="s">
        <v>23</v>
      </c>
      <c r="E283">
        <v>0</v>
      </c>
      <c r="F283" t="s">
        <v>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 t="s">
        <v>344</v>
      </c>
      <c r="B284">
        <v>11513</v>
      </c>
      <c r="C284">
        <v>11</v>
      </c>
      <c r="D284" t="s">
        <v>23</v>
      </c>
      <c r="E284">
        <v>0</v>
      </c>
      <c r="F284" t="s">
        <v>46</v>
      </c>
      <c r="G284">
        <v>2</v>
      </c>
      <c r="H284">
        <v>2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</row>
    <row r="285" spans="1:22" x14ac:dyDescent="0.3">
      <c r="A285" t="s">
        <v>344</v>
      </c>
      <c r="B285">
        <v>11512</v>
      </c>
      <c r="C285">
        <v>11</v>
      </c>
      <c r="D285" t="s">
        <v>23</v>
      </c>
      <c r="E285">
        <v>0</v>
      </c>
      <c r="F285" t="s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344</v>
      </c>
      <c r="B286">
        <v>11512</v>
      </c>
      <c r="C286">
        <v>11</v>
      </c>
      <c r="D286" t="s">
        <v>23</v>
      </c>
      <c r="E286">
        <v>0</v>
      </c>
      <c r="F286" t="s">
        <v>35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344</v>
      </c>
      <c r="B287">
        <v>11511</v>
      </c>
      <c r="C287">
        <v>11</v>
      </c>
      <c r="D287" t="s">
        <v>23</v>
      </c>
      <c r="E287">
        <v>0</v>
      </c>
      <c r="F287" t="s">
        <v>24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344</v>
      </c>
      <c r="B288">
        <v>11511</v>
      </c>
      <c r="C288">
        <v>11</v>
      </c>
      <c r="D288" t="s">
        <v>23</v>
      </c>
      <c r="E288">
        <v>0</v>
      </c>
      <c r="F288" t="s">
        <v>25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344</v>
      </c>
      <c r="B289">
        <v>11510</v>
      </c>
      <c r="C289">
        <v>11</v>
      </c>
      <c r="D289" t="s">
        <v>23</v>
      </c>
      <c r="E289">
        <v>0</v>
      </c>
      <c r="F289" t="s">
        <v>24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344</v>
      </c>
      <c r="B290">
        <v>11510</v>
      </c>
      <c r="C290">
        <v>11</v>
      </c>
      <c r="D290" t="s">
        <v>23</v>
      </c>
      <c r="E290">
        <v>0</v>
      </c>
      <c r="F290" t="s">
        <v>25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344</v>
      </c>
      <c r="B291">
        <v>11509</v>
      </c>
      <c r="C291">
        <v>11</v>
      </c>
      <c r="D291" t="s">
        <v>23</v>
      </c>
      <c r="E291">
        <v>0</v>
      </c>
      <c r="F291" t="s">
        <v>24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344</v>
      </c>
      <c r="B292">
        <v>11509</v>
      </c>
      <c r="C292">
        <v>11</v>
      </c>
      <c r="D292" t="s">
        <v>23</v>
      </c>
      <c r="E292">
        <v>0</v>
      </c>
      <c r="F292" t="s">
        <v>25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344</v>
      </c>
      <c r="B293">
        <v>11508</v>
      </c>
      <c r="C293">
        <v>11</v>
      </c>
      <c r="D293" t="s">
        <v>23</v>
      </c>
      <c r="E293">
        <v>0</v>
      </c>
      <c r="F293" t="s">
        <v>24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344</v>
      </c>
      <c r="B294">
        <v>11508</v>
      </c>
      <c r="C294">
        <v>11</v>
      </c>
      <c r="D294" t="s">
        <v>23</v>
      </c>
      <c r="E294">
        <v>0</v>
      </c>
      <c r="F294" t="s">
        <v>32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344</v>
      </c>
      <c r="B295">
        <v>11508</v>
      </c>
      <c r="C295">
        <v>12</v>
      </c>
      <c r="D295" t="s">
        <v>33</v>
      </c>
      <c r="E295">
        <v>0</v>
      </c>
      <c r="F295" t="s">
        <v>34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344</v>
      </c>
      <c r="B296">
        <v>11507</v>
      </c>
      <c r="C296">
        <v>11</v>
      </c>
      <c r="D296" t="s">
        <v>23</v>
      </c>
      <c r="E296">
        <v>0</v>
      </c>
      <c r="F296" t="s">
        <v>24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344</v>
      </c>
      <c r="B297">
        <v>11507</v>
      </c>
      <c r="C297">
        <v>11</v>
      </c>
      <c r="D297" t="s">
        <v>23</v>
      </c>
      <c r="E297">
        <v>0</v>
      </c>
      <c r="F297" t="s">
        <v>25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344</v>
      </c>
      <c r="B298">
        <v>11506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344</v>
      </c>
      <c r="B299">
        <v>11506</v>
      </c>
      <c r="C299">
        <v>12</v>
      </c>
      <c r="D299" t="s">
        <v>33</v>
      </c>
      <c r="E299">
        <v>0</v>
      </c>
      <c r="F299" t="s">
        <v>44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344</v>
      </c>
      <c r="B300">
        <v>11503</v>
      </c>
      <c r="C300">
        <v>11</v>
      </c>
      <c r="D300" t="s">
        <v>23</v>
      </c>
      <c r="E300">
        <v>0</v>
      </c>
      <c r="F300" t="s">
        <v>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344</v>
      </c>
      <c r="B301">
        <v>11503</v>
      </c>
      <c r="C301">
        <v>11</v>
      </c>
      <c r="D301" t="s">
        <v>23</v>
      </c>
      <c r="E301">
        <v>0</v>
      </c>
      <c r="F301" t="s">
        <v>25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344</v>
      </c>
      <c r="B302">
        <v>11501</v>
      </c>
      <c r="C302">
        <v>11</v>
      </c>
      <c r="D302" t="s">
        <v>23</v>
      </c>
      <c r="E302">
        <v>0</v>
      </c>
      <c r="F302" t="s">
        <v>24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344</v>
      </c>
      <c r="B303">
        <v>11501</v>
      </c>
      <c r="C303">
        <v>11</v>
      </c>
      <c r="D303" t="s">
        <v>23</v>
      </c>
      <c r="E303">
        <v>0</v>
      </c>
      <c r="F303" t="s">
        <v>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344</v>
      </c>
      <c r="B304">
        <v>11500</v>
      </c>
      <c r="C304">
        <v>11</v>
      </c>
      <c r="D304" t="s">
        <v>23</v>
      </c>
      <c r="E304">
        <v>0</v>
      </c>
      <c r="F304" t="s">
        <v>24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344</v>
      </c>
      <c r="B305">
        <v>11500</v>
      </c>
      <c r="C305">
        <v>11</v>
      </c>
      <c r="D305" t="s">
        <v>23</v>
      </c>
      <c r="E305">
        <v>0</v>
      </c>
      <c r="F305" t="s">
        <v>32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344</v>
      </c>
      <c r="B306">
        <v>11500</v>
      </c>
      <c r="C306">
        <v>12</v>
      </c>
      <c r="D306" t="s">
        <v>33</v>
      </c>
      <c r="E306">
        <v>0</v>
      </c>
      <c r="F306" t="s">
        <v>34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344</v>
      </c>
      <c r="B307">
        <v>11195</v>
      </c>
      <c r="C307">
        <v>11</v>
      </c>
      <c r="D307" t="s">
        <v>23</v>
      </c>
      <c r="E307">
        <v>1</v>
      </c>
      <c r="F307" t="s">
        <v>28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344</v>
      </c>
      <c r="B308">
        <v>10969</v>
      </c>
      <c r="C308">
        <v>11</v>
      </c>
      <c r="D308" t="s">
        <v>23</v>
      </c>
      <c r="E308">
        <v>1</v>
      </c>
      <c r="F308" t="s">
        <v>47</v>
      </c>
      <c r="G308">
        <v>792</v>
      </c>
      <c r="H308">
        <v>22</v>
      </c>
      <c r="I308">
        <v>22</v>
      </c>
      <c r="J308">
        <v>0</v>
      </c>
      <c r="K308">
        <v>0</v>
      </c>
      <c r="L308">
        <v>0.05</v>
      </c>
      <c r="M308">
        <v>4</v>
      </c>
      <c r="N308">
        <v>0</v>
      </c>
      <c r="O308">
        <v>1</v>
      </c>
      <c r="P308">
        <v>18</v>
      </c>
      <c r="Q308">
        <v>0</v>
      </c>
      <c r="R308">
        <v>1</v>
      </c>
      <c r="S308">
        <v>0</v>
      </c>
      <c r="T308">
        <v>792</v>
      </c>
      <c r="U308">
        <v>44</v>
      </c>
      <c r="V308">
        <v>44</v>
      </c>
    </row>
    <row r="309" spans="1:22" x14ac:dyDescent="0.3">
      <c r="A309" t="s">
        <v>344</v>
      </c>
      <c r="B309">
        <v>10969</v>
      </c>
      <c r="C309">
        <v>11</v>
      </c>
      <c r="D309" t="s">
        <v>23</v>
      </c>
      <c r="E309">
        <v>1</v>
      </c>
      <c r="F309" t="s">
        <v>48</v>
      </c>
      <c r="G309">
        <v>9658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</v>
      </c>
      <c r="Q309">
        <v>0</v>
      </c>
      <c r="R309">
        <v>1</v>
      </c>
      <c r="S309">
        <v>0</v>
      </c>
      <c r="T309">
        <v>9658</v>
      </c>
      <c r="U309">
        <v>4829</v>
      </c>
      <c r="V309">
        <v>4829</v>
      </c>
    </row>
    <row r="310" spans="1:22" x14ac:dyDescent="0.3">
      <c r="A310" t="s">
        <v>344</v>
      </c>
      <c r="B310">
        <v>10959</v>
      </c>
      <c r="C310">
        <v>11</v>
      </c>
      <c r="D310" t="s">
        <v>23</v>
      </c>
      <c r="E310">
        <v>0</v>
      </c>
      <c r="F310" t="s">
        <v>30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 t="s">
        <v>344</v>
      </c>
      <c r="B311">
        <v>10958</v>
      </c>
      <c r="C311">
        <v>11</v>
      </c>
      <c r="D311" t="s">
        <v>23</v>
      </c>
      <c r="E311">
        <v>0</v>
      </c>
      <c r="F311" t="s">
        <v>30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344</v>
      </c>
      <c r="B312">
        <v>10599</v>
      </c>
      <c r="C312">
        <v>11</v>
      </c>
      <c r="D312" t="s">
        <v>23</v>
      </c>
      <c r="E312">
        <v>1</v>
      </c>
      <c r="F312" t="s">
        <v>49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344</v>
      </c>
      <c r="B313">
        <v>10599</v>
      </c>
      <c r="C313">
        <v>11</v>
      </c>
      <c r="D313" t="s">
        <v>23</v>
      </c>
      <c r="E313">
        <v>1</v>
      </c>
      <c r="F313" t="s">
        <v>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344</v>
      </c>
      <c r="B314">
        <v>10599</v>
      </c>
      <c r="C314">
        <v>11</v>
      </c>
      <c r="D314" t="s">
        <v>23</v>
      </c>
      <c r="E314">
        <v>1</v>
      </c>
      <c r="F314" t="s">
        <v>39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344</v>
      </c>
      <c r="B315">
        <v>10599</v>
      </c>
      <c r="C315">
        <v>11</v>
      </c>
      <c r="D315" t="s">
        <v>23</v>
      </c>
      <c r="E315">
        <v>1</v>
      </c>
      <c r="F315" t="s">
        <v>51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344</v>
      </c>
      <c r="B316">
        <v>10599</v>
      </c>
      <c r="C316">
        <v>11</v>
      </c>
      <c r="D316" t="s">
        <v>23</v>
      </c>
      <c r="E316">
        <v>1</v>
      </c>
      <c r="F316" t="s">
        <v>40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344</v>
      </c>
      <c r="B317">
        <v>10599</v>
      </c>
      <c r="C317">
        <v>11</v>
      </c>
      <c r="D317" t="s">
        <v>23</v>
      </c>
      <c r="E317">
        <v>1</v>
      </c>
      <c r="F317" t="s">
        <v>36</v>
      </c>
      <c r="G317">
        <v>264</v>
      </c>
      <c r="H317">
        <v>44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264</v>
      </c>
      <c r="U317">
        <v>0</v>
      </c>
      <c r="V317">
        <v>0</v>
      </c>
    </row>
    <row r="318" spans="1:22" x14ac:dyDescent="0.3">
      <c r="A318" t="s">
        <v>344</v>
      </c>
      <c r="B318">
        <v>10598</v>
      </c>
      <c r="C318">
        <v>11</v>
      </c>
      <c r="D318" t="s">
        <v>23</v>
      </c>
      <c r="E318">
        <v>1</v>
      </c>
      <c r="F318" t="s">
        <v>49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344</v>
      </c>
      <c r="B319">
        <v>10598</v>
      </c>
      <c r="C319">
        <v>11</v>
      </c>
      <c r="D319" t="s">
        <v>23</v>
      </c>
      <c r="E319">
        <v>1</v>
      </c>
      <c r="F319" t="s">
        <v>50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344</v>
      </c>
      <c r="B320">
        <v>10598</v>
      </c>
      <c r="C320">
        <v>11</v>
      </c>
      <c r="D320" t="s">
        <v>23</v>
      </c>
      <c r="E320">
        <v>1</v>
      </c>
      <c r="F320" t="s">
        <v>39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344</v>
      </c>
      <c r="B321">
        <v>10598</v>
      </c>
      <c r="C321">
        <v>11</v>
      </c>
      <c r="D321" t="s">
        <v>23</v>
      </c>
      <c r="E321">
        <v>1</v>
      </c>
      <c r="F321" t="s">
        <v>51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344</v>
      </c>
      <c r="B322">
        <v>10598</v>
      </c>
      <c r="C322">
        <v>11</v>
      </c>
      <c r="D322" t="s">
        <v>23</v>
      </c>
      <c r="E322">
        <v>1</v>
      </c>
      <c r="F322" t="s">
        <v>40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344</v>
      </c>
      <c r="B323">
        <v>10598</v>
      </c>
      <c r="C323">
        <v>11</v>
      </c>
      <c r="D323" t="s">
        <v>23</v>
      </c>
      <c r="E323">
        <v>1</v>
      </c>
      <c r="F323" t="s">
        <v>52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344</v>
      </c>
      <c r="B324">
        <v>10598</v>
      </c>
      <c r="C324">
        <v>11</v>
      </c>
      <c r="D324" t="s">
        <v>23</v>
      </c>
      <c r="E324">
        <v>1</v>
      </c>
      <c r="F324" t="s">
        <v>36</v>
      </c>
      <c r="G324">
        <v>38160</v>
      </c>
      <c r="H324">
        <v>6360</v>
      </c>
      <c r="I324">
        <v>37</v>
      </c>
      <c r="J324">
        <v>0</v>
      </c>
      <c r="K324">
        <v>0</v>
      </c>
      <c r="L324">
        <v>0.09</v>
      </c>
      <c r="M324">
        <v>3138</v>
      </c>
      <c r="N324">
        <v>523</v>
      </c>
      <c r="O324">
        <v>4</v>
      </c>
      <c r="P324">
        <v>2026</v>
      </c>
      <c r="Q324">
        <v>337</v>
      </c>
      <c r="R324">
        <v>2</v>
      </c>
      <c r="S324">
        <v>0</v>
      </c>
      <c r="T324">
        <v>38160</v>
      </c>
      <c r="U324">
        <v>18</v>
      </c>
      <c r="V324">
        <v>18</v>
      </c>
    </row>
    <row r="325" spans="1:22" x14ac:dyDescent="0.3">
      <c r="A325" t="s">
        <v>344</v>
      </c>
      <c r="B325">
        <v>10597</v>
      </c>
      <c r="C325">
        <v>11</v>
      </c>
      <c r="D325" t="s">
        <v>23</v>
      </c>
      <c r="E325">
        <v>1</v>
      </c>
      <c r="F325" t="s">
        <v>49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344</v>
      </c>
      <c r="B326">
        <v>10597</v>
      </c>
      <c r="C326">
        <v>11</v>
      </c>
      <c r="D326" t="s">
        <v>23</v>
      </c>
      <c r="E326">
        <v>1</v>
      </c>
      <c r="F326" t="s">
        <v>53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344</v>
      </c>
      <c r="B327">
        <v>10597</v>
      </c>
      <c r="C327">
        <v>11</v>
      </c>
      <c r="D327" t="s">
        <v>23</v>
      </c>
      <c r="E327">
        <v>1</v>
      </c>
      <c r="F327" t="s">
        <v>50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344</v>
      </c>
      <c r="B328">
        <v>10597</v>
      </c>
      <c r="C328">
        <v>11</v>
      </c>
      <c r="D328" t="s">
        <v>23</v>
      </c>
      <c r="E328">
        <v>1</v>
      </c>
      <c r="F328" t="s">
        <v>39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344</v>
      </c>
      <c r="B329">
        <v>10597</v>
      </c>
      <c r="C329">
        <v>11</v>
      </c>
      <c r="D329" t="s">
        <v>23</v>
      </c>
      <c r="E329">
        <v>1</v>
      </c>
      <c r="F329" t="s">
        <v>54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344</v>
      </c>
      <c r="B330">
        <v>10597</v>
      </c>
      <c r="C330">
        <v>11</v>
      </c>
      <c r="D330" t="s">
        <v>23</v>
      </c>
      <c r="E330">
        <v>1</v>
      </c>
      <c r="F330" t="s">
        <v>55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344</v>
      </c>
      <c r="B331">
        <v>10597</v>
      </c>
      <c r="C331">
        <v>11</v>
      </c>
      <c r="D331" t="s">
        <v>23</v>
      </c>
      <c r="E331">
        <v>1</v>
      </c>
      <c r="F331" t="s">
        <v>51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344</v>
      </c>
      <c r="B332">
        <v>10597</v>
      </c>
      <c r="C332">
        <v>11</v>
      </c>
      <c r="D332" t="s">
        <v>23</v>
      </c>
      <c r="E332">
        <v>1</v>
      </c>
      <c r="F332" t="s">
        <v>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344</v>
      </c>
      <c r="B333">
        <v>10597</v>
      </c>
      <c r="C333">
        <v>11</v>
      </c>
      <c r="D333" t="s">
        <v>23</v>
      </c>
      <c r="E333">
        <v>1</v>
      </c>
      <c r="F333" t="s">
        <v>52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344</v>
      </c>
      <c r="B334">
        <v>10597</v>
      </c>
      <c r="C334">
        <v>11</v>
      </c>
      <c r="D334" t="s">
        <v>23</v>
      </c>
      <c r="E334">
        <v>1</v>
      </c>
      <c r="F334" t="s">
        <v>36</v>
      </c>
      <c r="G334">
        <v>28506</v>
      </c>
      <c r="H334">
        <v>4751</v>
      </c>
      <c r="I334">
        <v>28</v>
      </c>
      <c r="J334">
        <v>0</v>
      </c>
      <c r="K334">
        <v>0</v>
      </c>
      <c r="L334">
        <v>7.0000000000000007E-2</v>
      </c>
      <c r="M334">
        <v>2106</v>
      </c>
      <c r="N334">
        <v>351</v>
      </c>
      <c r="O334">
        <v>3</v>
      </c>
      <c r="P334">
        <v>2478</v>
      </c>
      <c r="Q334">
        <v>413</v>
      </c>
      <c r="R334">
        <v>3</v>
      </c>
      <c r="S334">
        <v>0</v>
      </c>
      <c r="T334">
        <v>28506</v>
      </c>
      <c r="U334">
        <v>11</v>
      </c>
      <c r="V334">
        <v>11</v>
      </c>
    </row>
    <row r="335" spans="1:22" x14ac:dyDescent="0.3">
      <c r="A335" t="s">
        <v>344</v>
      </c>
      <c r="B335">
        <v>10596</v>
      </c>
      <c r="C335">
        <v>11</v>
      </c>
      <c r="D335" t="s">
        <v>23</v>
      </c>
      <c r="E335">
        <v>0</v>
      </c>
      <c r="F335" t="s">
        <v>53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344</v>
      </c>
      <c r="B336">
        <v>10596</v>
      </c>
      <c r="C336">
        <v>11</v>
      </c>
      <c r="D336" t="s">
        <v>23</v>
      </c>
      <c r="E336">
        <v>0</v>
      </c>
      <c r="F336" t="s">
        <v>54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344</v>
      </c>
      <c r="B337">
        <v>10596</v>
      </c>
      <c r="C337">
        <v>11</v>
      </c>
      <c r="D337" t="s">
        <v>23</v>
      </c>
      <c r="E337">
        <v>0</v>
      </c>
      <c r="F337" t="s">
        <v>55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344</v>
      </c>
      <c r="B338">
        <v>10596</v>
      </c>
      <c r="C338">
        <v>11</v>
      </c>
      <c r="D338" t="s">
        <v>23</v>
      </c>
      <c r="E338">
        <v>0</v>
      </c>
      <c r="F338" t="s">
        <v>52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344</v>
      </c>
      <c r="B339">
        <v>10596</v>
      </c>
      <c r="C339">
        <v>11</v>
      </c>
      <c r="D339" t="s">
        <v>23</v>
      </c>
      <c r="E339">
        <v>0</v>
      </c>
      <c r="F339" t="s">
        <v>36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344</v>
      </c>
      <c r="B340">
        <v>10595</v>
      </c>
      <c r="C340">
        <v>11</v>
      </c>
      <c r="D340" t="s">
        <v>23</v>
      </c>
      <c r="E340">
        <v>1</v>
      </c>
      <c r="F340" t="s">
        <v>49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344</v>
      </c>
      <c r="B341">
        <v>10595</v>
      </c>
      <c r="C341">
        <v>11</v>
      </c>
      <c r="D341" t="s">
        <v>23</v>
      </c>
      <c r="E341">
        <v>1</v>
      </c>
      <c r="F341" t="s">
        <v>53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344</v>
      </c>
      <c r="B342">
        <v>10595</v>
      </c>
      <c r="C342">
        <v>11</v>
      </c>
      <c r="D342" t="s">
        <v>23</v>
      </c>
      <c r="E342">
        <v>1</v>
      </c>
      <c r="F342" t="s">
        <v>50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344</v>
      </c>
      <c r="B343">
        <v>10595</v>
      </c>
      <c r="C343">
        <v>11</v>
      </c>
      <c r="D343" t="s">
        <v>23</v>
      </c>
      <c r="E343">
        <v>1</v>
      </c>
      <c r="F343" t="s">
        <v>39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344</v>
      </c>
      <c r="B344">
        <v>10595</v>
      </c>
      <c r="C344">
        <v>11</v>
      </c>
      <c r="D344" t="s">
        <v>23</v>
      </c>
      <c r="E344">
        <v>1</v>
      </c>
      <c r="F344" t="s">
        <v>54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344</v>
      </c>
      <c r="B345">
        <v>10595</v>
      </c>
      <c r="C345">
        <v>11</v>
      </c>
      <c r="D345" t="s">
        <v>23</v>
      </c>
      <c r="E345">
        <v>1</v>
      </c>
      <c r="F345" t="s">
        <v>55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344</v>
      </c>
      <c r="B346">
        <v>10595</v>
      </c>
      <c r="C346">
        <v>11</v>
      </c>
      <c r="D346" t="s">
        <v>23</v>
      </c>
      <c r="E346">
        <v>1</v>
      </c>
      <c r="F346" t="s">
        <v>51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344</v>
      </c>
      <c r="B347">
        <v>10595</v>
      </c>
      <c r="C347">
        <v>11</v>
      </c>
      <c r="D347" t="s">
        <v>23</v>
      </c>
      <c r="E347">
        <v>1</v>
      </c>
      <c r="F347" t="s">
        <v>40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344</v>
      </c>
      <c r="B348">
        <v>10595</v>
      </c>
      <c r="C348">
        <v>11</v>
      </c>
      <c r="D348" t="s">
        <v>23</v>
      </c>
      <c r="E348">
        <v>1</v>
      </c>
      <c r="F348" t="s">
        <v>52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344</v>
      </c>
      <c r="B349">
        <v>10595</v>
      </c>
      <c r="C349">
        <v>11</v>
      </c>
      <c r="D349" t="s">
        <v>23</v>
      </c>
      <c r="E349">
        <v>1</v>
      </c>
      <c r="F349" t="s">
        <v>36</v>
      </c>
      <c r="G349">
        <v>35880</v>
      </c>
      <c r="H349">
        <v>5980</v>
      </c>
      <c r="I349">
        <v>35</v>
      </c>
      <c r="J349">
        <v>19836</v>
      </c>
      <c r="K349">
        <v>0</v>
      </c>
      <c r="L349">
        <v>0.08</v>
      </c>
      <c r="M349">
        <v>1050</v>
      </c>
      <c r="N349">
        <v>175</v>
      </c>
      <c r="O349">
        <v>2</v>
      </c>
      <c r="P349">
        <v>1569</v>
      </c>
      <c r="Q349">
        <v>261</v>
      </c>
      <c r="R349">
        <v>2</v>
      </c>
      <c r="S349">
        <v>0</v>
      </c>
      <c r="T349">
        <v>16044</v>
      </c>
      <c r="U349">
        <v>10</v>
      </c>
      <c r="V349">
        <v>10</v>
      </c>
    </row>
    <row r="350" spans="1:22" x14ac:dyDescent="0.3">
      <c r="A350" t="s">
        <v>344</v>
      </c>
      <c r="B350">
        <v>10594</v>
      </c>
      <c r="C350">
        <v>11</v>
      </c>
      <c r="D350" t="s">
        <v>23</v>
      </c>
      <c r="E350">
        <v>1</v>
      </c>
      <c r="F350" t="s">
        <v>49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344</v>
      </c>
      <c r="B351">
        <v>10594</v>
      </c>
      <c r="C351">
        <v>11</v>
      </c>
      <c r="D351" t="s">
        <v>23</v>
      </c>
      <c r="E351">
        <v>1</v>
      </c>
      <c r="F351" t="s">
        <v>50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344</v>
      </c>
      <c r="B352">
        <v>10594</v>
      </c>
      <c r="C352">
        <v>11</v>
      </c>
      <c r="D352" t="s">
        <v>23</v>
      </c>
      <c r="E352">
        <v>1</v>
      </c>
      <c r="F352" t="s">
        <v>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344</v>
      </c>
      <c r="B353">
        <v>10594</v>
      </c>
      <c r="C353">
        <v>11</v>
      </c>
      <c r="D353" t="s">
        <v>23</v>
      </c>
      <c r="E353">
        <v>1</v>
      </c>
      <c r="F353" t="s">
        <v>51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344</v>
      </c>
      <c r="B354">
        <v>10594</v>
      </c>
      <c r="C354">
        <v>11</v>
      </c>
      <c r="D354" t="s">
        <v>23</v>
      </c>
      <c r="E354">
        <v>1</v>
      </c>
      <c r="F354" t="s">
        <v>40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344</v>
      </c>
      <c r="B355">
        <v>10594</v>
      </c>
      <c r="C355">
        <v>11</v>
      </c>
      <c r="D355" t="s">
        <v>23</v>
      </c>
      <c r="E355">
        <v>1</v>
      </c>
      <c r="F355" t="s">
        <v>36</v>
      </c>
      <c r="G355">
        <v>9840</v>
      </c>
      <c r="H355">
        <v>1640</v>
      </c>
      <c r="I355">
        <v>10</v>
      </c>
      <c r="J355">
        <v>0</v>
      </c>
      <c r="K355">
        <v>0</v>
      </c>
      <c r="L355">
        <v>0.02</v>
      </c>
      <c r="M355">
        <v>1062</v>
      </c>
      <c r="N355">
        <v>177</v>
      </c>
      <c r="O355">
        <v>2</v>
      </c>
      <c r="P355">
        <v>2302</v>
      </c>
      <c r="Q355">
        <v>383</v>
      </c>
      <c r="R355">
        <v>3</v>
      </c>
      <c r="S355">
        <v>0</v>
      </c>
      <c r="T355">
        <v>9840</v>
      </c>
      <c r="U355">
        <v>4</v>
      </c>
      <c r="V355">
        <v>4</v>
      </c>
    </row>
    <row r="356" spans="1:22" x14ac:dyDescent="0.3">
      <c r="A356" t="s">
        <v>344</v>
      </c>
      <c r="B356">
        <v>10589</v>
      </c>
      <c r="C356">
        <v>11</v>
      </c>
      <c r="D356" t="s">
        <v>23</v>
      </c>
      <c r="E356">
        <v>1</v>
      </c>
      <c r="F356" t="s">
        <v>56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344</v>
      </c>
      <c r="B357">
        <v>10589</v>
      </c>
      <c r="C357">
        <v>11</v>
      </c>
      <c r="D357" t="s">
        <v>23</v>
      </c>
      <c r="E357">
        <v>1</v>
      </c>
      <c r="F357" t="s">
        <v>57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344</v>
      </c>
      <c r="B358">
        <v>10589</v>
      </c>
      <c r="C358">
        <v>11</v>
      </c>
      <c r="D358" t="s">
        <v>23</v>
      </c>
      <c r="E358">
        <v>1</v>
      </c>
      <c r="F358" t="s">
        <v>58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344</v>
      </c>
      <c r="B359">
        <v>10589</v>
      </c>
      <c r="C359">
        <v>11</v>
      </c>
      <c r="D359" t="s">
        <v>23</v>
      </c>
      <c r="E359">
        <v>1</v>
      </c>
      <c r="F359" t="s">
        <v>59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344</v>
      </c>
      <c r="B360">
        <v>10589</v>
      </c>
      <c r="C360">
        <v>11</v>
      </c>
      <c r="D360" t="s">
        <v>23</v>
      </c>
      <c r="E360">
        <v>1</v>
      </c>
      <c r="F360" t="s">
        <v>60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344</v>
      </c>
      <c r="B361">
        <v>10589</v>
      </c>
      <c r="C361">
        <v>11</v>
      </c>
      <c r="D361" t="s">
        <v>23</v>
      </c>
      <c r="E361">
        <v>1</v>
      </c>
      <c r="F361" t="s">
        <v>61</v>
      </c>
      <c r="G361">
        <v>55020</v>
      </c>
      <c r="H361">
        <v>9170</v>
      </c>
      <c r="I361">
        <v>121</v>
      </c>
      <c r="J361">
        <v>38760</v>
      </c>
      <c r="K361">
        <v>0</v>
      </c>
      <c r="L361">
        <v>0.3</v>
      </c>
      <c r="M361">
        <v>5928</v>
      </c>
      <c r="N361">
        <v>988</v>
      </c>
      <c r="O361">
        <v>13</v>
      </c>
      <c r="P361">
        <v>5107</v>
      </c>
      <c r="Q361">
        <v>851</v>
      </c>
      <c r="R361">
        <v>12</v>
      </c>
      <c r="S361">
        <v>0</v>
      </c>
      <c r="T361">
        <v>16260</v>
      </c>
      <c r="U361">
        <v>3</v>
      </c>
      <c r="V361">
        <v>3</v>
      </c>
    </row>
    <row r="362" spans="1:22" x14ac:dyDescent="0.3">
      <c r="A362" t="s">
        <v>344</v>
      </c>
      <c r="B362">
        <v>10588</v>
      </c>
      <c r="C362">
        <v>11</v>
      </c>
      <c r="D362" t="s">
        <v>23</v>
      </c>
      <c r="E362">
        <v>1</v>
      </c>
      <c r="F362" t="s">
        <v>56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344</v>
      </c>
      <c r="B363">
        <v>10588</v>
      </c>
      <c r="C363">
        <v>11</v>
      </c>
      <c r="D363" t="s">
        <v>23</v>
      </c>
      <c r="E363">
        <v>1</v>
      </c>
      <c r="F363" t="s">
        <v>57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344</v>
      </c>
      <c r="B364">
        <v>10588</v>
      </c>
      <c r="C364">
        <v>11</v>
      </c>
      <c r="D364" t="s">
        <v>23</v>
      </c>
      <c r="E364">
        <v>1</v>
      </c>
      <c r="F364" t="s">
        <v>58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344</v>
      </c>
      <c r="B365">
        <v>10588</v>
      </c>
      <c r="C365">
        <v>11</v>
      </c>
      <c r="D365" t="s">
        <v>23</v>
      </c>
      <c r="E365">
        <v>1</v>
      </c>
      <c r="F365" t="s">
        <v>59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344</v>
      </c>
      <c r="B366">
        <v>10588</v>
      </c>
      <c r="C366">
        <v>11</v>
      </c>
      <c r="D366" t="s">
        <v>23</v>
      </c>
      <c r="E366">
        <v>1</v>
      </c>
      <c r="F366" t="s">
        <v>60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344</v>
      </c>
      <c r="B367">
        <v>10588</v>
      </c>
      <c r="C367">
        <v>11</v>
      </c>
      <c r="D367" t="s">
        <v>23</v>
      </c>
      <c r="E367">
        <v>1</v>
      </c>
      <c r="F367" t="s">
        <v>61</v>
      </c>
      <c r="G367">
        <v>103152</v>
      </c>
      <c r="H367">
        <v>17192</v>
      </c>
      <c r="I367">
        <v>227</v>
      </c>
      <c r="J367">
        <v>0</v>
      </c>
      <c r="K367">
        <v>0</v>
      </c>
      <c r="L367">
        <v>0.56000000000000005</v>
      </c>
      <c r="M367">
        <v>7752</v>
      </c>
      <c r="N367">
        <v>1292</v>
      </c>
      <c r="O367">
        <v>17</v>
      </c>
      <c r="P367">
        <v>7296</v>
      </c>
      <c r="Q367">
        <v>1216</v>
      </c>
      <c r="R367">
        <v>16</v>
      </c>
      <c r="S367">
        <v>0</v>
      </c>
      <c r="T367">
        <v>103152</v>
      </c>
      <c r="U367">
        <v>14</v>
      </c>
      <c r="V367">
        <v>14</v>
      </c>
    </row>
    <row r="368" spans="1:22" x14ac:dyDescent="0.3">
      <c r="A368" t="s">
        <v>344</v>
      </c>
      <c r="B368">
        <v>10587</v>
      </c>
      <c r="C368">
        <v>11</v>
      </c>
      <c r="D368" t="s">
        <v>23</v>
      </c>
      <c r="E368">
        <v>1</v>
      </c>
      <c r="F368" t="s">
        <v>56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344</v>
      </c>
      <c r="B369">
        <v>10587</v>
      </c>
      <c r="C369">
        <v>11</v>
      </c>
      <c r="D369" t="s">
        <v>23</v>
      </c>
      <c r="E369">
        <v>1</v>
      </c>
      <c r="F369" t="s">
        <v>57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344</v>
      </c>
      <c r="B370">
        <v>10587</v>
      </c>
      <c r="C370">
        <v>11</v>
      </c>
      <c r="D370" t="s">
        <v>23</v>
      </c>
      <c r="E370">
        <v>1</v>
      </c>
      <c r="F370" t="s">
        <v>58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344</v>
      </c>
      <c r="B371">
        <v>10587</v>
      </c>
      <c r="C371">
        <v>11</v>
      </c>
      <c r="D371" t="s">
        <v>23</v>
      </c>
      <c r="E371">
        <v>1</v>
      </c>
      <c r="F371" t="s">
        <v>59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344</v>
      </c>
      <c r="B372">
        <v>10587</v>
      </c>
      <c r="C372">
        <v>11</v>
      </c>
      <c r="D372" t="s">
        <v>23</v>
      </c>
      <c r="E372">
        <v>1</v>
      </c>
      <c r="F372" t="s">
        <v>60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344</v>
      </c>
      <c r="B373">
        <v>10587</v>
      </c>
      <c r="C373">
        <v>11</v>
      </c>
      <c r="D373" t="s">
        <v>23</v>
      </c>
      <c r="E373">
        <v>1</v>
      </c>
      <c r="F373" t="s">
        <v>61</v>
      </c>
      <c r="G373">
        <v>54816</v>
      </c>
      <c r="H373">
        <v>9136</v>
      </c>
      <c r="I373">
        <v>121</v>
      </c>
      <c r="J373">
        <v>0</v>
      </c>
      <c r="K373">
        <v>0</v>
      </c>
      <c r="L373">
        <v>0.3</v>
      </c>
      <c r="M373">
        <v>5472</v>
      </c>
      <c r="N373">
        <v>912</v>
      </c>
      <c r="O373">
        <v>12</v>
      </c>
      <c r="P373">
        <v>4560</v>
      </c>
      <c r="Q373">
        <v>760</v>
      </c>
      <c r="R373">
        <v>10</v>
      </c>
      <c r="S373">
        <v>0</v>
      </c>
      <c r="T373">
        <v>54816</v>
      </c>
      <c r="U373">
        <v>12</v>
      </c>
      <c r="V373">
        <v>12</v>
      </c>
    </row>
    <row r="374" spans="1:22" x14ac:dyDescent="0.3">
      <c r="A374" t="s">
        <v>344</v>
      </c>
      <c r="B374">
        <v>10579</v>
      </c>
      <c r="C374">
        <v>11</v>
      </c>
      <c r="D374" t="s">
        <v>23</v>
      </c>
      <c r="E374">
        <v>1</v>
      </c>
      <c r="F374" t="s">
        <v>56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344</v>
      </c>
      <c r="B375">
        <v>10579</v>
      </c>
      <c r="C375">
        <v>11</v>
      </c>
      <c r="D375" t="s">
        <v>23</v>
      </c>
      <c r="E375">
        <v>1</v>
      </c>
      <c r="F375" t="s">
        <v>57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344</v>
      </c>
      <c r="B376">
        <v>10579</v>
      </c>
      <c r="C376">
        <v>11</v>
      </c>
      <c r="D376" t="s">
        <v>23</v>
      </c>
      <c r="E376">
        <v>1</v>
      </c>
      <c r="F376" t="s">
        <v>58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344</v>
      </c>
      <c r="B377">
        <v>10579</v>
      </c>
      <c r="C377">
        <v>11</v>
      </c>
      <c r="D377" t="s">
        <v>23</v>
      </c>
      <c r="E377">
        <v>1</v>
      </c>
      <c r="F377" t="s">
        <v>61</v>
      </c>
      <c r="G377">
        <v>15798</v>
      </c>
      <c r="H377">
        <v>2633</v>
      </c>
      <c r="I377">
        <v>35</v>
      </c>
      <c r="J377">
        <v>0</v>
      </c>
      <c r="K377">
        <v>0</v>
      </c>
      <c r="L377">
        <v>0.08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15798</v>
      </c>
      <c r="U377">
        <v>0</v>
      </c>
      <c r="V377">
        <v>0</v>
      </c>
    </row>
    <row r="378" spans="1:22" x14ac:dyDescent="0.3">
      <c r="A378" t="s">
        <v>344</v>
      </c>
      <c r="B378">
        <v>10578</v>
      </c>
      <c r="C378">
        <v>11</v>
      </c>
      <c r="D378" t="s">
        <v>23</v>
      </c>
      <c r="E378">
        <v>1</v>
      </c>
      <c r="F378" t="s">
        <v>56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344</v>
      </c>
      <c r="B379">
        <v>10578</v>
      </c>
      <c r="C379">
        <v>11</v>
      </c>
      <c r="D379" t="s">
        <v>23</v>
      </c>
      <c r="E379">
        <v>1</v>
      </c>
      <c r="F379" t="s">
        <v>57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344</v>
      </c>
      <c r="B380">
        <v>10578</v>
      </c>
      <c r="C380">
        <v>11</v>
      </c>
      <c r="D380" t="s">
        <v>23</v>
      </c>
      <c r="E380">
        <v>1</v>
      </c>
      <c r="F380" t="s">
        <v>58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344</v>
      </c>
      <c r="B381">
        <v>10578</v>
      </c>
      <c r="C381">
        <v>11</v>
      </c>
      <c r="D381" t="s">
        <v>23</v>
      </c>
      <c r="E381">
        <v>1</v>
      </c>
      <c r="F381" t="s">
        <v>61</v>
      </c>
      <c r="G381">
        <v>31884</v>
      </c>
      <c r="H381">
        <v>5314</v>
      </c>
      <c r="I381">
        <v>70</v>
      </c>
      <c r="J381">
        <v>0</v>
      </c>
      <c r="K381">
        <v>0</v>
      </c>
      <c r="L381">
        <v>0.17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31884</v>
      </c>
      <c r="U381">
        <v>0</v>
      </c>
      <c r="V381">
        <v>0</v>
      </c>
    </row>
    <row r="382" spans="1:22" x14ac:dyDescent="0.3">
      <c r="A382" t="s">
        <v>344</v>
      </c>
      <c r="B382">
        <v>10577</v>
      </c>
      <c r="C382">
        <v>11</v>
      </c>
      <c r="D382" t="s">
        <v>23</v>
      </c>
      <c r="E382">
        <v>1</v>
      </c>
      <c r="F382" t="s">
        <v>56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344</v>
      </c>
      <c r="B383">
        <v>10577</v>
      </c>
      <c r="C383">
        <v>11</v>
      </c>
      <c r="D383" t="s">
        <v>23</v>
      </c>
      <c r="E383">
        <v>1</v>
      </c>
      <c r="F383" t="s">
        <v>57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344</v>
      </c>
      <c r="B384">
        <v>10577</v>
      </c>
      <c r="C384">
        <v>11</v>
      </c>
      <c r="D384" t="s">
        <v>23</v>
      </c>
      <c r="E384">
        <v>1</v>
      </c>
      <c r="F384" t="s">
        <v>58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344</v>
      </c>
      <c r="B385">
        <v>10577</v>
      </c>
      <c r="C385">
        <v>11</v>
      </c>
      <c r="D385" t="s">
        <v>23</v>
      </c>
      <c r="E385">
        <v>1</v>
      </c>
      <c r="F385" t="s">
        <v>61</v>
      </c>
      <c r="G385">
        <v>18600</v>
      </c>
      <c r="H385">
        <v>3100</v>
      </c>
      <c r="I385">
        <v>41</v>
      </c>
      <c r="J385">
        <v>0</v>
      </c>
      <c r="K385">
        <v>0</v>
      </c>
      <c r="L385">
        <v>0.1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18600</v>
      </c>
      <c r="U385">
        <v>0</v>
      </c>
      <c r="V385">
        <v>0</v>
      </c>
    </row>
    <row r="386" spans="1:22" x14ac:dyDescent="0.3">
      <c r="A386" t="s">
        <v>344</v>
      </c>
      <c r="B386">
        <v>10571</v>
      </c>
      <c r="C386">
        <v>11</v>
      </c>
      <c r="D386" t="s">
        <v>23</v>
      </c>
      <c r="E386">
        <v>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344</v>
      </c>
      <c r="B387">
        <v>10567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344</v>
      </c>
      <c r="B388">
        <v>10566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344</v>
      </c>
      <c r="B389">
        <v>10565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344</v>
      </c>
      <c r="B390">
        <v>10564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344</v>
      </c>
      <c r="B391">
        <v>10563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344</v>
      </c>
      <c r="B392">
        <v>10562</v>
      </c>
      <c r="C392">
        <v>11</v>
      </c>
      <c r="D392" t="s">
        <v>23</v>
      </c>
      <c r="E392">
        <v>1</v>
      </c>
      <c r="F392" t="s">
        <v>49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344</v>
      </c>
      <c r="B393">
        <v>10562</v>
      </c>
      <c r="C393">
        <v>11</v>
      </c>
      <c r="D393" t="s">
        <v>23</v>
      </c>
      <c r="E393">
        <v>1</v>
      </c>
      <c r="F393" t="s">
        <v>50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344</v>
      </c>
      <c r="B394">
        <v>10562</v>
      </c>
      <c r="C394">
        <v>11</v>
      </c>
      <c r="D394" t="s">
        <v>23</v>
      </c>
      <c r="E394">
        <v>1</v>
      </c>
      <c r="F394" t="s">
        <v>39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344</v>
      </c>
      <c r="B395">
        <v>10562</v>
      </c>
      <c r="C395">
        <v>11</v>
      </c>
      <c r="D395" t="s">
        <v>23</v>
      </c>
      <c r="E395">
        <v>1</v>
      </c>
      <c r="F395" t="s">
        <v>51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344</v>
      </c>
      <c r="B396">
        <v>10562</v>
      </c>
      <c r="C396">
        <v>11</v>
      </c>
      <c r="D396" t="s">
        <v>23</v>
      </c>
      <c r="E396">
        <v>1</v>
      </c>
      <c r="F396" t="s">
        <v>40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344</v>
      </c>
      <c r="B397">
        <v>10562</v>
      </c>
      <c r="C397">
        <v>11</v>
      </c>
      <c r="D397" t="s">
        <v>23</v>
      </c>
      <c r="E397">
        <v>1</v>
      </c>
      <c r="F397" t="s">
        <v>36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344</v>
      </c>
      <c r="B398">
        <v>10561</v>
      </c>
      <c r="C398">
        <v>11</v>
      </c>
      <c r="D398" t="s">
        <v>23</v>
      </c>
      <c r="E398">
        <v>1</v>
      </c>
      <c r="F398" t="s">
        <v>49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344</v>
      </c>
      <c r="B399">
        <v>10561</v>
      </c>
      <c r="C399">
        <v>11</v>
      </c>
      <c r="D399" t="s">
        <v>23</v>
      </c>
      <c r="E399">
        <v>1</v>
      </c>
      <c r="F399" t="s">
        <v>50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344</v>
      </c>
      <c r="B400">
        <v>10561</v>
      </c>
      <c r="C400">
        <v>11</v>
      </c>
      <c r="D400" t="s">
        <v>23</v>
      </c>
      <c r="E400">
        <v>1</v>
      </c>
      <c r="F400" t="s">
        <v>39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344</v>
      </c>
      <c r="B401">
        <v>10561</v>
      </c>
      <c r="C401">
        <v>11</v>
      </c>
      <c r="D401" t="s">
        <v>23</v>
      </c>
      <c r="E401">
        <v>1</v>
      </c>
      <c r="F401" t="s">
        <v>51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344</v>
      </c>
      <c r="B402">
        <v>10561</v>
      </c>
      <c r="C402">
        <v>11</v>
      </c>
      <c r="D402" t="s">
        <v>23</v>
      </c>
      <c r="E402">
        <v>1</v>
      </c>
      <c r="F402" t="s">
        <v>40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344</v>
      </c>
      <c r="B403">
        <v>10561</v>
      </c>
      <c r="C403">
        <v>11</v>
      </c>
      <c r="D403" t="s">
        <v>23</v>
      </c>
      <c r="E403">
        <v>1</v>
      </c>
      <c r="F403" t="s">
        <v>36</v>
      </c>
      <c r="G403">
        <v>64230</v>
      </c>
      <c r="H403">
        <v>10705</v>
      </c>
      <c r="I403">
        <v>62</v>
      </c>
      <c r="J403">
        <v>0</v>
      </c>
      <c r="K403">
        <v>0</v>
      </c>
      <c r="L403">
        <v>0.15</v>
      </c>
      <c r="M403">
        <v>3132</v>
      </c>
      <c r="N403">
        <v>522</v>
      </c>
      <c r="O403">
        <v>3</v>
      </c>
      <c r="P403">
        <v>2572</v>
      </c>
      <c r="Q403">
        <v>428</v>
      </c>
      <c r="R403">
        <v>3</v>
      </c>
      <c r="S403">
        <v>0</v>
      </c>
      <c r="T403">
        <v>64230</v>
      </c>
      <c r="U403">
        <v>24</v>
      </c>
      <c r="V403">
        <v>24</v>
      </c>
    </row>
    <row r="404" spans="1:22" x14ac:dyDescent="0.3">
      <c r="A404" t="s">
        <v>344</v>
      </c>
      <c r="B404">
        <v>10560</v>
      </c>
      <c r="C404">
        <v>11</v>
      </c>
      <c r="D404" t="s">
        <v>23</v>
      </c>
      <c r="E404">
        <v>1</v>
      </c>
      <c r="F404" t="s">
        <v>49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344</v>
      </c>
      <c r="B405">
        <v>10560</v>
      </c>
      <c r="C405">
        <v>11</v>
      </c>
      <c r="D405" t="s">
        <v>23</v>
      </c>
      <c r="E405">
        <v>1</v>
      </c>
      <c r="F405" t="s">
        <v>50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344</v>
      </c>
      <c r="B406">
        <v>10560</v>
      </c>
      <c r="C406">
        <v>11</v>
      </c>
      <c r="D406" t="s">
        <v>23</v>
      </c>
      <c r="E406">
        <v>1</v>
      </c>
      <c r="F406" t="s">
        <v>39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344</v>
      </c>
      <c r="B407">
        <v>10560</v>
      </c>
      <c r="C407">
        <v>11</v>
      </c>
      <c r="D407" t="s">
        <v>23</v>
      </c>
      <c r="E407">
        <v>1</v>
      </c>
      <c r="F407" t="s">
        <v>51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344</v>
      </c>
      <c r="B408">
        <v>10560</v>
      </c>
      <c r="C408">
        <v>11</v>
      </c>
      <c r="D408" t="s">
        <v>23</v>
      </c>
      <c r="E408">
        <v>1</v>
      </c>
      <c r="F408" t="s">
        <v>40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344</v>
      </c>
      <c r="B409">
        <v>10560</v>
      </c>
      <c r="C409">
        <v>11</v>
      </c>
      <c r="D409" t="s">
        <v>23</v>
      </c>
      <c r="E409">
        <v>1</v>
      </c>
      <c r="F409" t="s">
        <v>36</v>
      </c>
      <c r="G409">
        <v>106392</v>
      </c>
      <c r="H409">
        <v>17732</v>
      </c>
      <c r="I409">
        <v>102</v>
      </c>
      <c r="J409">
        <v>0</v>
      </c>
      <c r="K409">
        <v>0</v>
      </c>
      <c r="L409">
        <v>0.25</v>
      </c>
      <c r="M409">
        <v>1062</v>
      </c>
      <c r="N409">
        <v>177</v>
      </c>
      <c r="O409">
        <v>2</v>
      </c>
      <c r="P409">
        <v>2716</v>
      </c>
      <c r="Q409">
        <v>452</v>
      </c>
      <c r="R409">
        <v>3</v>
      </c>
      <c r="S409">
        <v>0</v>
      </c>
      <c r="T409">
        <v>106392</v>
      </c>
      <c r="U409">
        <v>39</v>
      </c>
      <c r="V409">
        <v>39</v>
      </c>
    </row>
    <row r="410" spans="1:22" x14ac:dyDescent="0.3">
      <c r="A410" t="s">
        <v>344</v>
      </c>
      <c r="B410">
        <v>10559</v>
      </c>
      <c r="C410">
        <v>11</v>
      </c>
      <c r="D410" t="s">
        <v>23</v>
      </c>
      <c r="E410">
        <v>1</v>
      </c>
      <c r="F410" t="s">
        <v>49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344</v>
      </c>
      <c r="B411">
        <v>10559</v>
      </c>
      <c r="C411">
        <v>11</v>
      </c>
      <c r="D411" t="s">
        <v>23</v>
      </c>
      <c r="E411">
        <v>1</v>
      </c>
      <c r="F411" t="s">
        <v>50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344</v>
      </c>
      <c r="B412">
        <v>10559</v>
      </c>
      <c r="C412">
        <v>11</v>
      </c>
      <c r="D412" t="s">
        <v>23</v>
      </c>
      <c r="E412">
        <v>1</v>
      </c>
      <c r="F412" t="s">
        <v>39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344</v>
      </c>
      <c r="B413">
        <v>10559</v>
      </c>
      <c r="C413">
        <v>11</v>
      </c>
      <c r="D413" t="s">
        <v>23</v>
      </c>
      <c r="E413">
        <v>1</v>
      </c>
      <c r="F413" t="s">
        <v>51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344</v>
      </c>
      <c r="B414">
        <v>10559</v>
      </c>
      <c r="C414">
        <v>11</v>
      </c>
      <c r="D414" t="s">
        <v>23</v>
      </c>
      <c r="E414">
        <v>1</v>
      </c>
      <c r="F414" t="s">
        <v>40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344</v>
      </c>
      <c r="B415">
        <v>10559</v>
      </c>
      <c r="C415">
        <v>11</v>
      </c>
      <c r="D415" t="s">
        <v>23</v>
      </c>
      <c r="E415">
        <v>1</v>
      </c>
      <c r="F415" t="s">
        <v>36</v>
      </c>
      <c r="G415">
        <v>73686</v>
      </c>
      <c r="H415">
        <v>12281</v>
      </c>
      <c r="I415">
        <v>71</v>
      </c>
      <c r="J415">
        <v>0</v>
      </c>
      <c r="K415">
        <v>0</v>
      </c>
      <c r="L415">
        <v>0.17</v>
      </c>
      <c r="M415">
        <v>9426</v>
      </c>
      <c r="N415">
        <v>1571</v>
      </c>
      <c r="O415">
        <v>10</v>
      </c>
      <c r="P415">
        <v>10984</v>
      </c>
      <c r="Q415">
        <v>1830</v>
      </c>
      <c r="R415">
        <v>11</v>
      </c>
      <c r="S415">
        <v>0</v>
      </c>
      <c r="T415">
        <v>73686</v>
      </c>
      <c r="U415">
        <v>6</v>
      </c>
      <c r="V415">
        <v>6</v>
      </c>
    </row>
    <row r="416" spans="1:22" x14ac:dyDescent="0.3">
      <c r="A416" t="s">
        <v>344</v>
      </c>
      <c r="B416">
        <v>10558</v>
      </c>
      <c r="C416">
        <v>11</v>
      </c>
      <c r="D416" t="s">
        <v>23</v>
      </c>
      <c r="E416">
        <v>1</v>
      </c>
      <c r="F416" t="s">
        <v>49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344</v>
      </c>
      <c r="B417">
        <v>10558</v>
      </c>
      <c r="C417">
        <v>11</v>
      </c>
      <c r="D417" t="s">
        <v>23</v>
      </c>
      <c r="E417">
        <v>1</v>
      </c>
      <c r="F417" t="s">
        <v>50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344</v>
      </c>
      <c r="B418">
        <v>10558</v>
      </c>
      <c r="C418">
        <v>11</v>
      </c>
      <c r="D418" t="s">
        <v>23</v>
      </c>
      <c r="E418">
        <v>1</v>
      </c>
      <c r="F418" t="s">
        <v>39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344</v>
      </c>
      <c r="B419">
        <v>10558</v>
      </c>
      <c r="C419">
        <v>11</v>
      </c>
      <c r="D419" t="s">
        <v>23</v>
      </c>
      <c r="E419">
        <v>1</v>
      </c>
      <c r="F419" t="s">
        <v>51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344</v>
      </c>
      <c r="B420">
        <v>10558</v>
      </c>
      <c r="C420">
        <v>11</v>
      </c>
      <c r="D420" t="s">
        <v>23</v>
      </c>
      <c r="E420">
        <v>1</v>
      </c>
      <c r="F420" t="s">
        <v>40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344</v>
      </c>
      <c r="B421">
        <v>10558</v>
      </c>
      <c r="C421">
        <v>11</v>
      </c>
      <c r="D421" t="s">
        <v>23</v>
      </c>
      <c r="E421">
        <v>1</v>
      </c>
      <c r="F421" t="s">
        <v>36</v>
      </c>
      <c r="G421">
        <v>88716</v>
      </c>
      <c r="H421">
        <v>14786</v>
      </c>
      <c r="I421">
        <v>85</v>
      </c>
      <c r="J421">
        <v>0</v>
      </c>
      <c r="K421">
        <v>0</v>
      </c>
      <c r="L421">
        <v>0.21</v>
      </c>
      <c r="M421">
        <v>11574</v>
      </c>
      <c r="N421">
        <v>1929</v>
      </c>
      <c r="O421">
        <v>12</v>
      </c>
      <c r="P421">
        <v>19027</v>
      </c>
      <c r="Q421">
        <v>3171</v>
      </c>
      <c r="R421">
        <v>19</v>
      </c>
      <c r="S421">
        <v>0</v>
      </c>
      <c r="T421">
        <v>88716</v>
      </c>
      <c r="U421">
        <v>4</v>
      </c>
      <c r="V421">
        <v>4</v>
      </c>
    </row>
    <row r="422" spans="1:22" x14ac:dyDescent="0.3">
      <c r="A422" t="s">
        <v>344</v>
      </c>
      <c r="B422">
        <v>10557</v>
      </c>
      <c r="C422">
        <v>11</v>
      </c>
      <c r="D422" t="s">
        <v>23</v>
      </c>
      <c r="E422">
        <v>1</v>
      </c>
      <c r="F422" t="s">
        <v>49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344</v>
      </c>
      <c r="B423">
        <v>10557</v>
      </c>
      <c r="C423">
        <v>11</v>
      </c>
      <c r="D423" t="s">
        <v>23</v>
      </c>
      <c r="E423">
        <v>1</v>
      </c>
      <c r="F423" t="s">
        <v>50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344</v>
      </c>
      <c r="B424">
        <v>10557</v>
      </c>
      <c r="C424">
        <v>11</v>
      </c>
      <c r="D424" t="s">
        <v>23</v>
      </c>
      <c r="E424">
        <v>1</v>
      </c>
      <c r="F424" t="s">
        <v>39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344</v>
      </c>
      <c r="B425">
        <v>10557</v>
      </c>
      <c r="C425">
        <v>11</v>
      </c>
      <c r="D425" t="s">
        <v>23</v>
      </c>
      <c r="E425">
        <v>1</v>
      </c>
      <c r="F425" t="s">
        <v>51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344</v>
      </c>
      <c r="B426">
        <v>10557</v>
      </c>
      <c r="C426">
        <v>11</v>
      </c>
      <c r="D426" t="s">
        <v>23</v>
      </c>
      <c r="E426">
        <v>1</v>
      </c>
      <c r="F426" t="s">
        <v>40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344</v>
      </c>
      <c r="B427">
        <v>10557</v>
      </c>
      <c r="C427">
        <v>11</v>
      </c>
      <c r="D427" t="s">
        <v>23</v>
      </c>
      <c r="E427">
        <v>1</v>
      </c>
      <c r="F427" t="s">
        <v>36</v>
      </c>
      <c r="G427">
        <v>129008</v>
      </c>
      <c r="H427">
        <v>21501</v>
      </c>
      <c r="I427">
        <v>124</v>
      </c>
      <c r="J427">
        <v>0</v>
      </c>
      <c r="K427">
        <v>0</v>
      </c>
      <c r="L427">
        <v>0.31</v>
      </c>
      <c r="M427">
        <v>8352</v>
      </c>
      <c r="N427">
        <v>1392</v>
      </c>
      <c r="O427">
        <v>8</v>
      </c>
      <c r="P427">
        <v>12546</v>
      </c>
      <c r="Q427">
        <v>2091</v>
      </c>
      <c r="R427">
        <v>13</v>
      </c>
      <c r="S427">
        <v>0</v>
      </c>
      <c r="T427">
        <v>129008</v>
      </c>
      <c r="U427">
        <v>10</v>
      </c>
      <c r="V427">
        <v>10</v>
      </c>
    </row>
    <row r="428" spans="1:22" x14ac:dyDescent="0.3">
      <c r="A428" t="s">
        <v>344</v>
      </c>
      <c r="B428">
        <v>10553</v>
      </c>
      <c r="C428">
        <v>11</v>
      </c>
      <c r="D428" t="s">
        <v>23</v>
      </c>
      <c r="E428">
        <v>1</v>
      </c>
      <c r="F428" t="s">
        <v>49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344</v>
      </c>
      <c r="B429">
        <v>10553</v>
      </c>
      <c r="C429">
        <v>11</v>
      </c>
      <c r="D429" t="s">
        <v>23</v>
      </c>
      <c r="E429">
        <v>1</v>
      </c>
      <c r="F429" t="s">
        <v>50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344</v>
      </c>
      <c r="B430">
        <v>10553</v>
      </c>
      <c r="C430">
        <v>11</v>
      </c>
      <c r="D430" t="s">
        <v>23</v>
      </c>
      <c r="E430">
        <v>1</v>
      </c>
      <c r="F430" t="s">
        <v>39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344</v>
      </c>
      <c r="B431">
        <v>10553</v>
      </c>
      <c r="C431">
        <v>11</v>
      </c>
      <c r="D431" t="s">
        <v>23</v>
      </c>
      <c r="E431">
        <v>1</v>
      </c>
      <c r="F431" t="s">
        <v>51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344</v>
      </c>
      <c r="B432">
        <v>10553</v>
      </c>
      <c r="C432">
        <v>11</v>
      </c>
      <c r="D432" t="s">
        <v>23</v>
      </c>
      <c r="E432">
        <v>1</v>
      </c>
      <c r="F432" t="s">
        <v>40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344</v>
      </c>
      <c r="B433">
        <v>10553</v>
      </c>
      <c r="C433">
        <v>11</v>
      </c>
      <c r="D433" t="s">
        <v>23</v>
      </c>
      <c r="E433">
        <v>1</v>
      </c>
      <c r="F433" t="s">
        <v>36</v>
      </c>
      <c r="G433">
        <v>50514</v>
      </c>
      <c r="H433">
        <v>8419</v>
      </c>
      <c r="I433">
        <v>49</v>
      </c>
      <c r="J433">
        <v>0</v>
      </c>
      <c r="K433">
        <v>0</v>
      </c>
      <c r="L433">
        <v>0.12</v>
      </c>
      <c r="M433">
        <v>1050</v>
      </c>
      <c r="N433">
        <v>175</v>
      </c>
      <c r="O433">
        <v>2</v>
      </c>
      <c r="P433">
        <v>1585</v>
      </c>
      <c r="Q433">
        <v>264</v>
      </c>
      <c r="R433">
        <v>2</v>
      </c>
      <c r="S433">
        <v>0</v>
      </c>
      <c r="T433">
        <v>50514</v>
      </c>
      <c r="U433">
        <v>31</v>
      </c>
      <c r="V433">
        <v>31</v>
      </c>
    </row>
    <row r="434" spans="1:22" x14ac:dyDescent="0.3">
      <c r="A434" t="s">
        <v>344</v>
      </c>
      <c r="B434">
        <v>10552</v>
      </c>
      <c r="C434">
        <v>11</v>
      </c>
      <c r="D434" t="s">
        <v>23</v>
      </c>
      <c r="E434">
        <v>1</v>
      </c>
      <c r="F434" t="s">
        <v>49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344</v>
      </c>
      <c r="B435">
        <v>10552</v>
      </c>
      <c r="C435">
        <v>11</v>
      </c>
      <c r="D435" t="s">
        <v>23</v>
      </c>
      <c r="E435">
        <v>1</v>
      </c>
      <c r="F435" t="s">
        <v>50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344</v>
      </c>
      <c r="B436">
        <v>10552</v>
      </c>
      <c r="C436">
        <v>11</v>
      </c>
      <c r="D436" t="s">
        <v>23</v>
      </c>
      <c r="E436">
        <v>1</v>
      </c>
      <c r="F436" t="s">
        <v>39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344</v>
      </c>
      <c r="B437">
        <v>10552</v>
      </c>
      <c r="C437">
        <v>11</v>
      </c>
      <c r="D437" t="s">
        <v>23</v>
      </c>
      <c r="E437">
        <v>1</v>
      </c>
      <c r="F437" t="s">
        <v>51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344</v>
      </c>
      <c r="B438">
        <v>10552</v>
      </c>
      <c r="C438">
        <v>11</v>
      </c>
      <c r="D438" t="s">
        <v>23</v>
      </c>
      <c r="E438">
        <v>1</v>
      </c>
      <c r="F438" t="s">
        <v>40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344</v>
      </c>
      <c r="B439">
        <v>10552</v>
      </c>
      <c r="C439">
        <v>11</v>
      </c>
      <c r="D439" t="s">
        <v>23</v>
      </c>
      <c r="E439">
        <v>1</v>
      </c>
      <c r="F439" t="s">
        <v>36</v>
      </c>
      <c r="G439">
        <v>34938</v>
      </c>
      <c r="H439">
        <v>5823</v>
      </c>
      <c r="I439">
        <v>34</v>
      </c>
      <c r="J439">
        <v>0</v>
      </c>
      <c r="K439">
        <v>0</v>
      </c>
      <c r="L439">
        <v>0.08</v>
      </c>
      <c r="M439">
        <v>1050</v>
      </c>
      <c r="N439">
        <v>175</v>
      </c>
      <c r="O439">
        <v>2</v>
      </c>
      <c r="P439">
        <v>1794</v>
      </c>
      <c r="Q439">
        <v>299</v>
      </c>
      <c r="R439">
        <v>2</v>
      </c>
      <c r="S439">
        <v>0</v>
      </c>
      <c r="T439">
        <v>34938</v>
      </c>
      <c r="U439">
        <v>19</v>
      </c>
      <c r="V439">
        <v>19</v>
      </c>
    </row>
    <row r="440" spans="1:22" x14ac:dyDescent="0.3">
      <c r="A440" t="s">
        <v>344</v>
      </c>
      <c r="B440">
        <v>10551</v>
      </c>
      <c r="C440">
        <v>11</v>
      </c>
      <c r="D440" t="s">
        <v>23</v>
      </c>
      <c r="E440">
        <v>1</v>
      </c>
      <c r="F440" t="s">
        <v>49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344</v>
      </c>
      <c r="B441">
        <v>10551</v>
      </c>
      <c r="C441">
        <v>11</v>
      </c>
      <c r="D441" t="s">
        <v>23</v>
      </c>
      <c r="E441">
        <v>1</v>
      </c>
      <c r="F441" t="s">
        <v>50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344</v>
      </c>
      <c r="B442">
        <v>10551</v>
      </c>
      <c r="C442">
        <v>11</v>
      </c>
      <c r="D442" t="s">
        <v>23</v>
      </c>
      <c r="E442">
        <v>1</v>
      </c>
      <c r="F442" t="s">
        <v>39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344</v>
      </c>
      <c r="B443">
        <v>10551</v>
      </c>
      <c r="C443">
        <v>11</v>
      </c>
      <c r="D443" t="s">
        <v>23</v>
      </c>
      <c r="E443">
        <v>1</v>
      </c>
      <c r="F443" t="s">
        <v>51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344</v>
      </c>
      <c r="B444">
        <v>10551</v>
      </c>
      <c r="C444">
        <v>11</v>
      </c>
      <c r="D444" t="s">
        <v>23</v>
      </c>
      <c r="E444">
        <v>1</v>
      </c>
      <c r="F444" t="s">
        <v>40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344</v>
      </c>
      <c r="B445">
        <v>10551</v>
      </c>
      <c r="C445">
        <v>11</v>
      </c>
      <c r="D445" t="s">
        <v>23</v>
      </c>
      <c r="E445">
        <v>1</v>
      </c>
      <c r="F445" t="s">
        <v>36</v>
      </c>
      <c r="G445">
        <v>62202</v>
      </c>
      <c r="H445">
        <v>10367</v>
      </c>
      <c r="I445">
        <v>60</v>
      </c>
      <c r="J445">
        <v>0</v>
      </c>
      <c r="K445">
        <v>0</v>
      </c>
      <c r="L445">
        <v>0.15</v>
      </c>
      <c r="M445">
        <v>1050</v>
      </c>
      <c r="N445">
        <v>175</v>
      </c>
      <c r="O445">
        <v>2</v>
      </c>
      <c r="P445">
        <v>1899</v>
      </c>
      <c r="Q445">
        <v>316</v>
      </c>
      <c r="R445">
        <v>2</v>
      </c>
      <c r="S445">
        <v>0</v>
      </c>
      <c r="T445">
        <v>62202</v>
      </c>
      <c r="U445">
        <v>32</v>
      </c>
      <c r="V445">
        <v>32</v>
      </c>
    </row>
    <row r="446" spans="1:22" x14ac:dyDescent="0.3">
      <c r="A446" t="s">
        <v>344</v>
      </c>
      <c r="B446">
        <v>10550</v>
      </c>
      <c r="C446">
        <v>11</v>
      </c>
      <c r="D446" t="s">
        <v>23</v>
      </c>
      <c r="E446">
        <v>1</v>
      </c>
      <c r="F446" t="s">
        <v>49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344</v>
      </c>
      <c r="B447">
        <v>10550</v>
      </c>
      <c r="C447">
        <v>11</v>
      </c>
      <c r="D447" t="s">
        <v>23</v>
      </c>
      <c r="E447">
        <v>1</v>
      </c>
      <c r="F447" t="s">
        <v>50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344</v>
      </c>
      <c r="B448">
        <v>10550</v>
      </c>
      <c r="C448">
        <v>11</v>
      </c>
      <c r="D448" t="s">
        <v>23</v>
      </c>
      <c r="E448">
        <v>1</v>
      </c>
      <c r="F448" t="s">
        <v>39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344</v>
      </c>
      <c r="B449">
        <v>10550</v>
      </c>
      <c r="C449">
        <v>11</v>
      </c>
      <c r="D449" t="s">
        <v>23</v>
      </c>
      <c r="E449">
        <v>1</v>
      </c>
      <c r="F449" t="s">
        <v>51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344</v>
      </c>
      <c r="B450">
        <v>10550</v>
      </c>
      <c r="C450">
        <v>11</v>
      </c>
      <c r="D450" t="s">
        <v>23</v>
      </c>
      <c r="E450">
        <v>1</v>
      </c>
      <c r="F450" t="s">
        <v>40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344</v>
      </c>
      <c r="B451">
        <v>10550</v>
      </c>
      <c r="C451">
        <v>11</v>
      </c>
      <c r="D451" t="s">
        <v>23</v>
      </c>
      <c r="E451">
        <v>1</v>
      </c>
      <c r="F451" t="s">
        <v>36</v>
      </c>
      <c r="G451">
        <v>28608</v>
      </c>
      <c r="H451">
        <v>4768</v>
      </c>
      <c r="I451">
        <v>28</v>
      </c>
      <c r="J451">
        <v>0</v>
      </c>
      <c r="K451">
        <v>0</v>
      </c>
      <c r="L451">
        <v>7.0000000000000007E-2</v>
      </c>
      <c r="M451">
        <v>1050</v>
      </c>
      <c r="N451">
        <v>175</v>
      </c>
      <c r="O451">
        <v>2</v>
      </c>
      <c r="P451">
        <v>1272</v>
      </c>
      <c r="Q451">
        <v>212</v>
      </c>
      <c r="R451">
        <v>2</v>
      </c>
      <c r="S451">
        <v>0</v>
      </c>
      <c r="T451">
        <v>28608</v>
      </c>
      <c r="U451">
        <v>22</v>
      </c>
      <c r="V451">
        <v>22</v>
      </c>
    </row>
    <row r="452" spans="1:22" x14ac:dyDescent="0.3">
      <c r="A452" t="s">
        <v>344</v>
      </c>
      <c r="B452">
        <v>10549</v>
      </c>
      <c r="C452">
        <v>11</v>
      </c>
      <c r="D452" t="s">
        <v>23</v>
      </c>
      <c r="E452">
        <v>1</v>
      </c>
      <c r="F452" t="s">
        <v>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344</v>
      </c>
      <c r="B453">
        <v>10548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344</v>
      </c>
      <c r="B454">
        <v>10547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344</v>
      </c>
      <c r="B455">
        <v>10546</v>
      </c>
      <c r="C455">
        <v>11</v>
      </c>
      <c r="D455" t="s">
        <v>23</v>
      </c>
      <c r="E455">
        <v>1</v>
      </c>
      <c r="F455" t="s">
        <v>63</v>
      </c>
      <c r="G455">
        <v>1558</v>
      </c>
      <c r="H455">
        <v>779</v>
      </c>
      <c r="I455">
        <v>4</v>
      </c>
      <c r="J455">
        <v>0</v>
      </c>
      <c r="K455">
        <v>0</v>
      </c>
      <c r="L455">
        <v>0.01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1558</v>
      </c>
      <c r="U455">
        <v>0</v>
      </c>
      <c r="V455">
        <v>0</v>
      </c>
    </row>
    <row r="456" spans="1:22" x14ac:dyDescent="0.3">
      <c r="A456" t="s">
        <v>344</v>
      </c>
      <c r="B456">
        <v>10545</v>
      </c>
      <c r="C456">
        <v>11</v>
      </c>
      <c r="D456" t="s">
        <v>23</v>
      </c>
      <c r="E456">
        <v>1</v>
      </c>
      <c r="F456" t="s">
        <v>63</v>
      </c>
      <c r="G456">
        <v>554</v>
      </c>
      <c r="H456">
        <v>277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554</v>
      </c>
      <c r="U456">
        <v>0</v>
      </c>
      <c r="V456">
        <v>0</v>
      </c>
    </row>
    <row r="457" spans="1:22" x14ac:dyDescent="0.3">
      <c r="A457" t="s">
        <v>344</v>
      </c>
      <c r="B457">
        <v>10544</v>
      </c>
      <c r="C457">
        <v>11</v>
      </c>
      <c r="D457" t="s">
        <v>23</v>
      </c>
      <c r="E457">
        <v>1</v>
      </c>
      <c r="F457" t="s">
        <v>63</v>
      </c>
      <c r="G457">
        <v>1277</v>
      </c>
      <c r="H457">
        <v>638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1277</v>
      </c>
      <c r="U457">
        <v>0</v>
      </c>
      <c r="V457">
        <v>0</v>
      </c>
    </row>
    <row r="458" spans="1:22" x14ac:dyDescent="0.3">
      <c r="A458" t="s">
        <v>344</v>
      </c>
      <c r="B458">
        <v>10522</v>
      </c>
      <c r="C458">
        <v>11</v>
      </c>
      <c r="D458" t="s">
        <v>23</v>
      </c>
      <c r="E458">
        <v>1</v>
      </c>
      <c r="F458" t="s">
        <v>36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 t="s">
        <v>344</v>
      </c>
      <c r="B459">
        <v>10521</v>
      </c>
      <c r="C459">
        <v>11</v>
      </c>
      <c r="D459" t="s">
        <v>23</v>
      </c>
      <c r="E459">
        <v>1</v>
      </c>
      <c r="F459" t="s">
        <v>49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344</v>
      </c>
      <c r="B460">
        <v>10521</v>
      </c>
      <c r="C460">
        <v>11</v>
      </c>
      <c r="D460" t="s">
        <v>23</v>
      </c>
      <c r="E460">
        <v>1</v>
      </c>
      <c r="F460" t="s">
        <v>50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344</v>
      </c>
      <c r="B461">
        <v>10521</v>
      </c>
      <c r="C461">
        <v>11</v>
      </c>
      <c r="D461" t="s">
        <v>23</v>
      </c>
      <c r="E461">
        <v>1</v>
      </c>
      <c r="F461" t="s">
        <v>39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344</v>
      </c>
      <c r="B462">
        <v>10521</v>
      </c>
      <c r="C462">
        <v>11</v>
      </c>
      <c r="D462" t="s">
        <v>23</v>
      </c>
      <c r="E462">
        <v>1</v>
      </c>
      <c r="F462" t="s">
        <v>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344</v>
      </c>
      <c r="B463">
        <v>10521</v>
      </c>
      <c r="C463">
        <v>11</v>
      </c>
      <c r="D463" t="s">
        <v>23</v>
      </c>
      <c r="E463">
        <v>1</v>
      </c>
      <c r="F463" t="s">
        <v>40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344</v>
      </c>
      <c r="B464">
        <v>10521</v>
      </c>
      <c r="C464">
        <v>11</v>
      </c>
      <c r="D464" t="s">
        <v>23</v>
      </c>
      <c r="E464">
        <v>1</v>
      </c>
      <c r="F464" t="s">
        <v>36</v>
      </c>
      <c r="G464">
        <v>65040</v>
      </c>
      <c r="H464">
        <v>10840</v>
      </c>
      <c r="I464">
        <v>63</v>
      </c>
      <c r="J464">
        <v>0</v>
      </c>
      <c r="K464">
        <v>65040</v>
      </c>
      <c r="L464">
        <v>0.15</v>
      </c>
      <c r="M464">
        <v>0</v>
      </c>
      <c r="N464">
        <v>0</v>
      </c>
      <c r="O464">
        <v>0</v>
      </c>
      <c r="P464">
        <v>939</v>
      </c>
      <c r="Q464">
        <v>156</v>
      </c>
      <c r="R464">
        <v>1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344</v>
      </c>
      <c r="B465">
        <v>10520</v>
      </c>
      <c r="C465">
        <v>11</v>
      </c>
      <c r="D465" t="s">
        <v>23</v>
      </c>
      <c r="E465">
        <v>1</v>
      </c>
      <c r="F465" t="s">
        <v>49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344</v>
      </c>
      <c r="B466">
        <v>10520</v>
      </c>
      <c r="C466">
        <v>11</v>
      </c>
      <c r="D466" t="s">
        <v>23</v>
      </c>
      <c r="E466">
        <v>1</v>
      </c>
      <c r="F466" t="s">
        <v>50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344</v>
      </c>
      <c r="B467">
        <v>10520</v>
      </c>
      <c r="C467">
        <v>11</v>
      </c>
      <c r="D467" t="s">
        <v>23</v>
      </c>
      <c r="E467">
        <v>1</v>
      </c>
      <c r="F467" t="s">
        <v>39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344</v>
      </c>
      <c r="B468">
        <v>10520</v>
      </c>
      <c r="C468">
        <v>11</v>
      </c>
      <c r="D468" t="s">
        <v>23</v>
      </c>
      <c r="E468">
        <v>1</v>
      </c>
      <c r="F468" t="s">
        <v>51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344</v>
      </c>
      <c r="B469">
        <v>10520</v>
      </c>
      <c r="C469">
        <v>11</v>
      </c>
      <c r="D469" t="s">
        <v>23</v>
      </c>
      <c r="E469">
        <v>1</v>
      </c>
      <c r="F469" t="s">
        <v>40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344</v>
      </c>
      <c r="B470">
        <v>10520</v>
      </c>
      <c r="C470">
        <v>11</v>
      </c>
      <c r="D470" t="s">
        <v>23</v>
      </c>
      <c r="E470">
        <v>1</v>
      </c>
      <c r="F470" t="s">
        <v>36</v>
      </c>
      <c r="G470">
        <v>36216</v>
      </c>
      <c r="H470">
        <v>6036</v>
      </c>
      <c r="I470">
        <v>35</v>
      </c>
      <c r="J470">
        <v>24012</v>
      </c>
      <c r="K470">
        <v>0</v>
      </c>
      <c r="L470">
        <v>0.08</v>
      </c>
      <c r="M470">
        <v>1050</v>
      </c>
      <c r="N470">
        <v>175</v>
      </c>
      <c r="O470">
        <v>2</v>
      </c>
      <c r="P470">
        <v>644</v>
      </c>
      <c r="Q470">
        <v>107</v>
      </c>
      <c r="R470">
        <v>1</v>
      </c>
      <c r="S470">
        <v>0</v>
      </c>
      <c r="T470">
        <v>12204</v>
      </c>
      <c r="U470">
        <v>18</v>
      </c>
      <c r="V470">
        <v>18</v>
      </c>
    </row>
    <row r="471" spans="1:22" x14ac:dyDescent="0.3">
      <c r="A471" t="s">
        <v>344</v>
      </c>
      <c r="B471">
        <v>10499</v>
      </c>
      <c r="C471">
        <v>11</v>
      </c>
      <c r="D471" t="s">
        <v>23</v>
      </c>
      <c r="E471">
        <v>1</v>
      </c>
      <c r="F471" t="s">
        <v>27</v>
      </c>
      <c r="G471">
        <v>122400</v>
      </c>
      <c r="H471">
        <v>10200</v>
      </c>
      <c r="I471">
        <v>255</v>
      </c>
      <c r="J471">
        <v>0</v>
      </c>
      <c r="K471">
        <v>0</v>
      </c>
      <c r="L471">
        <v>0.63</v>
      </c>
      <c r="M471">
        <v>13368</v>
      </c>
      <c r="N471">
        <v>1114</v>
      </c>
      <c r="O471">
        <v>28</v>
      </c>
      <c r="P471">
        <v>14925</v>
      </c>
      <c r="Q471">
        <v>1243</v>
      </c>
      <c r="R471">
        <v>32</v>
      </c>
      <c r="S471">
        <v>0</v>
      </c>
      <c r="T471">
        <v>122400</v>
      </c>
      <c r="U471">
        <v>8</v>
      </c>
      <c r="V471">
        <v>8</v>
      </c>
    </row>
    <row r="472" spans="1:22" x14ac:dyDescent="0.3">
      <c r="A472" t="s">
        <v>344</v>
      </c>
      <c r="B472">
        <v>10489</v>
      </c>
      <c r="C472">
        <v>11</v>
      </c>
      <c r="D472" t="s">
        <v>23</v>
      </c>
      <c r="E472">
        <v>1</v>
      </c>
      <c r="F472" t="s">
        <v>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344</v>
      </c>
      <c r="B473">
        <v>10488</v>
      </c>
      <c r="C473">
        <v>11</v>
      </c>
      <c r="D473" t="s">
        <v>23</v>
      </c>
      <c r="E473">
        <v>1</v>
      </c>
      <c r="F473" t="s">
        <v>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344</v>
      </c>
      <c r="B474">
        <v>10472</v>
      </c>
      <c r="C474">
        <v>11</v>
      </c>
      <c r="D474" t="s">
        <v>23</v>
      </c>
      <c r="E474">
        <v>1</v>
      </c>
      <c r="F474" t="s">
        <v>27</v>
      </c>
      <c r="G474">
        <v>5760</v>
      </c>
      <c r="H474">
        <v>480</v>
      </c>
      <c r="I474">
        <v>12</v>
      </c>
      <c r="J474">
        <v>0</v>
      </c>
      <c r="K474">
        <v>0</v>
      </c>
      <c r="L474">
        <v>0.03</v>
      </c>
      <c r="M474">
        <v>60</v>
      </c>
      <c r="N474">
        <v>5</v>
      </c>
      <c r="O474">
        <v>1</v>
      </c>
      <c r="P474">
        <v>398</v>
      </c>
      <c r="Q474">
        <v>33</v>
      </c>
      <c r="R474">
        <v>1</v>
      </c>
      <c r="S474">
        <v>0</v>
      </c>
      <c r="T474">
        <v>5760</v>
      </c>
      <c r="U474">
        <v>14</v>
      </c>
      <c r="V474">
        <v>14</v>
      </c>
    </row>
    <row r="475" spans="1:22" x14ac:dyDescent="0.3">
      <c r="A475" t="s">
        <v>344</v>
      </c>
      <c r="B475">
        <v>10471</v>
      </c>
      <c r="C475">
        <v>11</v>
      </c>
      <c r="D475" t="s">
        <v>23</v>
      </c>
      <c r="E475">
        <v>1</v>
      </c>
      <c r="F475" t="s">
        <v>27</v>
      </c>
      <c r="G475">
        <v>960</v>
      </c>
      <c r="H475">
        <v>80</v>
      </c>
      <c r="I475">
        <v>2</v>
      </c>
      <c r="J475">
        <v>0</v>
      </c>
      <c r="K475">
        <v>0</v>
      </c>
      <c r="L475">
        <v>0</v>
      </c>
      <c r="M475">
        <v>780</v>
      </c>
      <c r="N475">
        <v>65</v>
      </c>
      <c r="O475">
        <v>2</v>
      </c>
      <c r="P475">
        <v>480</v>
      </c>
      <c r="Q475">
        <v>40</v>
      </c>
      <c r="R475">
        <v>1</v>
      </c>
      <c r="S475">
        <v>0</v>
      </c>
      <c r="T475">
        <v>960</v>
      </c>
      <c r="U475">
        <v>2</v>
      </c>
      <c r="V475">
        <v>2</v>
      </c>
    </row>
    <row r="476" spans="1:22" x14ac:dyDescent="0.3">
      <c r="A476" t="s">
        <v>344</v>
      </c>
      <c r="B476">
        <v>10470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344</v>
      </c>
      <c r="B477">
        <v>10469</v>
      </c>
      <c r="C477">
        <v>11</v>
      </c>
      <c r="D477" t="s">
        <v>23</v>
      </c>
      <c r="E477">
        <v>1</v>
      </c>
      <c r="F477" t="s">
        <v>27</v>
      </c>
      <c r="G477">
        <v>152268</v>
      </c>
      <c r="H477">
        <v>12689</v>
      </c>
      <c r="I477">
        <v>318</v>
      </c>
      <c r="J477">
        <v>111468</v>
      </c>
      <c r="K477">
        <v>0</v>
      </c>
      <c r="L477">
        <v>0.79</v>
      </c>
      <c r="M477">
        <v>16428</v>
      </c>
      <c r="N477">
        <v>1369</v>
      </c>
      <c r="O477">
        <v>35</v>
      </c>
      <c r="P477">
        <v>14775</v>
      </c>
      <c r="Q477">
        <v>1231</v>
      </c>
      <c r="R477">
        <v>31</v>
      </c>
      <c r="S477">
        <v>0</v>
      </c>
      <c r="T477">
        <v>40800</v>
      </c>
      <c r="U477">
        <v>2</v>
      </c>
      <c r="V477">
        <v>2</v>
      </c>
    </row>
    <row r="478" spans="1:22" x14ac:dyDescent="0.3">
      <c r="A478" t="s">
        <v>344</v>
      </c>
      <c r="B478">
        <v>10468</v>
      </c>
      <c r="C478">
        <v>11</v>
      </c>
      <c r="D478" t="s">
        <v>23</v>
      </c>
      <c r="E478">
        <v>1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344</v>
      </c>
      <c r="B479">
        <v>10467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344</v>
      </c>
      <c r="B480">
        <v>10466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344</v>
      </c>
      <c r="B481">
        <v>10438</v>
      </c>
      <c r="C481">
        <v>11</v>
      </c>
      <c r="D481" t="s">
        <v>23</v>
      </c>
      <c r="E481">
        <v>1</v>
      </c>
      <c r="F481" t="s">
        <v>27</v>
      </c>
      <c r="G481">
        <v>46560</v>
      </c>
      <c r="H481">
        <v>3880</v>
      </c>
      <c r="I481">
        <v>97</v>
      </c>
      <c r="J481">
        <v>0</v>
      </c>
      <c r="K481">
        <v>0</v>
      </c>
      <c r="L481">
        <v>0.24</v>
      </c>
      <c r="M481">
        <v>10536</v>
      </c>
      <c r="N481">
        <v>878</v>
      </c>
      <c r="O481">
        <v>22</v>
      </c>
      <c r="P481">
        <v>9519</v>
      </c>
      <c r="Q481">
        <v>793</v>
      </c>
      <c r="R481">
        <v>20</v>
      </c>
      <c r="S481">
        <v>0</v>
      </c>
      <c r="T481">
        <v>46560</v>
      </c>
      <c r="U481">
        <v>4</v>
      </c>
      <c r="V481">
        <v>4</v>
      </c>
    </row>
    <row r="482" spans="1:22" x14ac:dyDescent="0.3">
      <c r="A482" t="s">
        <v>344</v>
      </c>
      <c r="B482">
        <v>10429</v>
      </c>
      <c r="C482">
        <v>11</v>
      </c>
      <c r="D482" t="s">
        <v>23</v>
      </c>
      <c r="E482">
        <v>1</v>
      </c>
      <c r="F482" t="s">
        <v>29</v>
      </c>
      <c r="G482">
        <v>40800</v>
      </c>
      <c r="H482">
        <v>3400</v>
      </c>
      <c r="I482">
        <v>68</v>
      </c>
      <c r="J482">
        <v>0</v>
      </c>
      <c r="K482">
        <v>40800</v>
      </c>
      <c r="L482">
        <v>0.17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344</v>
      </c>
      <c r="B483">
        <v>10428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344</v>
      </c>
      <c r="B484">
        <v>10427</v>
      </c>
      <c r="C484">
        <v>11</v>
      </c>
      <c r="D484" t="s">
        <v>23</v>
      </c>
      <c r="E484">
        <v>1</v>
      </c>
      <c r="F484" t="s">
        <v>27</v>
      </c>
      <c r="G484">
        <v>164148</v>
      </c>
      <c r="H484">
        <v>13679</v>
      </c>
      <c r="I484">
        <v>342</v>
      </c>
      <c r="J484">
        <v>0</v>
      </c>
      <c r="K484">
        <v>0</v>
      </c>
      <c r="L484">
        <v>0.85</v>
      </c>
      <c r="M484">
        <v>11580</v>
      </c>
      <c r="N484">
        <v>965</v>
      </c>
      <c r="O484">
        <v>25</v>
      </c>
      <c r="P484">
        <v>16711</v>
      </c>
      <c r="Q484">
        <v>1392</v>
      </c>
      <c r="R484">
        <v>35</v>
      </c>
      <c r="S484">
        <v>0</v>
      </c>
      <c r="T484">
        <v>164148</v>
      </c>
      <c r="U484">
        <v>9</v>
      </c>
      <c r="V484">
        <v>9</v>
      </c>
    </row>
    <row r="485" spans="1:22" x14ac:dyDescent="0.3">
      <c r="A485" t="s">
        <v>344</v>
      </c>
      <c r="B485">
        <v>10426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344</v>
      </c>
      <c r="B486">
        <v>10424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344</v>
      </c>
      <c r="B487">
        <v>10423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344</v>
      </c>
      <c r="B488">
        <v>10422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344</v>
      </c>
      <c r="B489">
        <v>10420</v>
      </c>
      <c r="C489">
        <v>11</v>
      </c>
      <c r="D489" t="s">
        <v>23</v>
      </c>
      <c r="E489">
        <v>1</v>
      </c>
      <c r="F489" t="s">
        <v>29</v>
      </c>
      <c r="G489">
        <v>37200</v>
      </c>
      <c r="H489">
        <v>3100</v>
      </c>
      <c r="I489">
        <v>62</v>
      </c>
      <c r="J489">
        <v>0</v>
      </c>
      <c r="K489">
        <v>0</v>
      </c>
      <c r="L489">
        <v>0.15</v>
      </c>
      <c r="M489">
        <v>480</v>
      </c>
      <c r="N489">
        <v>40</v>
      </c>
      <c r="O489">
        <v>1</v>
      </c>
      <c r="P489">
        <v>883</v>
      </c>
      <c r="Q489">
        <v>73</v>
      </c>
      <c r="R489">
        <v>2</v>
      </c>
      <c r="S489">
        <v>0</v>
      </c>
      <c r="T489">
        <v>37200</v>
      </c>
      <c r="U489">
        <v>42</v>
      </c>
      <c r="V489">
        <v>42</v>
      </c>
    </row>
    <row r="490" spans="1:22" x14ac:dyDescent="0.3">
      <c r="A490" t="s">
        <v>344</v>
      </c>
      <c r="B490">
        <v>10419</v>
      </c>
      <c r="C490">
        <v>11</v>
      </c>
      <c r="D490" t="s">
        <v>23</v>
      </c>
      <c r="E490">
        <v>1</v>
      </c>
      <c r="F490" t="s">
        <v>29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 t="s">
        <v>344</v>
      </c>
      <c r="B491">
        <v>10418</v>
      </c>
      <c r="C491">
        <v>11</v>
      </c>
      <c r="D491" t="s">
        <v>23</v>
      </c>
      <c r="E491">
        <v>1</v>
      </c>
      <c r="F491" t="s">
        <v>29</v>
      </c>
      <c r="G491">
        <v>50400</v>
      </c>
      <c r="H491">
        <v>4200</v>
      </c>
      <c r="I491">
        <v>84</v>
      </c>
      <c r="J491">
        <v>0</v>
      </c>
      <c r="K491">
        <v>0</v>
      </c>
      <c r="L491">
        <v>0.21</v>
      </c>
      <c r="M491">
        <v>648</v>
      </c>
      <c r="N491">
        <v>54</v>
      </c>
      <c r="O491">
        <v>2</v>
      </c>
      <c r="P491">
        <v>673</v>
      </c>
      <c r="Q491">
        <v>56</v>
      </c>
      <c r="R491">
        <v>2</v>
      </c>
      <c r="S491">
        <v>0</v>
      </c>
      <c r="T491">
        <v>50400</v>
      </c>
      <c r="U491">
        <v>74</v>
      </c>
      <c r="V491">
        <v>74</v>
      </c>
    </row>
    <row r="492" spans="1:22" x14ac:dyDescent="0.3">
      <c r="A492" t="s">
        <v>344</v>
      </c>
      <c r="B492">
        <v>10417</v>
      </c>
      <c r="C492">
        <v>11</v>
      </c>
      <c r="D492" t="s">
        <v>23</v>
      </c>
      <c r="E492">
        <v>1</v>
      </c>
      <c r="F492" t="s">
        <v>27</v>
      </c>
      <c r="G492">
        <v>65280</v>
      </c>
      <c r="H492">
        <v>5440</v>
      </c>
      <c r="I492">
        <v>136</v>
      </c>
      <c r="J492">
        <v>0</v>
      </c>
      <c r="K492">
        <v>0</v>
      </c>
      <c r="L492">
        <v>0.34</v>
      </c>
      <c r="M492">
        <v>14136</v>
      </c>
      <c r="N492">
        <v>1178</v>
      </c>
      <c r="O492">
        <v>30</v>
      </c>
      <c r="P492">
        <v>10531</v>
      </c>
      <c r="Q492">
        <v>877</v>
      </c>
      <c r="R492">
        <v>22</v>
      </c>
      <c r="S492">
        <v>0</v>
      </c>
      <c r="T492">
        <v>65280</v>
      </c>
      <c r="U492">
        <v>6</v>
      </c>
      <c r="V492">
        <v>6</v>
      </c>
    </row>
    <row r="493" spans="1:22" x14ac:dyDescent="0.3">
      <c r="A493" t="s">
        <v>344</v>
      </c>
      <c r="B493">
        <v>10416</v>
      </c>
      <c r="C493">
        <v>11</v>
      </c>
      <c r="D493" t="s">
        <v>23</v>
      </c>
      <c r="E493">
        <v>1</v>
      </c>
      <c r="F493" t="s">
        <v>29</v>
      </c>
      <c r="G493">
        <v>30000</v>
      </c>
      <c r="H493">
        <v>2500</v>
      </c>
      <c r="I493">
        <v>50</v>
      </c>
      <c r="J493">
        <v>0</v>
      </c>
      <c r="K493">
        <v>0</v>
      </c>
      <c r="L493">
        <v>0.12</v>
      </c>
      <c r="M493">
        <v>4008</v>
      </c>
      <c r="N493">
        <v>334</v>
      </c>
      <c r="O493">
        <v>7</v>
      </c>
      <c r="P493">
        <v>4357</v>
      </c>
      <c r="Q493">
        <v>363</v>
      </c>
      <c r="R493">
        <v>8</v>
      </c>
      <c r="S493">
        <v>0</v>
      </c>
      <c r="T493">
        <v>30000</v>
      </c>
      <c r="U493">
        <v>6</v>
      </c>
      <c r="V493">
        <v>6</v>
      </c>
    </row>
    <row r="494" spans="1:22" x14ac:dyDescent="0.3">
      <c r="A494" t="s">
        <v>344</v>
      </c>
      <c r="B494">
        <v>10414</v>
      </c>
      <c r="C494">
        <v>11</v>
      </c>
      <c r="D494" t="s">
        <v>23</v>
      </c>
      <c r="E494">
        <v>1</v>
      </c>
      <c r="F494" t="s">
        <v>29</v>
      </c>
      <c r="G494">
        <v>40800</v>
      </c>
      <c r="H494">
        <v>3400</v>
      </c>
      <c r="I494">
        <v>68</v>
      </c>
      <c r="J494">
        <v>0</v>
      </c>
      <c r="K494">
        <v>0</v>
      </c>
      <c r="L494">
        <v>0.17</v>
      </c>
      <c r="M494">
        <v>1344</v>
      </c>
      <c r="N494">
        <v>112</v>
      </c>
      <c r="O494">
        <v>3</v>
      </c>
      <c r="P494">
        <v>1252</v>
      </c>
      <c r="Q494">
        <v>104</v>
      </c>
      <c r="R494">
        <v>3</v>
      </c>
      <c r="S494">
        <v>0</v>
      </c>
      <c r="T494">
        <v>40800</v>
      </c>
      <c r="U494">
        <v>32</v>
      </c>
      <c r="V494">
        <v>32</v>
      </c>
    </row>
    <row r="495" spans="1:22" x14ac:dyDescent="0.3">
      <c r="A495" t="s">
        <v>344</v>
      </c>
      <c r="B495">
        <v>10413</v>
      </c>
      <c r="C495">
        <v>11</v>
      </c>
      <c r="D495" t="s">
        <v>23</v>
      </c>
      <c r="E495">
        <v>1</v>
      </c>
      <c r="F495" t="s">
        <v>29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 t="s">
        <v>344</v>
      </c>
      <c r="B496">
        <v>10412</v>
      </c>
      <c r="C496">
        <v>11</v>
      </c>
      <c r="D496" t="s">
        <v>23</v>
      </c>
      <c r="E496">
        <v>1</v>
      </c>
      <c r="F496" t="s">
        <v>29</v>
      </c>
      <c r="G496">
        <v>24000</v>
      </c>
      <c r="H496">
        <v>2000</v>
      </c>
      <c r="I496">
        <v>40</v>
      </c>
      <c r="J496">
        <v>0</v>
      </c>
      <c r="K496">
        <v>0</v>
      </c>
      <c r="L496">
        <v>0.1</v>
      </c>
      <c r="M496">
        <v>1860</v>
      </c>
      <c r="N496">
        <v>155</v>
      </c>
      <c r="O496">
        <v>4</v>
      </c>
      <c r="P496">
        <v>2124</v>
      </c>
      <c r="Q496">
        <v>177</v>
      </c>
      <c r="R496">
        <v>4</v>
      </c>
      <c r="S496">
        <v>0</v>
      </c>
      <c r="T496">
        <v>24000</v>
      </c>
      <c r="U496">
        <v>11</v>
      </c>
      <c r="V496">
        <v>11</v>
      </c>
    </row>
    <row r="497" spans="1:22" x14ac:dyDescent="0.3">
      <c r="A497" t="s">
        <v>344</v>
      </c>
      <c r="B497">
        <v>10410</v>
      </c>
      <c r="C497">
        <v>11</v>
      </c>
      <c r="D497" t="s">
        <v>23</v>
      </c>
      <c r="E497">
        <v>1</v>
      </c>
      <c r="F497" t="s">
        <v>27</v>
      </c>
      <c r="G497">
        <v>56160</v>
      </c>
      <c r="H497">
        <v>4680</v>
      </c>
      <c r="I497">
        <v>117</v>
      </c>
      <c r="J497">
        <v>0</v>
      </c>
      <c r="K497">
        <v>0</v>
      </c>
      <c r="L497">
        <v>0.28999999999999998</v>
      </c>
      <c r="M497">
        <v>4800</v>
      </c>
      <c r="N497">
        <v>400</v>
      </c>
      <c r="O497">
        <v>10</v>
      </c>
      <c r="P497">
        <v>4836</v>
      </c>
      <c r="Q497">
        <v>403</v>
      </c>
      <c r="R497">
        <v>11</v>
      </c>
      <c r="S497">
        <v>0</v>
      </c>
      <c r="T497">
        <v>56160</v>
      </c>
      <c r="U497">
        <v>11</v>
      </c>
      <c r="V497">
        <v>11</v>
      </c>
    </row>
    <row r="498" spans="1:22" x14ac:dyDescent="0.3">
      <c r="A498" t="s">
        <v>344</v>
      </c>
      <c r="B498">
        <v>10409</v>
      </c>
      <c r="C498">
        <v>11</v>
      </c>
      <c r="D498" t="s">
        <v>23</v>
      </c>
      <c r="E498">
        <v>1</v>
      </c>
      <c r="F498" t="s">
        <v>27</v>
      </c>
      <c r="G498">
        <v>712716</v>
      </c>
      <c r="H498">
        <v>59393</v>
      </c>
      <c r="I498">
        <v>1485</v>
      </c>
      <c r="J498">
        <v>465876</v>
      </c>
      <c r="K498">
        <v>0</v>
      </c>
      <c r="L498">
        <v>3.71</v>
      </c>
      <c r="M498">
        <v>61140</v>
      </c>
      <c r="N498">
        <v>5095</v>
      </c>
      <c r="O498">
        <v>128</v>
      </c>
      <c r="P498">
        <v>75289</v>
      </c>
      <c r="Q498">
        <v>6274</v>
      </c>
      <c r="R498">
        <v>157</v>
      </c>
      <c r="S498">
        <v>0</v>
      </c>
      <c r="T498">
        <v>246840</v>
      </c>
      <c r="U498">
        <v>3</v>
      </c>
      <c r="V498">
        <v>3</v>
      </c>
    </row>
    <row r="499" spans="1:22" x14ac:dyDescent="0.3">
      <c r="A499" t="s">
        <v>344</v>
      </c>
      <c r="B499">
        <v>10408</v>
      </c>
      <c r="C499">
        <v>11</v>
      </c>
      <c r="D499" t="s">
        <v>23</v>
      </c>
      <c r="E499">
        <v>1</v>
      </c>
      <c r="F499" t="s">
        <v>27</v>
      </c>
      <c r="G499">
        <v>1815228</v>
      </c>
      <c r="H499">
        <v>151269</v>
      </c>
      <c r="I499">
        <v>3782</v>
      </c>
      <c r="J499">
        <v>51144</v>
      </c>
      <c r="K499">
        <v>0</v>
      </c>
      <c r="L499">
        <v>9.4600000000000009</v>
      </c>
      <c r="M499">
        <v>294720</v>
      </c>
      <c r="N499">
        <v>24560</v>
      </c>
      <c r="O499">
        <v>614</v>
      </c>
      <c r="P499">
        <v>289371</v>
      </c>
      <c r="Q499">
        <v>24114</v>
      </c>
      <c r="R499">
        <v>603</v>
      </c>
      <c r="S499">
        <v>0</v>
      </c>
      <c r="T499">
        <v>1764084</v>
      </c>
      <c r="U499">
        <v>6</v>
      </c>
      <c r="V499">
        <v>6</v>
      </c>
    </row>
    <row r="500" spans="1:22" x14ac:dyDescent="0.3">
      <c r="A500" t="s">
        <v>344</v>
      </c>
      <c r="B500">
        <v>10407</v>
      </c>
      <c r="C500">
        <v>11</v>
      </c>
      <c r="D500" t="s">
        <v>23</v>
      </c>
      <c r="E500">
        <v>1</v>
      </c>
      <c r="F500" t="s">
        <v>27</v>
      </c>
      <c r="G500">
        <v>1015200</v>
      </c>
      <c r="H500">
        <v>84600</v>
      </c>
      <c r="I500">
        <v>2115</v>
      </c>
      <c r="J500">
        <v>0</v>
      </c>
      <c r="K500">
        <v>0</v>
      </c>
      <c r="L500">
        <v>5.29</v>
      </c>
      <c r="M500">
        <v>151740</v>
      </c>
      <c r="N500">
        <v>12645</v>
      </c>
      <c r="O500">
        <v>317</v>
      </c>
      <c r="P500">
        <v>163896</v>
      </c>
      <c r="Q500">
        <v>13658</v>
      </c>
      <c r="R500">
        <v>342</v>
      </c>
      <c r="S500">
        <v>0</v>
      </c>
      <c r="T500">
        <v>1015200</v>
      </c>
      <c r="U500">
        <v>6</v>
      </c>
      <c r="V500">
        <v>6</v>
      </c>
    </row>
    <row r="501" spans="1:22" x14ac:dyDescent="0.3">
      <c r="A501" t="s">
        <v>344</v>
      </c>
      <c r="B501">
        <v>10406</v>
      </c>
      <c r="C501">
        <v>11</v>
      </c>
      <c r="D501" t="s">
        <v>23</v>
      </c>
      <c r="E501">
        <v>1</v>
      </c>
      <c r="F501" t="s">
        <v>29</v>
      </c>
      <c r="G501">
        <v>21000</v>
      </c>
      <c r="H501">
        <v>1750</v>
      </c>
      <c r="I501">
        <v>35</v>
      </c>
      <c r="J501">
        <v>0</v>
      </c>
      <c r="K501">
        <v>0</v>
      </c>
      <c r="L501">
        <v>0.08</v>
      </c>
      <c r="M501">
        <v>1920</v>
      </c>
      <c r="N501">
        <v>160</v>
      </c>
      <c r="O501">
        <v>4</v>
      </c>
      <c r="P501">
        <v>2880</v>
      </c>
      <c r="Q501">
        <v>240</v>
      </c>
      <c r="R501">
        <v>5</v>
      </c>
      <c r="S501">
        <v>0</v>
      </c>
      <c r="T501">
        <v>21000</v>
      </c>
      <c r="U501">
        <v>7</v>
      </c>
      <c r="V501">
        <v>7</v>
      </c>
    </row>
    <row r="502" spans="1:22" x14ac:dyDescent="0.3">
      <c r="A502" t="s">
        <v>344</v>
      </c>
      <c r="B502">
        <v>10405</v>
      </c>
      <c r="C502">
        <v>11</v>
      </c>
      <c r="D502" t="s">
        <v>23</v>
      </c>
      <c r="E502">
        <v>1</v>
      </c>
      <c r="F502" t="s">
        <v>29</v>
      </c>
      <c r="G502">
        <v>6600</v>
      </c>
      <c r="H502">
        <v>550</v>
      </c>
      <c r="I502">
        <v>11</v>
      </c>
      <c r="J502">
        <v>0</v>
      </c>
      <c r="K502">
        <v>0</v>
      </c>
      <c r="L502">
        <v>0.02</v>
      </c>
      <c r="M502">
        <v>2208</v>
      </c>
      <c r="N502">
        <v>184</v>
      </c>
      <c r="O502">
        <v>4</v>
      </c>
      <c r="P502">
        <v>4202</v>
      </c>
      <c r="Q502">
        <v>350</v>
      </c>
      <c r="R502">
        <v>8</v>
      </c>
      <c r="S502">
        <v>0</v>
      </c>
      <c r="T502">
        <v>6600</v>
      </c>
      <c r="U502">
        <v>1</v>
      </c>
      <c r="V502">
        <v>1</v>
      </c>
    </row>
    <row r="503" spans="1:22" x14ac:dyDescent="0.3">
      <c r="A503" t="s">
        <v>344</v>
      </c>
      <c r="B503">
        <v>10404</v>
      </c>
      <c r="C503">
        <v>11</v>
      </c>
      <c r="D503" t="s">
        <v>23</v>
      </c>
      <c r="E503">
        <v>1</v>
      </c>
      <c r="F503" t="s">
        <v>29</v>
      </c>
      <c r="G503">
        <v>19200</v>
      </c>
      <c r="H503">
        <v>1600</v>
      </c>
      <c r="I503">
        <v>32</v>
      </c>
      <c r="J503">
        <v>0</v>
      </c>
      <c r="K503">
        <v>0</v>
      </c>
      <c r="L503">
        <v>0.08</v>
      </c>
      <c r="M503">
        <v>900</v>
      </c>
      <c r="N503">
        <v>75</v>
      </c>
      <c r="O503">
        <v>2</v>
      </c>
      <c r="P503">
        <v>3794</v>
      </c>
      <c r="Q503">
        <v>316</v>
      </c>
      <c r="R503">
        <v>7</v>
      </c>
      <c r="S503">
        <v>0</v>
      </c>
      <c r="T503">
        <v>19200</v>
      </c>
      <c r="U503">
        <v>5</v>
      </c>
      <c r="V503">
        <v>5</v>
      </c>
    </row>
    <row r="504" spans="1:22" x14ac:dyDescent="0.3">
      <c r="A504" t="s">
        <v>344</v>
      </c>
      <c r="B504">
        <v>10403</v>
      </c>
      <c r="C504">
        <v>11</v>
      </c>
      <c r="D504" t="s">
        <v>23</v>
      </c>
      <c r="E504">
        <v>1</v>
      </c>
      <c r="F504" t="s">
        <v>29</v>
      </c>
      <c r="G504">
        <v>39600</v>
      </c>
      <c r="H504">
        <v>3300</v>
      </c>
      <c r="I504">
        <v>66</v>
      </c>
      <c r="J504">
        <v>0</v>
      </c>
      <c r="K504">
        <v>0</v>
      </c>
      <c r="L504">
        <v>0.16</v>
      </c>
      <c r="M504">
        <v>924</v>
      </c>
      <c r="N504">
        <v>77</v>
      </c>
      <c r="O504">
        <v>2</v>
      </c>
      <c r="P504">
        <v>2540</v>
      </c>
      <c r="Q504">
        <v>211</v>
      </c>
      <c r="R504">
        <v>5</v>
      </c>
      <c r="S504">
        <v>0</v>
      </c>
      <c r="T504">
        <v>39600</v>
      </c>
      <c r="U504">
        <v>15</v>
      </c>
      <c r="V504">
        <v>15</v>
      </c>
    </row>
    <row r="505" spans="1:22" x14ac:dyDescent="0.3">
      <c r="A505" t="s">
        <v>344</v>
      </c>
      <c r="B505">
        <v>10402</v>
      </c>
      <c r="C505">
        <v>11</v>
      </c>
      <c r="D505" t="s">
        <v>23</v>
      </c>
      <c r="E505">
        <v>1</v>
      </c>
      <c r="F505" t="s">
        <v>29</v>
      </c>
      <c r="G505">
        <v>128400</v>
      </c>
      <c r="H505">
        <v>10700</v>
      </c>
      <c r="I505">
        <v>214</v>
      </c>
      <c r="J505">
        <v>0</v>
      </c>
      <c r="K505">
        <v>0</v>
      </c>
      <c r="L505">
        <v>0.53</v>
      </c>
      <c r="M505">
        <v>11928</v>
      </c>
      <c r="N505">
        <v>994</v>
      </c>
      <c r="O505">
        <v>20</v>
      </c>
      <c r="P505">
        <v>10599</v>
      </c>
      <c r="Q505">
        <v>883</v>
      </c>
      <c r="R505">
        <v>18</v>
      </c>
      <c r="S505">
        <v>0</v>
      </c>
      <c r="T505">
        <v>128400</v>
      </c>
      <c r="U505">
        <v>12</v>
      </c>
      <c r="V505">
        <v>12</v>
      </c>
    </row>
    <row r="506" spans="1:22" x14ac:dyDescent="0.3">
      <c r="A506" t="s">
        <v>344</v>
      </c>
      <c r="B506">
        <v>10401</v>
      </c>
      <c r="C506">
        <v>11</v>
      </c>
      <c r="D506" t="s">
        <v>23</v>
      </c>
      <c r="E506">
        <v>1</v>
      </c>
      <c r="F506" t="s">
        <v>29</v>
      </c>
      <c r="G506">
        <v>163800</v>
      </c>
      <c r="H506">
        <v>13650</v>
      </c>
      <c r="I506">
        <v>273</v>
      </c>
      <c r="J506">
        <v>0</v>
      </c>
      <c r="K506">
        <v>0</v>
      </c>
      <c r="L506">
        <v>0.68</v>
      </c>
      <c r="M506">
        <v>23904</v>
      </c>
      <c r="N506">
        <v>1992</v>
      </c>
      <c r="O506">
        <v>40</v>
      </c>
      <c r="P506">
        <v>34254</v>
      </c>
      <c r="Q506">
        <v>2854</v>
      </c>
      <c r="R506">
        <v>58</v>
      </c>
      <c r="S506">
        <v>0</v>
      </c>
      <c r="T506">
        <v>163800</v>
      </c>
      <c r="U506">
        <v>4</v>
      </c>
      <c r="V506">
        <v>4</v>
      </c>
    </row>
    <row r="507" spans="1:22" x14ac:dyDescent="0.3">
      <c r="A507" t="s">
        <v>344</v>
      </c>
      <c r="B507">
        <v>10400</v>
      </c>
      <c r="C507">
        <v>11</v>
      </c>
      <c r="D507" t="s">
        <v>23</v>
      </c>
      <c r="E507">
        <v>1</v>
      </c>
      <c r="F507" t="s">
        <v>29</v>
      </c>
      <c r="G507">
        <v>127800</v>
      </c>
      <c r="H507">
        <v>10650</v>
      </c>
      <c r="I507">
        <v>213</v>
      </c>
      <c r="J507">
        <v>0</v>
      </c>
      <c r="K507">
        <v>0</v>
      </c>
      <c r="L507">
        <v>0.53</v>
      </c>
      <c r="M507">
        <v>19392</v>
      </c>
      <c r="N507">
        <v>1616</v>
      </c>
      <c r="O507">
        <v>33</v>
      </c>
      <c r="P507">
        <v>19178</v>
      </c>
      <c r="Q507">
        <v>1598</v>
      </c>
      <c r="R507">
        <v>32</v>
      </c>
      <c r="S507">
        <v>0</v>
      </c>
      <c r="T507">
        <v>127800</v>
      </c>
      <c r="U507">
        <v>6</v>
      </c>
      <c r="V507">
        <v>6</v>
      </c>
    </row>
    <row r="508" spans="1:22" x14ac:dyDescent="0.3">
      <c r="A508" t="s">
        <v>344</v>
      </c>
      <c r="B508">
        <v>10363</v>
      </c>
      <c r="C508">
        <v>11</v>
      </c>
      <c r="D508" t="s">
        <v>23</v>
      </c>
      <c r="E508">
        <v>1</v>
      </c>
      <c r="F508" t="s">
        <v>30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 t="s">
        <v>344</v>
      </c>
      <c r="B509">
        <v>10362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344</v>
      </c>
      <c r="B510">
        <v>10361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344</v>
      </c>
      <c r="B511">
        <v>10352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344</v>
      </c>
      <c r="B512">
        <v>10351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344</v>
      </c>
      <c r="B513">
        <v>10349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344</v>
      </c>
      <c r="B514">
        <v>10348</v>
      </c>
      <c r="C514">
        <v>11</v>
      </c>
      <c r="D514" t="s">
        <v>23</v>
      </c>
      <c r="E514">
        <v>0</v>
      </c>
      <c r="F514" t="s">
        <v>30</v>
      </c>
      <c r="G514">
        <v>1920</v>
      </c>
      <c r="H514">
        <v>80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1920</v>
      </c>
      <c r="U514">
        <v>0</v>
      </c>
      <c r="V514">
        <v>0</v>
      </c>
    </row>
    <row r="515" spans="1:22" x14ac:dyDescent="0.3">
      <c r="A515" t="s">
        <v>344</v>
      </c>
      <c r="B515">
        <v>10347</v>
      </c>
      <c r="C515">
        <v>11</v>
      </c>
      <c r="D515" t="s">
        <v>23</v>
      </c>
      <c r="E515">
        <v>0</v>
      </c>
      <c r="F515" t="s">
        <v>30</v>
      </c>
      <c r="G515">
        <v>1920</v>
      </c>
      <c r="H515">
        <v>80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1920</v>
      </c>
      <c r="U515">
        <v>0</v>
      </c>
      <c r="V515">
        <v>0</v>
      </c>
    </row>
    <row r="516" spans="1:22" x14ac:dyDescent="0.3">
      <c r="A516" t="s">
        <v>344</v>
      </c>
      <c r="B516">
        <v>10346</v>
      </c>
      <c r="C516">
        <v>11</v>
      </c>
      <c r="D516" t="s">
        <v>23</v>
      </c>
      <c r="E516">
        <v>0</v>
      </c>
      <c r="F516" t="s">
        <v>30</v>
      </c>
      <c r="G516">
        <v>960</v>
      </c>
      <c r="H516">
        <v>40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96</v>
      </c>
      <c r="Q516">
        <v>4</v>
      </c>
      <c r="R516">
        <v>1</v>
      </c>
      <c r="S516">
        <v>0</v>
      </c>
      <c r="T516">
        <v>960</v>
      </c>
      <c r="U516">
        <v>10</v>
      </c>
      <c r="V516">
        <v>10</v>
      </c>
    </row>
    <row r="517" spans="1:22" x14ac:dyDescent="0.3">
      <c r="A517" t="s">
        <v>344</v>
      </c>
      <c r="B517">
        <v>10345</v>
      </c>
      <c r="C517">
        <v>11</v>
      </c>
      <c r="D517" t="s">
        <v>23</v>
      </c>
      <c r="E517">
        <v>0</v>
      </c>
      <c r="F517" t="s">
        <v>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344</v>
      </c>
      <c r="B518">
        <v>10344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344</v>
      </c>
      <c r="B519">
        <v>10338</v>
      </c>
      <c r="C519">
        <v>11</v>
      </c>
      <c r="D519" t="s">
        <v>23</v>
      </c>
      <c r="E519">
        <v>1</v>
      </c>
      <c r="F519" t="s">
        <v>30</v>
      </c>
      <c r="G519">
        <v>30624</v>
      </c>
      <c r="H519">
        <v>1276</v>
      </c>
      <c r="I519">
        <v>32</v>
      </c>
      <c r="J519">
        <v>0</v>
      </c>
      <c r="K519">
        <v>0</v>
      </c>
      <c r="L519">
        <v>0.08</v>
      </c>
      <c r="M519">
        <v>1008</v>
      </c>
      <c r="N519">
        <v>42</v>
      </c>
      <c r="O519">
        <v>2</v>
      </c>
      <c r="P519">
        <v>292</v>
      </c>
      <c r="Q519">
        <v>12</v>
      </c>
      <c r="R519">
        <v>1</v>
      </c>
      <c r="S519">
        <v>0</v>
      </c>
      <c r="T519">
        <v>30624</v>
      </c>
      <c r="U519">
        <v>104</v>
      </c>
      <c r="V519">
        <v>104</v>
      </c>
    </row>
    <row r="520" spans="1:22" x14ac:dyDescent="0.3">
      <c r="A520" t="s">
        <v>344</v>
      </c>
      <c r="B520">
        <v>10337</v>
      </c>
      <c r="C520">
        <v>11</v>
      </c>
      <c r="D520" t="s">
        <v>23</v>
      </c>
      <c r="E520">
        <v>1</v>
      </c>
      <c r="F520" t="s">
        <v>30</v>
      </c>
      <c r="G520">
        <v>26136</v>
      </c>
      <c r="H520">
        <v>1089</v>
      </c>
      <c r="I520">
        <v>28</v>
      </c>
      <c r="J520">
        <v>0</v>
      </c>
      <c r="K520">
        <v>0</v>
      </c>
      <c r="L520">
        <v>7.0000000000000007E-2</v>
      </c>
      <c r="M520">
        <v>1152</v>
      </c>
      <c r="N520">
        <v>48</v>
      </c>
      <c r="O520">
        <v>2</v>
      </c>
      <c r="P520">
        <v>151</v>
      </c>
      <c r="Q520">
        <v>6</v>
      </c>
      <c r="R520">
        <v>1</v>
      </c>
      <c r="S520">
        <v>0</v>
      </c>
      <c r="T520">
        <v>26136</v>
      </c>
      <c r="U520">
        <v>173</v>
      </c>
      <c r="V520">
        <v>173</v>
      </c>
    </row>
    <row r="521" spans="1:22" x14ac:dyDescent="0.3">
      <c r="A521" t="s">
        <v>344</v>
      </c>
      <c r="B521">
        <v>10336</v>
      </c>
      <c r="C521">
        <v>11</v>
      </c>
      <c r="D521" t="s">
        <v>23</v>
      </c>
      <c r="E521">
        <v>1</v>
      </c>
      <c r="F521" t="s">
        <v>30</v>
      </c>
      <c r="G521">
        <v>21624</v>
      </c>
      <c r="H521">
        <v>901</v>
      </c>
      <c r="I521">
        <v>23</v>
      </c>
      <c r="J521">
        <v>0</v>
      </c>
      <c r="K521">
        <v>5760</v>
      </c>
      <c r="L521">
        <v>0.05</v>
      </c>
      <c r="M521">
        <v>1080</v>
      </c>
      <c r="N521">
        <v>45</v>
      </c>
      <c r="O521">
        <v>2</v>
      </c>
      <c r="P521">
        <v>1154</v>
      </c>
      <c r="Q521">
        <v>48</v>
      </c>
      <c r="R521">
        <v>2</v>
      </c>
      <c r="S521">
        <v>0</v>
      </c>
      <c r="T521">
        <v>15864</v>
      </c>
      <c r="U521">
        <v>13</v>
      </c>
      <c r="V521">
        <v>13</v>
      </c>
    </row>
    <row r="522" spans="1:22" x14ac:dyDescent="0.3">
      <c r="A522" t="s">
        <v>344</v>
      </c>
      <c r="B522">
        <v>10335</v>
      </c>
      <c r="C522">
        <v>11</v>
      </c>
      <c r="D522" t="s">
        <v>23</v>
      </c>
      <c r="E522">
        <v>0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344</v>
      </c>
      <c r="B523">
        <v>10334</v>
      </c>
      <c r="C523">
        <v>11</v>
      </c>
      <c r="D523" t="s">
        <v>23</v>
      </c>
      <c r="E523">
        <v>0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344</v>
      </c>
      <c r="B524">
        <v>10332</v>
      </c>
      <c r="C524">
        <v>11</v>
      </c>
      <c r="D524" t="s">
        <v>23</v>
      </c>
      <c r="E524">
        <v>1</v>
      </c>
      <c r="F524" t="s">
        <v>30</v>
      </c>
      <c r="G524">
        <v>9696</v>
      </c>
      <c r="H524">
        <v>404</v>
      </c>
      <c r="I524">
        <v>11</v>
      </c>
      <c r="J524">
        <v>0</v>
      </c>
      <c r="K524">
        <v>0</v>
      </c>
      <c r="L524">
        <v>0.02</v>
      </c>
      <c r="M524">
        <v>384</v>
      </c>
      <c r="N524">
        <v>16</v>
      </c>
      <c r="O524">
        <v>1</v>
      </c>
      <c r="P524">
        <v>288</v>
      </c>
      <c r="Q524">
        <v>12</v>
      </c>
      <c r="R524">
        <v>1</v>
      </c>
      <c r="S524">
        <v>0</v>
      </c>
      <c r="T524">
        <v>9696</v>
      </c>
      <c r="U524">
        <v>33</v>
      </c>
      <c r="V524">
        <v>33</v>
      </c>
    </row>
    <row r="525" spans="1:22" x14ac:dyDescent="0.3">
      <c r="A525" t="s">
        <v>344</v>
      </c>
      <c r="B525">
        <v>10331</v>
      </c>
      <c r="C525">
        <v>11</v>
      </c>
      <c r="D525" t="s">
        <v>23</v>
      </c>
      <c r="E525">
        <v>1</v>
      </c>
      <c r="F525" t="s">
        <v>30</v>
      </c>
      <c r="G525">
        <v>4608</v>
      </c>
      <c r="H525">
        <v>192</v>
      </c>
      <c r="I525">
        <v>5</v>
      </c>
      <c r="J525">
        <v>0</v>
      </c>
      <c r="K525">
        <v>2880</v>
      </c>
      <c r="L525">
        <v>0.01</v>
      </c>
      <c r="M525">
        <v>0</v>
      </c>
      <c r="N525">
        <v>0</v>
      </c>
      <c r="O525">
        <v>0</v>
      </c>
      <c r="P525">
        <v>52</v>
      </c>
      <c r="Q525">
        <v>2</v>
      </c>
      <c r="R525">
        <v>1</v>
      </c>
      <c r="S525">
        <v>0</v>
      </c>
      <c r="T525">
        <v>1728</v>
      </c>
      <c r="U525">
        <v>33</v>
      </c>
      <c r="V525">
        <v>33</v>
      </c>
    </row>
    <row r="526" spans="1:22" x14ac:dyDescent="0.3">
      <c r="A526" t="s">
        <v>344</v>
      </c>
      <c r="B526">
        <v>10329</v>
      </c>
      <c r="C526">
        <v>11</v>
      </c>
      <c r="D526" t="s">
        <v>23</v>
      </c>
      <c r="E526">
        <v>1</v>
      </c>
      <c r="F526" t="s">
        <v>30</v>
      </c>
      <c r="G526">
        <v>96</v>
      </c>
      <c r="H526">
        <v>4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264</v>
      </c>
      <c r="Q526">
        <v>11</v>
      </c>
      <c r="R526">
        <v>1</v>
      </c>
      <c r="S526">
        <v>0</v>
      </c>
      <c r="T526">
        <v>96</v>
      </c>
      <c r="U526">
        <v>0</v>
      </c>
      <c r="V526">
        <v>0</v>
      </c>
    </row>
    <row r="527" spans="1:22" x14ac:dyDescent="0.3">
      <c r="A527" t="s">
        <v>344</v>
      </c>
      <c r="B527">
        <v>10327</v>
      </c>
      <c r="C527">
        <v>11</v>
      </c>
      <c r="D527" t="s">
        <v>23</v>
      </c>
      <c r="E527">
        <v>1</v>
      </c>
      <c r="F527" t="s">
        <v>27</v>
      </c>
      <c r="G527">
        <v>171360</v>
      </c>
      <c r="H527">
        <v>14280</v>
      </c>
      <c r="I527">
        <v>357</v>
      </c>
      <c r="J527">
        <v>0</v>
      </c>
      <c r="K527">
        <v>0</v>
      </c>
      <c r="L527">
        <v>0.89</v>
      </c>
      <c r="M527">
        <v>33348</v>
      </c>
      <c r="N527">
        <v>2779</v>
      </c>
      <c r="O527">
        <v>70</v>
      </c>
      <c r="P527">
        <v>28618</v>
      </c>
      <c r="Q527">
        <v>2384</v>
      </c>
      <c r="R527">
        <v>60</v>
      </c>
      <c r="S527">
        <v>0</v>
      </c>
      <c r="T527">
        <v>171360</v>
      </c>
      <c r="U527">
        <v>5</v>
      </c>
      <c r="V527">
        <v>5</v>
      </c>
    </row>
    <row r="528" spans="1:22" x14ac:dyDescent="0.3">
      <c r="A528" t="s">
        <v>344</v>
      </c>
      <c r="B528">
        <v>10326</v>
      </c>
      <c r="C528">
        <v>11</v>
      </c>
      <c r="D528" t="s">
        <v>23</v>
      </c>
      <c r="E528">
        <v>1</v>
      </c>
      <c r="F528" t="s">
        <v>27</v>
      </c>
      <c r="G528">
        <v>18720</v>
      </c>
      <c r="H528">
        <v>1560</v>
      </c>
      <c r="I528">
        <v>39</v>
      </c>
      <c r="J528">
        <v>0</v>
      </c>
      <c r="K528">
        <v>0</v>
      </c>
      <c r="L528">
        <v>0.09</v>
      </c>
      <c r="M528">
        <v>9612</v>
      </c>
      <c r="N528">
        <v>801</v>
      </c>
      <c r="O528">
        <v>21</v>
      </c>
      <c r="P528">
        <v>6867</v>
      </c>
      <c r="Q528">
        <v>572</v>
      </c>
      <c r="R528">
        <v>15</v>
      </c>
      <c r="S528">
        <v>0</v>
      </c>
      <c r="T528">
        <v>18720</v>
      </c>
      <c r="U528">
        <v>2</v>
      </c>
      <c r="V528">
        <v>2</v>
      </c>
    </row>
    <row r="529" spans="1:22" x14ac:dyDescent="0.3">
      <c r="A529" t="s">
        <v>344</v>
      </c>
      <c r="B529">
        <v>10325</v>
      </c>
      <c r="C529">
        <v>11</v>
      </c>
      <c r="D529" t="s">
        <v>23</v>
      </c>
      <c r="E529">
        <v>1</v>
      </c>
      <c r="F529" t="s">
        <v>27</v>
      </c>
      <c r="G529">
        <v>167640</v>
      </c>
      <c r="H529">
        <v>13970</v>
      </c>
      <c r="I529">
        <v>350</v>
      </c>
      <c r="J529">
        <v>0</v>
      </c>
      <c r="K529">
        <v>69600</v>
      </c>
      <c r="L529">
        <v>0.87</v>
      </c>
      <c r="M529">
        <v>11160</v>
      </c>
      <c r="N529">
        <v>930</v>
      </c>
      <c r="O529">
        <v>24</v>
      </c>
      <c r="P529">
        <v>9555</v>
      </c>
      <c r="Q529">
        <v>796</v>
      </c>
      <c r="R529">
        <v>20</v>
      </c>
      <c r="S529">
        <v>0</v>
      </c>
      <c r="T529">
        <v>98040</v>
      </c>
      <c r="U529">
        <v>10</v>
      </c>
      <c r="V529">
        <v>10</v>
      </c>
    </row>
    <row r="530" spans="1:22" x14ac:dyDescent="0.3">
      <c r="A530" t="s">
        <v>344</v>
      </c>
      <c r="B530">
        <v>10324</v>
      </c>
      <c r="C530">
        <v>11</v>
      </c>
      <c r="D530" t="s">
        <v>23</v>
      </c>
      <c r="E530">
        <v>1</v>
      </c>
      <c r="F530" t="s">
        <v>27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 t="s">
        <v>344</v>
      </c>
      <c r="B531">
        <v>10319</v>
      </c>
      <c r="C531">
        <v>11</v>
      </c>
      <c r="D531" t="s">
        <v>23</v>
      </c>
      <c r="E531">
        <v>1</v>
      </c>
      <c r="F531" t="s">
        <v>27</v>
      </c>
      <c r="G531">
        <v>89760</v>
      </c>
      <c r="H531">
        <v>7480</v>
      </c>
      <c r="I531">
        <v>187</v>
      </c>
      <c r="J531">
        <v>0</v>
      </c>
      <c r="K531">
        <v>0</v>
      </c>
      <c r="L531">
        <v>0.46</v>
      </c>
      <c r="M531">
        <v>17556</v>
      </c>
      <c r="N531">
        <v>1463</v>
      </c>
      <c r="O531">
        <v>37</v>
      </c>
      <c r="P531">
        <v>12727</v>
      </c>
      <c r="Q531">
        <v>1060</v>
      </c>
      <c r="R531">
        <v>27</v>
      </c>
      <c r="S531">
        <v>0</v>
      </c>
      <c r="T531">
        <v>89760</v>
      </c>
      <c r="U531">
        <v>7</v>
      </c>
      <c r="V531">
        <v>7</v>
      </c>
    </row>
    <row r="532" spans="1:22" x14ac:dyDescent="0.3">
      <c r="A532" t="s">
        <v>344</v>
      </c>
      <c r="B532">
        <v>10318</v>
      </c>
      <c r="C532">
        <v>11</v>
      </c>
      <c r="D532" t="s">
        <v>23</v>
      </c>
      <c r="E532">
        <v>1</v>
      </c>
      <c r="F532" t="s">
        <v>27</v>
      </c>
      <c r="G532">
        <v>64644</v>
      </c>
      <c r="H532">
        <v>5387</v>
      </c>
      <c r="I532">
        <v>135</v>
      </c>
      <c r="J532">
        <v>0</v>
      </c>
      <c r="K532">
        <v>0</v>
      </c>
      <c r="L532">
        <v>0.33</v>
      </c>
      <c r="M532">
        <v>5160</v>
      </c>
      <c r="N532">
        <v>430</v>
      </c>
      <c r="O532">
        <v>11</v>
      </c>
      <c r="P532">
        <v>4922</v>
      </c>
      <c r="Q532">
        <v>410</v>
      </c>
      <c r="R532">
        <v>11</v>
      </c>
      <c r="S532">
        <v>0</v>
      </c>
      <c r="T532">
        <v>64644</v>
      </c>
      <c r="U532">
        <v>13</v>
      </c>
      <c r="V532">
        <v>13</v>
      </c>
    </row>
    <row r="533" spans="1:22" x14ac:dyDescent="0.3">
      <c r="A533" t="s">
        <v>344</v>
      </c>
      <c r="B533">
        <v>10317</v>
      </c>
      <c r="C533">
        <v>11</v>
      </c>
      <c r="D533" t="s">
        <v>23</v>
      </c>
      <c r="E533">
        <v>1</v>
      </c>
      <c r="F533" t="s">
        <v>27</v>
      </c>
      <c r="G533">
        <v>90720</v>
      </c>
      <c r="H533">
        <v>7560</v>
      </c>
      <c r="I533">
        <v>189</v>
      </c>
      <c r="J533">
        <v>0</v>
      </c>
      <c r="K533">
        <v>0</v>
      </c>
      <c r="L533">
        <v>0.47</v>
      </c>
      <c r="M533">
        <v>11820</v>
      </c>
      <c r="N533">
        <v>985</v>
      </c>
      <c r="O533">
        <v>25</v>
      </c>
      <c r="P533">
        <v>10149</v>
      </c>
      <c r="Q533">
        <v>845</v>
      </c>
      <c r="R533">
        <v>22</v>
      </c>
      <c r="S533">
        <v>0</v>
      </c>
      <c r="T533">
        <v>90720</v>
      </c>
      <c r="U533">
        <v>8</v>
      </c>
      <c r="V533">
        <v>8</v>
      </c>
    </row>
    <row r="534" spans="1:22" x14ac:dyDescent="0.3">
      <c r="A534" t="s">
        <v>344</v>
      </c>
      <c r="B534">
        <v>10316</v>
      </c>
      <c r="C534">
        <v>11</v>
      </c>
      <c r="D534" t="s">
        <v>23</v>
      </c>
      <c r="E534">
        <v>1</v>
      </c>
      <c r="F534" t="s">
        <v>27</v>
      </c>
      <c r="G534">
        <v>36000</v>
      </c>
      <c r="H534">
        <v>3000</v>
      </c>
      <c r="I534">
        <v>75</v>
      </c>
      <c r="J534">
        <v>0</v>
      </c>
      <c r="K534">
        <v>0</v>
      </c>
      <c r="L534">
        <v>0.18</v>
      </c>
      <c r="M534">
        <v>17340</v>
      </c>
      <c r="N534">
        <v>1445</v>
      </c>
      <c r="O534">
        <v>37</v>
      </c>
      <c r="P534">
        <v>14646</v>
      </c>
      <c r="Q534">
        <v>1220</v>
      </c>
      <c r="R534">
        <v>31</v>
      </c>
      <c r="S534">
        <v>0</v>
      </c>
      <c r="T534">
        <v>36000</v>
      </c>
      <c r="U534">
        <v>2</v>
      </c>
      <c r="V534">
        <v>2</v>
      </c>
    </row>
    <row r="535" spans="1:22" x14ac:dyDescent="0.3">
      <c r="A535" t="s">
        <v>344</v>
      </c>
      <c r="B535">
        <v>10312</v>
      </c>
      <c r="C535">
        <v>11</v>
      </c>
      <c r="D535" t="s">
        <v>23</v>
      </c>
      <c r="E535">
        <v>1</v>
      </c>
      <c r="F535" t="s">
        <v>30</v>
      </c>
      <c r="G535">
        <v>68448</v>
      </c>
      <c r="H535">
        <v>2852</v>
      </c>
      <c r="I535">
        <v>72</v>
      </c>
      <c r="J535">
        <v>0</v>
      </c>
      <c r="K535">
        <v>0</v>
      </c>
      <c r="L535">
        <v>0.18</v>
      </c>
      <c r="M535">
        <v>0</v>
      </c>
      <c r="N535">
        <v>0</v>
      </c>
      <c r="O535">
        <v>0</v>
      </c>
      <c r="P535">
        <v>182</v>
      </c>
      <c r="Q535">
        <v>7</v>
      </c>
      <c r="R535">
        <v>1</v>
      </c>
      <c r="S535">
        <v>0</v>
      </c>
      <c r="T535">
        <v>68448</v>
      </c>
      <c r="U535">
        <v>376</v>
      </c>
      <c r="V535">
        <v>376</v>
      </c>
    </row>
    <row r="536" spans="1:22" x14ac:dyDescent="0.3">
      <c r="A536" t="s">
        <v>344</v>
      </c>
      <c r="B536">
        <v>10311</v>
      </c>
      <c r="C536">
        <v>11</v>
      </c>
      <c r="D536" t="s">
        <v>23</v>
      </c>
      <c r="E536">
        <v>1</v>
      </c>
      <c r="F536" t="s">
        <v>30</v>
      </c>
      <c r="G536">
        <v>63864</v>
      </c>
      <c r="H536">
        <v>2661</v>
      </c>
      <c r="I536">
        <v>67</v>
      </c>
      <c r="J536">
        <v>0</v>
      </c>
      <c r="K536">
        <v>35520</v>
      </c>
      <c r="L536">
        <v>0.16</v>
      </c>
      <c r="M536">
        <v>2880</v>
      </c>
      <c r="N536">
        <v>120</v>
      </c>
      <c r="O536">
        <v>3</v>
      </c>
      <c r="P536">
        <v>554</v>
      </c>
      <c r="Q536">
        <v>23</v>
      </c>
      <c r="R536">
        <v>1</v>
      </c>
      <c r="S536">
        <v>0</v>
      </c>
      <c r="T536">
        <v>28344</v>
      </c>
      <c r="U536">
        <v>51</v>
      </c>
      <c r="V536">
        <v>51</v>
      </c>
    </row>
    <row r="537" spans="1:22" x14ac:dyDescent="0.3">
      <c r="A537" t="s">
        <v>344</v>
      </c>
      <c r="B537">
        <v>10309</v>
      </c>
      <c r="C537">
        <v>11</v>
      </c>
      <c r="D537" t="s">
        <v>23</v>
      </c>
      <c r="E537">
        <v>1</v>
      </c>
      <c r="F537" t="s">
        <v>30</v>
      </c>
      <c r="G537">
        <v>73008</v>
      </c>
      <c r="H537">
        <v>3042</v>
      </c>
      <c r="I537">
        <v>77</v>
      </c>
      <c r="J537">
        <v>0</v>
      </c>
      <c r="K537">
        <v>31920</v>
      </c>
      <c r="L537">
        <v>0.19</v>
      </c>
      <c r="M537">
        <v>0</v>
      </c>
      <c r="N537">
        <v>0</v>
      </c>
      <c r="O537">
        <v>0</v>
      </c>
      <c r="P537">
        <v>432</v>
      </c>
      <c r="Q537">
        <v>18</v>
      </c>
      <c r="R537">
        <v>1</v>
      </c>
      <c r="S537">
        <v>0</v>
      </c>
      <c r="T537">
        <v>41088</v>
      </c>
      <c r="U537">
        <v>95</v>
      </c>
      <c r="V537">
        <v>95</v>
      </c>
    </row>
    <row r="538" spans="1:22" x14ac:dyDescent="0.3">
      <c r="A538" t="s">
        <v>344</v>
      </c>
      <c r="B538">
        <v>10276</v>
      </c>
      <c r="C538">
        <v>11</v>
      </c>
      <c r="D538" t="s">
        <v>23</v>
      </c>
      <c r="E538">
        <v>1</v>
      </c>
      <c r="F538" t="s">
        <v>64</v>
      </c>
      <c r="G538">
        <v>104640</v>
      </c>
      <c r="H538">
        <v>8720</v>
      </c>
      <c r="I538">
        <v>109</v>
      </c>
      <c r="J538">
        <v>0</v>
      </c>
      <c r="K538">
        <v>0</v>
      </c>
      <c r="L538">
        <v>0.27</v>
      </c>
      <c r="M538">
        <v>4596</v>
      </c>
      <c r="N538">
        <v>383</v>
      </c>
      <c r="O538">
        <v>5</v>
      </c>
      <c r="P538">
        <v>4935</v>
      </c>
      <c r="Q538">
        <v>411</v>
      </c>
      <c r="R538">
        <v>6</v>
      </c>
      <c r="S538">
        <v>0</v>
      </c>
      <c r="T538">
        <v>104640</v>
      </c>
      <c r="U538">
        <v>21</v>
      </c>
      <c r="V538">
        <v>21</v>
      </c>
    </row>
    <row r="539" spans="1:22" x14ac:dyDescent="0.3">
      <c r="A539" t="s">
        <v>344</v>
      </c>
      <c r="B539">
        <v>10272</v>
      </c>
      <c r="C539">
        <v>11</v>
      </c>
      <c r="D539" t="s">
        <v>23</v>
      </c>
      <c r="E539">
        <v>1</v>
      </c>
      <c r="F539" t="s">
        <v>64</v>
      </c>
      <c r="G539">
        <v>28800</v>
      </c>
      <c r="H539">
        <v>2400</v>
      </c>
      <c r="I539">
        <v>30</v>
      </c>
      <c r="J539">
        <v>0</v>
      </c>
      <c r="K539">
        <v>0</v>
      </c>
      <c r="L539">
        <v>7.0000000000000007E-2</v>
      </c>
      <c r="M539">
        <v>420</v>
      </c>
      <c r="N539">
        <v>35</v>
      </c>
      <c r="O539">
        <v>1</v>
      </c>
      <c r="P539">
        <v>1224</v>
      </c>
      <c r="Q539">
        <v>102</v>
      </c>
      <c r="R539">
        <v>2</v>
      </c>
      <c r="S539">
        <v>0</v>
      </c>
      <c r="T539">
        <v>28800</v>
      </c>
      <c r="U539">
        <v>23</v>
      </c>
      <c r="V539">
        <v>23</v>
      </c>
    </row>
    <row r="540" spans="1:22" x14ac:dyDescent="0.3">
      <c r="A540" t="s">
        <v>344</v>
      </c>
      <c r="B540">
        <v>10271</v>
      </c>
      <c r="C540">
        <v>11</v>
      </c>
      <c r="D540" t="s">
        <v>23</v>
      </c>
      <c r="E540">
        <v>1</v>
      </c>
      <c r="F540" t="s">
        <v>64</v>
      </c>
      <c r="G540">
        <v>92532</v>
      </c>
      <c r="H540">
        <v>7711</v>
      </c>
      <c r="I540">
        <v>97</v>
      </c>
      <c r="J540">
        <v>0</v>
      </c>
      <c r="K540">
        <v>0</v>
      </c>
      <c r="L540">
        <v>0.24</v>
      </c>
      <c r="M540">
        <v>2040</v>
      </c>
      <c r="N540">
        <v>170</v>
      </c>
      <c r="O540">
        <v>3</v>
      </c>
      <c r="P540">
        <v>3756</v>
      </c>
      <c r="Q540">
        <v>313</v>
      </c>
      <c r="R540">
        <v>4</v>
      </c>
      <c r="S540">
        <v>0</v>
      </c>
      <c r="T540">
        <v>92532</v>
      </c>
      <c r="U540">
        <v>24</v>
      </c>
      <c r="V540">
        <v>24</v>
      </c>
    </row>
    <row r="541" spans="1:22" x14ac:dyDescent="0.3">
      <c r="A541" t="s">
        <v>344</v>
      </c>
      <c r="B541">
        <v>10269</v>
      </c>
      <c r="C541">
        <v>11</v>
      </c>
      <c r="D541" t="s">
        <v>23</v>
      </c>
      <c r="E541">
        <v>1</v>
      </c>
      <c r="F541" t="s">
        <v>64</v>
      </c>
      <c r="G541">
        <v>51840</v>
      </c>
      <c r="H541">
        <v>4320</v>
      </c>
      <c r="I541">
        <v>54</v>
      </c>
      <c r="J541">
        <v>0</v>
      </c>
      <c r="K541">
        <v>0</v>
      </c>
      <c r="L541">
        <v>0.13</v>
      </c>
      <c r="M541">
        <v>10860</v>
      </c>
      <c r="N541">
        <v>905</v>
      </c>
      <c r="O541">
        <v>12</v>
      </c>
      <c r="P541">
        <v>15433</v>
      </c>
      <c r="Q541">
        <v>1286</v>
      </c>
      <c r="R541">
        <v>17</v>
      </c>
      <c r="S541">
        <v>0</v>
      </c>
      <c r="T541">
        <v>51840</v>
      </c>
      <c r="U541">
        <v>3</v>
      </c>
      <c r="V541">
        <v>3</v>
      </c>
    </row>
    <row r="542" spans="1:22" x14ac:dyDescent="0.3">
      <c r="A542" t="s">
        <v>344</v>
      </c>
      <c r="B542">
        <v>10268</v>
      </c>
      <c r="C542">
        <v>11</v>
      </c>
      <c r="D542" t="s">
        <v>23</v>
      </c>
      <c r="E542">
        <v>0</v>
      </c>
      <c r="F542" t="s">
        <v>64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 t="s">
        <v>344</v>
      </c>
      <c r="B543">
        <v>10245</v>
      </c>
      <c r="C543">
        <v>11</v>
      </c>
      <c r="D543" t="s">
        <v>23</v>
      </c>
      <c r="E543">
        <v>1</v>
      </c>
      <c r="F543" t="s">
        <v>64</v>
      </c>
      <c r="G543">
        <v>13440</v>
      </c>
      <c r="H543">
        <v>1120</v>
      </c>
      <c r="I543">
        <v>14</v>
      </c>
      <c r="J543">
        <v>0</v>
      </c>
      <c r="K543">
        <v>0</v>
      </c>
      <c r="L543">
        <v>0.03</v>
      </c>
      <c r="M543">
        <v>1020</v>
      </c>
      <c r="N543">
        <v>85</v>
      </c>
      <c r="O543">
        <v>2</v>
      </c>
      <c r="P543">
        <v>1414</v>
      </c>
      <c r="Q543">
        <v>117</v>
      </c>
      <c r="R543">
        <v>2</v>
      </c>
      <c r="S543">
        <v>0</v>
      </c>
      <c r="T543">
        <v>13440</v>
      </c>
      <c r="U543">
        <v>9</v>
      </c>
      <c r="V543">
        <v>9</v>
      </c>
    </row>
    <row r="544" spans="1:22" x14ac:dyDescent="0.3">
      <c r="A544" t="s">
        <v>344</v>
      </c>
      <c r="B544">
        <v>10238</v>
      </c>
      <c r="C544">
        <v>11</v>
      </c>
      <c r="D544" t="s">
        <v>23</v>
      </c>
      <c r="E544">
        <v>1</v>
      </c>
      <c r="F544" t="s">
        <v>64</v>
      </c>
      <c r="G544">
        <v>73920</v>
      </c>
      <c r="H544">
        <v>6160</v>
      </c>
      <c r="I544">
        <v>77</v>
      </c>
      <c r="J544">
        <v>0</v>
      </c>
      <c r="K544">
        <v>0</v>
      </c>
      <c r="L544">
        <v>0.19</v>
      </c>
      <c r="M544">
        <v>5340</v>
      </c>
      <c r="N544">
        <v>445</v>
      </c>
      <c r="O544">
        <v>6</v>
      </c>
      <c r="P544">
        <v>6048</v>
      </c>
      <c r="Q544">
        <v>504</v>
      </c>
      <c r="R544">
        <v>7</v>
      </c>
      <c r="S544">
        <v>0</v>
      </c>
      <c r="T544">
        <v>73920</v>
      </c>
      <c r="U544">
        <v>12</v>
      </c>
      <c r="V544">
        <v>12</v>
      </c>
    </row>
    <row r="545" spans="1:22" x14ac:dyDescent="0.3">
      <c r="A545" t="s">
        <v>344</v>
      </c>
      <c r="B545">
        <v>10237</v>
      </c>
      <c r="C545">
        <v>11</v>
      </c>
      <c r="D545" t="s">
        <v>23</v>
      </c>
      <c r="E545">
        <v>1</v>
      </c>
      <c r="F545" t="s">
        <v>64</v>
      </c>
      <c r="G545">
        <v>51840</v>
      </c>
      <c r="H545">
        <v>4320</v>
      </c>
      <c r="I545">
        <v>54</v>
      </c>
      <c r="J545">
        <v>0</v>
      </c>
      <c r="K545">
        <v>0</v>
      </c>
      <c r="L545">
        <v>0.13</v>
      </c>
      <c r="M545">
        <v>480</v>
      </c>
      <c r="N545">
        <v>40</v>
      </c>
      <c r="O545">
        <v>1</v>
      </c>
      <c r="P545">
        <v>693</v>
      </c>
      <c r="Q545">
        <v>57</v>
      </c>
      <c r="R545">
        <v>1</v>
      </c>
      <c r="S545">
        <v>0</v>
      </c>
      <c r="T545">
        <v>51840</v>
      </c>
      <c r="U545">
        <v>74</v>
      </c>
      <c r="V545">
        <v>74</v>
      </c>
    </row>
    <row r="546" spans="1:22" x14ac:dyDescent="0.3">
      <c r="A546" t="s">
        <v>344</v>
      </c>
      <c r="B546">
        <v>10236</v>
      </c>
      <c r="C546">
        <v>11</v>
      </c>
      <c r="D546" t="s">
        <v>23</v>
      </c>
      <c r="E546">
        <v>1</v>
      </c>
      <c r="F546" t="s">
        <v>64</v>
      </c>
      <c r="G546">
        <v>36480</v>
      </c>
      <c r="H546">
        <v>3040</v>
      </c>
      <c r="I546">
        <v>38</v>
      </c>
      <c r="J546">
        <v>0</v>
      </c>
      <c r="K546">
        <v>0</v>
      </c>
      <c r="L546">
        <v>0.09</v>
      </c>
      <c r="M546">
        <v>300</v>
      </c>
      <c r="N546">
        <v>25</v>
      </c>
      <c r="O546">
        <v>1</v>
      </c>
      <c r="P546">
        <v>660</v>
      </c>
      <c r="Q546">
        <v>55</v>
      </c>
      <c r="R546">
        <v>1</v>
      </c>
      <c r="S546">
        <v>0</v>
      </c>
      <c r="T546">
        <v>36480</v>
      </c>
      <c r="U546">
        <v>55</v>
      </c>
      <c r="V546">
        <v>55</v>
      </c>
    </row>
    <row r="547" spans="1:22" x14ac:dyDescent="0.3">
      <c r="A547" t="s">
        <v>344</v>
      </c>
      <c r="B547">
        <v>10223</v>
      </c>
      <c r="C547">
        <v>11</v>
      </c>
      <c r="D547" t="s">
        <v>23</v>
      </c>
      <c r="E547">
        <v>1</v>
      </c>
      <c r="F547" t="s">
        <v>64</v>
      </c>
      <c r="G547">
        <v>101148</v>
      </c>
      <c r="H547">
        <v>8429</v>
      </c>
      <c r="I547">
        <v>106</v>
      </c>
      <c r="J547">
        <v>0</v>
      </c>
      <c r="K547">
        <v>48960</v>
      </c>
      <c r="L547">
        <v>0.26</v>
      </c>
      <c r="M547">
        <v>60</v>
      </c>
      <c r="N547">
        <v>5</v>
      </c>
      <c r="O547">
        <v>1</v>
      </c>
      <c r="P547">
        <v>474</v>
      </c>
      <c r="Q547">
        <v>39</v>
      </c>
      <c r="R547">
        <v>1</v>
      </c>
      <c r="S547">
        <v>0</v>
      </c>
      <c r="T547">
        <v>52188</v>
      </c>
      <c r="U547">
        <v>110</v>
      </c>
      <c r="V547">
        <v>110</v>
      </c>
    </row>
    <row r="548" spans="1:22" x14ac:dyDescent="0.3">
      <c r="A548" t="s">
        <v>344</v>
      </c>
      <c r="B548">
        <v>10219</v>
      </c>
      <c r="C548">
        <v>11</v>
      </c>
      <c r="D548" t="s">
        <v>23</v>
      </c>
      <c r="E548">
        <v>1</v>
      </c>
      <c r="F548" t="s">
        <v>64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 t="s">
        <v>344</v>
      </c>
      <c r="B549">
        <v>10216</v>
      </c>
      <c r="C549">
        <v>11</v>
      </c>
      <c r="D549" t="s">
        <v>23</v>
      </c>
      <c r="E549">
        <v>1</v>
      </c>
      <c r="F549" t="s">
        <v>64</v>
      </c>
      <c r="G549">
        <v>57600</v>
      </c>
      <c r="H549">
        <v>4800</v>
      </c>
      <c r="I549">
        <v>60</v>
      </c>
      <c r="J549">
        <v>0</v>
      </c>
      <c r="K549">
        <v>0</v>
      </c>
      <c r="L549">
        <v>0.15</v>
      </c>
      <c r="M549">
        <v>600</v>
      </c>
      <c r="N549">
        <v>50</v>
      </c>
      <c r="O549">
        <v>1</v>
      </c>
      <c r="P549">
        <v>1423</v>
      </c>
      <c r="Q549">
        <v>118</v>
      </c>
      <c r="R549">
        <v>2</v>
      </c>
      <c r="S549">
        <v>0</v>
      </c>
      <c r="T549">
        <v>57600</v>
      </c>
      <c r="U549">
        <v>40</v>
      </c>
      <c r="V549">
        <v>40</v>
      </c>
    </row>
    <row r="550" spans="1:22" x14ac:dyDescent="0.3">
      <c r="A550" t="s">
        <v>344</v>
      </c>
      <c r="B550">
        <v>10214</v>
      </c>
      <c r="C550">
        <v>11</v>
      </c>
      <c r="D550" t="s">
        <v>23</v>
      </c>
      <c r="E550">
        <v>1</v>
      </c>
      <c r="F550" t="s">
        <v>64</v>
      </c>
      <c r="G550">
        <v>57600</v>
      </c>
      <c r="H550">
        <v>4800</v>
      </c>
      <c r="I550">
        <v>60</v>
      </c>
      <c r="J550">
        <v>0</v>
      </c>
      <c r="K550">
        <v>0</v>
      </c>
      <c r="L550">
        <v>0.15</v>
      </c>
      <c r="M550">
        <v>2760</v>
      </c>
      <c r="N550">
        <v>230</v>
      </c>
      <c r="O550">
        <v>3</v>
      </c>
      <c r="P550">
        <v>2376</v>
      </c>
      <c r="Q550">
        <v>198</v>
      </c>
      <c r="R550">
        <v>3</v>
      </c>
      <c r="S550">
        <v>0</v>
      </c>
      <c r="T550">
        <v>57600</v>
      </c>
      <c r="U550">
        <v>24</v>
      </c>
      <c r="V550">
        <v>24</v>
      </c>
    </row>
    <row r="551" spans="1:22" x14ac:dyDescent="0.3">
      <c r="A551" t="s">
        <v>344</v>
      </c>
      <c r="B551">
        <v>10213</v>
      </c>
      <c r="C551">
        <v>11</v>
      </c>
      <c r="D551" t="s">
        <v>23</v>
      </c>
      <c r="E551">
        <v>0</v>
      </c>
      <c r="F551" t="s">
        <v>64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 t="s">
        <v>344</v>
      </c>
      <c r="B552">
        <v>10212</v>
      </c>
      <c r="C552">
        <v>11</v>
      </c>
      <c r="D552" t="s">
        <v>23</v>
      </c>
      <c r="E552">
        <v>1</v>
      </c>
      <c r="F552" t="s">
        <v>64</v>
      </c>
      <c r="G552">
        <v>19200</v>
      </c>
      <c r="H552">
        <v>1600</v>
      </c>
      <c r="I552">
        <v>20</v>
      </c>
      <c r="J552">
        <v>0</v>
      </c>
      <c r="K552">
        <v>0</v>
      </c>
      <c r="L552">
        <v>0.05</v>
      </c>
      <c r="M552">
        <v>120</v>
      </c>
      <c r="N552">
        <v>10</v>
      </c>
      <c r="O552">
        <v>1</v>
      </c>
      <c r="P552">
        <v>1248</v>
      </c>
      <c r="Q552">
        <v>104</v>
      </c>
      <c r="R552">
        <v>2</v>
      </c>
      <c r="S552">
        <v>0</v>
      </c>
      <c r="T552">
        <v>19200</v>
      </c>
      <c r="U552">
        <v>15</v>
      </c>
      <c r="V552">
        <v>15</v>
      </c>
    </row>
    <row r="553" spans="1:22" x14ac:dyDescent="0.3">
      <c r="A553" t="s">
        <v>344</v>
      </c>
      <c r="B553">
        <v>10209</v>
      </c>
      <c r="C553">
        <v>11</v>
      </c>
      <c r="D553" t="s">
        <v>23</v>
      </c>
      <c r="E553">
        <v>1</v>
      </c>
      <c r="F553" t="s">
        <v>64</v>
      </c>
      <c r="G553">
        <v>243720</v>
      </c>
      <c r="H553">
        <v>20310</v>
      </c>
      <c r="I553">
        <v>254</v>
      </c>
      <c r="J553">
        <v>134280</v>
      </c>
      <c r="K553">
        <v>0</v>
      </c>
      <c r="L553">
        <v>0.63</v>
      </c>
      <c r="M553">
        <v>25140</v>
      </c>
      <c r="N553">
        <v>2095</v>
      </c>
      <c r="O553">
        <v>27</v>
      </c>
      <c r="P553">
        <v>33600</v>
      </c>
      <c r="Q553">
        <v>2800</v>
      </c>
      <c r="R553">
        <v>35</v>
      </c>
      <c r="S553">
        <v>0</v>
      </c>
      <c r="T553">
        <v>109440</v>
      </c>
      <c r="U553">
        <v>3</v>
      </c>
      <c r="V553">
        <v>3</v>
      </c>
    </row>
    <row r="554" spans="1:22" x14ac:dyDescent="0.3">
      <c r="A554" t="s">
        <v>344</v>
      </c>
      <c r="B554">
        <v>10208</v>
      </c>
      <c r="C554">
        <v>11</v>
      </c>
      <c r="D554" t="s">
        <v>23</v>
      </c>
      <c r="E554">
        <v>1</v>
      </c>
      <c r="F554" t="s">
        <v>64</v>
      </c>
      <c r="G554">
        <v>446400</v>
      </c>
      <c r="H554">
        <v>37200</v>
      </c>
      <c r="I554">
        <v>465</v>
      </c>
      <c r="J554">
        <v>283200</v>
      </c>
      <c r="K554">
        <v>0</v>
      </c>
      <c r="L554">
        <v>1.1599999999999999</v>
      </c>
      <c r="M554">
        <v>30216</v>
      </c>
      <c r="N554">
        <v>2518</v>
      </c>
      <c r="O554">
        <v>32</v>
      </c>
      <c r="P554">
        <v>51804</v>
      </c>
      <c r="Q554">
        <v>4317</v>
      </c>
      <c r="R554">
        <v>54</v>
      </c>
      <c r="S554">
        <v>0</v>
      </c>
      <c r="T554">
        <v>163200</v>
      </c>
      <c r="U554">
        <v>3</v>
      </c>
      <c r="V554">
        <v>3</v>
      </c>
    </row>
    <row r="555" spans="1:22" x14ac:dyDescent="0.3">
      <c r="A555" t="s">
        <v>344</v>
      </c>
      <c r="B555">
        <v>10207</v>
      </c>
      <c r="C555">
        <v>11</v>
      </c>
      <c r="D555" t="s">
        <v>23</v>
      </c>
      <c r="E555">
        <v>1</v>
      </c>
      <c r="F555" t="s">
        <v>64</v>
      </c>
      <c r="G555">
        <v>231360</v>
      </c>
      <c r="H555">
        <v>19280</v>
      </c>
      <c r="I555">
        <v>241</v>
      </c>
      <c r="J555">
        <v>152640</v>
      </c>
      <c r="K555">
        <v>0</v>
      </c>
      <c r="L555">
        <v>0.6</v>
      </c>
      <c r="M555">
        <v>25716</v>
      </c>
      <c r="N555">
        <v>2143</v>
      </c>
      <c r="O555">
        <v>27</v>
      </c>
      <c r="P555">
        <v>31692</v>
      </c>
      <c r="Q555">
        <v>2641</v>
      </c>
      <c r="R555">
        <v>34</v>
      </c>
      <c r="S555">
        <v>0</v>
      </c>
      <c r="T555">
        <v>78720</v>
      </c>
      <c r="U555">
        <v>2</v>
      </c>
      <c r="V555">
        <v>2</v>
      </c>
    </row>
    <row r="556" spans="1:22" x14ac:dyDescent="0.3">
      <c r="A556" t="s">
        <v>344</v>
      </c>
      <c r="B556">
        <v>10169</v>
      </c>
      <c r="C556">
        <v>11</v>
      </c>
      <c r="D556" t="s">
        <v>23</v>
      </c>
      <c r="E556">
        <v>1</v>
      </c>
      <c r="F556" t="s">
        <v>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 t="s">
        <v>344</v>
      </c>
      <c r="B557">
        <v>10127</v>
      </c>
      <c r="C557">
        <v>11</v>
      </c>
      <c r="D557" t="s">
        <v>23</v>
      </c>
      <c r="E557">
        <v>1</v>
      </c>
      <c r="F557" t="s">
        <v>28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344</v>
      </c>
      <c r="B558">
        <v>10122</v>
      </c>
      <c r="C558">
        <v>11</v>
      </c>
      <c r="D558" t="s">
        <v>23</v>
      </c>
      <c r="E558">
        <v>1</v>
      </c>
      <c r="F558" t="s">
        <v>38</v>
      </c>
      <c r="G558">
        <v>8820</v>
      </c>
      <c r="H558">
        <v>441</v>
      </c>
      <c r="I558">
        <v>10</v>
      </c>
      <c r="J558">
        <v>0</v>
      </c>
      <c r="K558">
        <v>0</v>
      </c>
      <c r="L558">
        <v>0.02</v>
      </c>
      <c r="M558">
        <v>20</v>
      </c>
      <c r="N558">
        <v>1</v>
      </c>
      <c r="O558">
        <v>1</v>
      </c>
      <c r="P558">
        <v>242</v>
      </c>
      <c r="Q558">
        <v>12</v>
      </c>
      <c r="R558">
        <v>1</v>
      </c>
      <c r="S558">
        <v>0</v>
      </c>
      <c r="T558">
        <v>8820</v>
      </c>
      <c r="U558">
        <v>36</v>
      </c>
      <c r="V558">
        <v>36</v>
      </c>
    </row>
    <row r="559" spans="1:22" x14ac:dyDescent="0.3">
      <c r="A559" t="s">
        <v>344</v>
      </c>
      <c r="B559">
        <v>10121</v>
      </c>
      <c r="C559">
        <v>11</v>
      </c>
      <c r="D559" t="s">
        <v>23</v>
      </c>
      <c r="E559">
        <v>1</v>
      </c>
      <c r="F559" t="s">
        <v>28</v>
      </c>
      <c r="G559">
        <v>51408</v>
      </c>
      <c r="H559">
        <v>4284</v>
      </c>
      <c r="I559">
        <v>119</v>
      </c>
      <c r="J559">
        <v>29808</v>
      </c>
      <c r="K559">
        <v>0</v>
      </c>
      <c r="L559">
        <v>0.28999999999999998</v>
      </c>
      <c r="M559">
        <v>3744</v>
      </c>
      <c r="N559">
        <v>312</v>
      </c>
      <c r="O559">
        <v>9</v>
      </c>
      <c r="P559">
        <v>5170</v>
      </c>
      <c r="Q559">
        <v>430</v>
      </c>
      <c r="R559">
        <v>12</v>
      </c>
      <c r="S559">
        <v>0</v>
      </c>
      <c r="T559">
        <v>21600</v>
      </c>
      <c r="U559">
        <v>4</v>
      </c>
      <c r="V559">
        <v>4</v>
      </c>
    </row>
    <row r="560" spans="1:22" x14ac:dyDescent="0.3">
      <c r="A560" t="s">
        <v>344</v>
      </c>
      <c r="B560">
        <v>10120</v>
      </c>
      <c r="C560">
        <v>11</v>
      </c>
      <c r="D560" t="s">
        <v>23</v>
      </c>
      <c r="E560">
        <v>1</v>
      </c>
      <c r="F560" t="s">
        <v>28</v>
      </c>
      <c r="G560">
        <v>21456</v>
      </c>
      <c r="H560">
        <v>1788</v>
      </c>
      <c r="I560">
        <v>50</v>
      </c>
      <c r="J560">
        <v>0</v>
      </c>
      <c r="K560">
        <v>0</v>
      </c>
      <c r="L560">
        <v>0.12</v>
      </c>
      <c r="M560">
        <v>9600</v>
      </c>
      <c r="N560">
        <v>800</v>
      </c>
      <c r="O560">
        <v>23</v>
      </c>
      <c r="P560">
        <v>10030</v>
      </c>
      <c r="Q560">
        <v>835</v>
      </c>
      <c r="R560">
        <v>24</v>
      </c>
      <c r="S560">
        <v>0</v>
      </c>
      <c r="T560">
        <v>21456</v>
      </c>
      <c r="U560">
        <v>2</v>
      </c>
      <c r="V560">
        <v>2</v>
      </c>
    </row>
    <row r="561" spans="1:22" x14ac:dyDescent="0.3">
      <c r="A561" t="s">
        <v>344</v>
      </c>
      <c r="B561">
        <v>10119</v>
      </c>
      <c r="C561">
        <v>11</v>
      </c>
      <c r="D561" t="s">
        <v>23</v>
      </c>
      <c r="E561">
        <v>1</v>
      </c>
      <c r="F561" t="s">
        <v>28</v>
      </c>
      <c r="G561">
        <v>30672</v>
      </c>
      <c r="H561">
        <v>2556</v>
      </c>
      <c r="I561">
        <v>71</v>
      </c>
      <c r="J561">
        <v>0</v>
      </c>
      <c r="K561">
        <v>0</v>
      </c>
      <c r="L561">
        <v>0.17</v>
      </c>
      <c r="M561">
        <v>2136</v>
      </c>
      <c r="N561">
        <v>178</v>
      </c>
      <c r="O561">
        <v>5</v>
      </c>
      <c r="P561">
        <v>3972</v>
      </c>
      <c r="Q561">
        <v>331</v>
      </c>
      <c r="R561">
        <v>10</v>
      </c>
      <c r="S561">
        <v>0</v>
      </c>
      <c r="T561">
        <v>30672</v>
      </c>
      <c r="U561">
        <v>7</v>
      </c>
      <c r="V561">
        <v>7</v>
      </c>
    </row>
    <row r="562" spans="1:22" x14ac:dyDescent="0.3">
      <c r="A562" t="s">
        <v>344</v>
      </c>
      <c r="B562">
        <v>10117</v>
      </c>
      <c r="C562">
        <v>11</v>
      </c>
      <c r="D562" t="s">
        <v>23</v>
      </c>
      <c r="E562">
        <v>1</v>
      </c>
      <c r="F562" t="s">
        <v>28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 t="s">
        <v>344</v>
      </c>
      <c r="B563">
        <v>10112</v>
      </c>
      <c r="C563">
        <v>11</v>
      </c>
      <c r="D563" t="s">
        <v>23</v>
      </c>
      <c r="E563">
        <v>1</v>
      </c>
      <c r="F563" t="s">
        <v>38</v>
      </c>
      <c r="G563">
        <v>3740</v>
      </c>
      <c r="H563">
        <v>187</v>
      </c>
      <c r="I563">
        <v>5</v>
      </c>
      <c r="J563">
        <v>0</v>
      </c>
      <c r="K563">
        <v>0</v>
      </c>
      <c r="L563">
        <v>0.01</v>
      </c>
      <c r="M563">
        <v>0</v>
      </c>
      <c r="N563">
        <v>0</v>
      </c>
      <c r="O563">
        <v>0</v>
      </c>
      <c r="P563">
        <v>112</v>
      </c>
      <c r="Q563">
        <v>5</v>
      </c>
      <c r="R563">
        <v>1</v>
      </c>
      <c r="S563">
        <v>0</v>
      </c>
      <c r="T563">
        <v>3740</v>
      </c>
      <c r="U563">
        <v>33</v>
      </c>
      <c r="V563">
        <v>33</v>
      </c>
    </row>
    <row r="564" spans="1:22" x14ac:dyDescent="0.3">
      <c r="A564" t="s">
        <v>344</v>
      </c>
      <c r="B564">
        <v>10111</v>
      </c>
      <c r="C564">
        <v>11</v>
      </c>
      <c r="D564" t="s">
        <v>23</v>
      </c>
      <c r="E564">
        <v>1</v>
      </c>
      <c r="F564" t="s">
        <v>28</v>
      </c>
      <c r="G564">
        <v>114048</v>
      </c>
      <c r="H564">
        <v>9504</v>
      </c>
      <c r="I564">
        <v>264</v>
      </c>
      <c r="J564">
        <v>0</v>
      </c>
      <c r="K564">
        <v>0</v>
      </c>
      <c r="L564">
        <v>0.66</v>
      </c>
      <c r="M564">
        <v>7200</v>
      </c>
      <c r="N564">
        <v>600</v>
      </c>
      <c r="O564">
        <v>17</v>
      </c>
      <c r="P564">
        <v>5377</v>
      </c>
      <c r="Q564">
        <v>448</v>
      </c>
      <c r="R564">
        <v>13</v>
      </c>
      <c r="S564">
        <v>0</v>
      </c>
      <c r="T564">
        <v>114048</v>
      </c>
      <c r="U564">
        <v>21</v>
      </c>
      <c r="V564">
        <v>21</v>
      </c>
    </row>
    <row r="565" spans="1:22" x14ac:dyDescent="0.3">
      <c r="A565" t="s">
        <v>344</v>
      </c>
      <c r="B565">
        <v>10108</v>
      </c>
      <c r="C565">
        <v>11</v>
      </c>
      <c r="D565" t="s">
        <v>23</v>
      </c>
      <c r="E565">
        <v>1</v>
      </c>
      <c r="F565" t="s">
        <v>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344</v>
      </c>
      <c r="B566">
        <v>10107</v>
      </c>
      <c r="C566">
        <v>11</v>
      </c>
      <c r="D566" t="s">
        <v>23</v>
      </c>
      <c r="E566">
        <v>1</v>
      </c>
      <c r="F566" t="s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344</v>
      </c>
      <c r="B567">
        <v>10103</v>
      </c>
      <c r="C567">
        <v>11</v>
      </c>
      <c r="D567" t="s">
        <v>23</v>
      </c>
      <c r="E567">
        <v>1</v>
      </c>
      <c r="F567" t="s">
        <v>65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344</v>
      </c>
      <c r="B568">
        <v>10103</v>
      </c>
      <c r="C568">
        <v>11</v>
      </c>
      <c r="D568" t="s">
        <v>23</v>
      </c>
      <c r="E568">
        <v>1</v>
      </c>
      <c r="F568" t="s">
        <v>38</v>
      </c>
      <c r="G568">
        <v>184500</v>
      </c>
      <c r="H568">
        <v>9225</v>
      </c>
      <c r="I568">
        <v>205</v>
      </c>
      <c r="J568">
        <v>0</v>
      </c>
      <c r="K568">
        <v>0</v>
      </c>
      <c r="L568">
        <v>0.51</v>
      </c>
      <c r="M568">
        <v>11800</v>
      </c>
      <c r="N568">
        <v>590</v>
      </c>
      <c r="O568">
        <v>14</v>
      </c>
      <c r="P568">
        <v>10698</v>
      </c>
      <c r="Q568">
        <v>534</v>
      </c>
      <c r="R568">
        <v>12</v>
      </c>
      <c r="S568">
        <v>0</v>
      </c>
      <c r="T568">
        <v>184500</v>
      </c>
      <c r="U568">
        <v>17</v>
      </c>
      <c r="V568">
        <v>17</v>
      </c>
    </row>
    <row r="569" spans="1:22" x14ac:dyDescent="0.3">
      <c r="A569" t="s">
        <v>344</v>
      </c>
      <c r="B569">
        <v>10103</v>
      </c>
      <c r="C569">
        <v>22</v>
      </c>
      <c r="D569" t="s">
        <v>66</v>
      </c>
      <c r="E569">
        <v>1</v>
      </c>
      <c r="F569" t="s">
        <v>67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 t="s">
        <v>344</v>
      </c>
      <c r="B570">
        <v>10102</v>
      </c>
      <c r="C570">
        <v>11</v>
      </c>
      <c r="D570" t="s">
        <v>23</v>
      </c>
      <c r="E570">
        <v>1</v>
      </c>
      <c r="F570" t="s">
        <v>28</v>
      </c>
      <c r="G570">
        <v>347652</v>
      </c>
      <c r="H570">
        <v>28971</v>
      </c>
      <c r="I570">
        <v>805</v>
      </c>
      <c r="J570">
        <v>0</v>
      </c>
      <c r="K570">
        <v>6048</v>
      </c>
      <c r="L570">
        <v>2.0099999999999998</v>
      </c>
      <c r="M570">
        <v>52008</v>
      </c>
      <c r="N570">
        <v>4334</v>
      </c>
      <c r="O570">
        <v>121</v>
      </c>
      <c r="P570">
        <v>60052</v>
      </c>
      <c r="Q570">
        <v>5004</v>
      </c>
      <c r="R570">
        <v>140</v>
      </c>
      <c r="S570">
        <v>0</v>
      </c>
      <c r="T570">
        <v>341604</v>
      </c>
      <c r="U570">
        <v>5</v>
      </c>
      <c r="V570">
        <v>5</v>
      </c>
    </row>
    <row r="571" spans="1:22" x14ac:dyDescent="0.3">
      <c r="A571" t="s">
        <v>344</v>
      </c>
      <c r="B571">
        <v>10101</v>
      </c>
      <c r="C571">
        <v>11</v>
      </c>
      <c r="D571" t="s">
        <v>23</v>
      </c>
      <c r="E571">
        <v>1</v>
      </c>
      <c r="F571" t="s">
        <v>28</v>
      </c>
      <c r="G571">
        <v>1131360</v>
      </c>
      <c r="H571">
        <v>94280</v>
      </c>
      <c r="I571">
        <v>2619</v>
      </c>
      <c r="J571">
        <v>0</v>
      </c>
      <c r="K571">
        <v>0</v>
      </c>
      <c r="L571">
        <v>6.55</v>
      </c>
      <c r="M571">
        <v>198912</v>
      </c>
      <c r="N571">
        <v>16576</v>
      </c>
      <c r="O571">
        <v>461</v>
      </c>
      <c r="P571">
        <v>164348</v>
      </c>
      <c r="Q571">
        <v>13695</v>
      </c>
      <c r="R571">
        <v>381</v>
      </c>
      <c r="S571">
        <v>0</v>
      </c>
      <c r="T571">
        <v>1131360</v>
      </c>
      <c r="U571">
        <v>6</v>
      </c>
      <c r="V571">
        <v>6</v>
      </c>
    </row>
    <row r="572" spans="1:22" x14ac:dyDescent="0.3">
      <c r="A572" t="s">
        <v>344</v>
      </c>
      <c r="B572">
        <v>10100</v>
      </c>
      <c r="C572">
        <v>11</v>
      </c>
      <c r="D572" t="s">
        <v>23</v>
      </c>
      <c r="E572">
        <v>1</v>
      </c>
      <c r="F572" t="s">
        <v>28</v>
      </c>
      <c r="G572">
        <v>410268</v>
      </c>
      <c r="H572">
        <v>34189</v>
      </c>
      <c r="I572">
        <v>950</v>
      </c>
      <c r="J572">
        <v>0</v>
      </c>
      <c r="K572">
        <v>0</v>
      </c>
      <c r="L572">
        <v>2.37</v>
      </c>
      <c r="M572">
        <v>108384</v>
      </c>
      <c r="N572">
        <v>9032</v>
      </c>
      <c r="O572">
        <v>251</v>
      </c>
      <c r="P572">
        <v>95883</v>
      </c>
      <c r="Q572">
        <v>7990</v>
      </c>
      <c r="R572">
        <v>222</v>
      </c>
      <c r="S572">
        <v>0</v>
      </c>
      <c r="T572">
        <v>410268</v>
      </c>
      <c r="U572">
        <v>4</v>
      </c>
      <c r="V572">
        <v>4</v>
      </c>
    </row>
    <row r="573" spans="1:22" x14ac:dyDescent="0.3">
      <c r="A573" t="s">
        <v>344</v>
      </c>
      <c r="B573">
        <v>10069</v>
      </c>
      <c r="C573">
        <v>11</v>
      </c>
      <c r="D573" t="s">
        <v>23</v>
      </c>
      <c r="E573">
        <v>1</v>
      </c>
      <c r="F573" t="s">
        <v>30</v>
      </c>
      <c r="G573">
        <v>44808</v>
      </c>
      <c r="H573">
        <v>1867</v>
      </c>
      <c r="I573">
        <v>47</v>
      </c>
      <c r="J573">
        <v>0</v>
      </c>
      <c r="K573">
        <v>0</v>
      </c>
      <c r="L573">
        <v>0.11</v>
      </c>
      <c r="M573">
        <v>0</v>
      </c>
      <c r="N573">
        <v>0</v>
      </c>
      <c r="O573">
        <v>0</v>
      </c>
      <c r="P573">
        <v>2246</v>
      </c>
      <c r="Q573">
        <v>93</v>
      </c>
      <c r="R573">
        <v>3</v>
      </c>
      <c r="S573">
        <v>0</v>
      </c>
      <c r="T573">
        <v>44808</v>
      </c>
      <c r="U573">
        <v>19</v>
      </c>
      <c r="V573">
        <v>19</v>
      </c>
    </row>
    <row r="574" spans="1:22" x14ac:dyDescent="0.3">
      <c r="A574" t="s">
        <v>344</v>
      </c>
      <c r="B574">
        <v>10038</v>
      </c>
      <c r="C574">
        <v>11</v>
      </c>
      <c r="D574" t="s">
        <v>23</v>
      </c>
      <c r="E574">
        <v>0</v>
      </c>
      <c r="F574" t="s">
        <v>68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 t="s">
        <v>344</v>
      </c>
      <c r="B575">
        <v>10038</v>
      </c>
      <c r="C575">
        <v>11</v>
      </c>
      <c r="D575" t="s">
        <v>23</v>
      </c>
      <c r="E575">
        <v>0</v>
      </c>
      <c r="F575" t="s">
        <v>69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344</v>
      </c>
      <c r="B576">
        <v>10037</v>
      </c>
      <c r="C576">
        <v>11</v>
      </c>
      <c r="D576" t="s">
        <v>23</v>
      </c>
      <c r="E576">
        <v>0</v>
      </c>
      <c r="F576" t="s">
        <v>68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344</v>
      </c>
      <c r="B577">
        <v>10037</v>
      </c>
      <c r="C577">
        <v>11</v>
      </c>
      <c r="D577" t="s">
        <v>23</v>
      </c>
      <c r="E577">
        <v>0</v>
      </c>
      <c r="F577" t="s">
        <v>69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344</v>
      </c>
      <c r="B578">
        <v>10036</v>
      </c>
      <c r="C578">
        <v>11</v>
      </c>
      <c r="D578" t="s">
        <v>23</v>
      </c>
      <c r="E578">
        <v>1</v>
      </c>
      <c r="F578" t="s">
        <v>31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344</v>
      </c>
      <c r="B579">
        <v>10035</v>
      </c>
      <c r="C579">
        <v>11</v>
      </c>
      <c r="D579" t="s">
        <v>23</v>
      </c>
      <c r="E579">
        <v>1</v>
      </c>
      <c r="F579" t="s">
        <v>31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344</v>
      </c>
      <c r="B580">
        <v>10034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344</v>
      </c>
      <c r="B581">
        <v>10034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344</v>
      </c>
      <c r="B582">
        <v>10033</v>
      </c>
      <c r="C582">
        <v>11</v>
      </c>
      <c r="D582" t="s">
        <v>23</v>
      </c>
      <c r="E582">
        <v>0</v>
      </c>
      <c r="F582" t="s">
        <v>68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344</v>
      </c>
      <c r="B583">
        <v>10033</v>
      </c>
      <c r="C583">
        <v>11</v>
      </c>
      <c r="D583" t="s">
        <v>23</v>
      </c>
      <c r="E583">
        <v>0</v>
      </c>
      <c r="F583" t="s">
        <v>69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344</v>
      </c>
      <c r="B584">
        <v>10029</v>
      </c>
      <c r="C584">
        <v>11</v>
      </c>
      <c r="D584" t="s">
        <v>23</v>
      </c>
      <c r="E584">
        <v>1</v>
      </c>
      <c r="F584" t="s">
        <v>30</v>
      </c>
      <c r="G584">
        <v>2616</v>
      </c>
      <c r="H584">
        <v>109</v>
      </c>
      <c r="I584">
        <v>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2616</v>
      </c>
      <c r="U584">
        <v>0</v>
      </c>
      <c r="V584">
        <v>0</v>
      </c>
    </row>
    <row r="585" spans="1:22" x14ac:dyDescent="0.3">
      <c r="A585" t="s">
        <v>344</v>
      </c>
      <c r="B585">
        <v>10028</v>
      </c>
      <c r="C585">
        <v>11</v>
      </c>
      <c r="D585" t="s">
        <v>23</v>
      </c>
      <c r="E585">
        <v>1</v>
      </c>
      <c r="F585" t="s">
        <v>30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344</v>
      </c>
      <c r="B586">
        <v>10027</v>
      </c>
      <c r="C586">
        <v>11</v>
      </c>
      <c r="D586" t="s">
        <v>23</v>
      </c>
      <c r="E586">
        <v>0</v>
      </c>
      <c r="F586" t="s">
        <v>30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344</v>
      </c>
      <c r="B587">
        <v>10024</v>
      </c>
      <c r="C587">
        <v>11</v>
      </c>
      <c r="D587" t="s">
        <v>23</v>
      </c>
      <c r="E587">
        <v>1</v>
      </c>
      <c r="F587" t="s">
        <v>30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344</v>
      </c>
      <c r="B588">
        <v>10023</v>
      </c>
      <c r="C588">
        <v>11</v>
      </c>
      <c r="D588" t="s">
        <v>23</v>
      </c>
      <c r="E588">
        <v>1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344</v>
      </c>
      <c r="B589">
        <v>10017</v>
      </c>
      <c r="C589">
        <v>11</v>
      </c>
      <c r="D589" t="s">
        <v>23</v>
      </c>
      <c r="E589">
        <v>0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344</v>
      </c>
      <c r="B590">
        <v>10009</v>
      </c>
      <c r="C590">
        <v>11</v>
      </c>
      <c r="D590" t="s">
        <v>23</v>
      </c>
      <c r="E590">
        <v>1</v>
      </c>
      <c r="F590" t="s">
        <v>30</v>
      </c>
      <c r="G590">
        <v>1848</v>
      </c>
      <c r="H590">
        <v>77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1848</v>
      </c>
      <c r="U590">
        <v>0</v>
      </c>
      <c r="V590">
        <v>0</v>
      </c>
    </row>
    <row r="591" spans="1:22" x14ac:dyDescent="0.3">
      <c r="A591" t="s">
        <v>344</v>
      </c>
      <c r="B591">
        <v>10007</v>
      </c>
      <c r="C591">
        <v>11</v>
      </c>
      <c r="D591" t="s">
        <v>23</v>
      </c>
      <c r="E591">
        <v>1</v>
      </c>
      <c r="F591" t="s">
        <v>31</v>
      </c>
      <c r="G591">
        <v>37212</v>
      </c>
      <c r="H591">
        <v>3101</v>
      </c>
      <c r="I591">
        <v>97</v>
      </c>
      <c r="J591">
        <v>0</v>
      </c>
      <c r="K591">
        <v>0</v>
      </c>
      <c r="L591">
        <v>0.24</v>
      </c>
      <c r="M591">
        <v>17664</v>
      </c>
      <c r="N591">
        <v>1472</v>
      </c>
      <c r="O591">
        <v>46</v>
      </c>
      <c r="P591">
        <v>11738</v>
      </c>
      <c r="Q591">
        <v>978</v>
      </c>
      <c r="R591">
        <v>31</v>
      </c>
      <c r="S591">
        <v>0</v>
      </c>
      <c r="T591">
        <v>37212</v>
      </c>
      <c r="U591">
        <v>3</v>
      </c>
      <c r="V591">
        <v>3</v>
      </c>
    </row>
    <row r="592" spans="1:22" x14ac:dyDescent="0.3">
      <c r="A592" t="s">
        <v>344</v>
      </c>
      <c r="B592">
        <v>10006</v>
      </c>
      <c r="C592">
        <v>11</v>
      </c>
      <c r="D592" t="s">
        <v>23</v>
      </c>
      <c r="E592">
        <v>1</v>
      </c>
      <c r="F592" t="s">
        <v>31</v>
      </c>
      <c r="G592">
        <v>11136</v>
      </c>
      <c r="H592">
        <v>928</v>
      </c>
      <c r="I592">
        <v>29</v>
      </c>
      <c r="J592">
        <v>0</v>
      </c>
      <c r="K592">
        <v>6912</v>
      </c>
      <c r="L592">
        <v>7.0000000000000007E-2</v>
      </c>
      <c r="M592">
        <v>3456</v>
      </c>
      <c r="N592">
        <v>288</v>
      </c>
      <c r="O592">
        <v>9</v>
      </c>
      <c r="P592">
        <v>2876</v>
      </c>
      <c r="Q592">
        <v>239</v>
      </c>
      <c r="R592">
        <v>8</v>
      </c>
      <c r="S592">
        <v>0</v>
      </c>
      <c r="T592">
        <v>4224</v>
      </c>
      <c r="U592">
        <v>1</v>
      </c>
      <c r="V592">
        <v>1</v>
      </c>
    </row>
    <row r="593" spans="1:22" x14ac:dyDescent="0.3">
      <c r="A593" t="s">
        <v>344</v>
      </c>
      <c r="B593">
        <v>10004</v>
      </c>
      <c r="C593">
        <v>11</v>
      </c>
      <c r="D593" t="s">
        <v>23</v>
      </c>
      <c r="E593">
        <v>1</v>
      </c>
      <c r="F593" t="s">
        <v>30</v>
      </c>
      <c r="G593">
        <v>46344</v>
      </c>
      <c r="H593">
        <v>1931</v>
      </c>
      <c r="I593">
        <v>49</v>
      </c>
      <c r="J593">
        <v>0</v>
      </c>
      <c r="K593">
        <v>0</v>
      </c>
      <c r="L593">
        <v>0.12</v>
      </c>
      <c r="M593">
        <v>4800</v>
      </c>
      <c r="N593">
        <v>200</v>
      </c>
      <c r="O593">
        <v>5</v>
      </c>
      <c r="P593">
        <v>4416</v>
      </c>
      <c r="Q593">
        <v>184</v>
      </c>
      <c r="R593">
        <v>5</v>
      </c>
      <c r="S593">
        <v>0</v>
      </c>
      <c r="T593">
        <v>46344</v>
      </c>
      <c r="U593">
        <v>10</v>
      </c>
      <c r="V593">
        <v>10</v>
      </c>
    </row>
    <row r="594" spans="1:22" x14ac:dyDescent="0.3">
      <c r="A594" t="s">
        <v>344</v>
      </c>
      <c r="B594">
        <v>10003</v>
      </c>
      <c r="C594">
        <v>11</v>
      </c>
      <c r="D594" t="s">
        <v>23</v>
      </c>
      <c r="E594">
        <v>1</v>
      </c>
      <c r="F594" t="s">
        <v>30</v>
      </c>
      <c r="G594">
        <v>127776</v>
      </c>
      <c r="H594">
        <v>5324</v>
      </c>
      <c r="I594">
        <v>134</v>
      </c>
      <c r="J594">
        <v>0</v>
      </c>
      <c r="K594">
        <v>0</v>
      </c>
      <c r="L594">
        <v>0.33</v>
      </c>
      <c r="M594">
        <v>31680</v>
      </c>
      <c r="N594">
        <v>1320</v>
      </c>
      <c r="O594">
        <v>33</v>
      </c>
      <c r="P594">
        <v>18808</v>
      </c>
      <c r="Q594">
        <v>783</v>
      </c>
      <c r="R594">
        <v>20</v>
      </c>
      <c r="S594">
        <v>0</v>
      </c>
      <c r="T594">
        <v>127776</v>
      </c>
      <c r="U594">
        <v>6</v>
      </c>
      <c r="V594">
        <v>6</v>
      </c>
    </row>
    <row r="595" spans="1:22" x14ac:dyDescent="0.3">
      <c r="A595" t="s">
        <v>344</v>
      </c>
      <c r="B595">
        <v>10002</v>
      </c>
      <c r="C595">
        <v>11</v>
      </c>
      <c r="D595" t="s">
        <v>23</v>
      </c>
      <c r="E595">
        <v>1</v>
      </c>
      <c r="F595" t="s">
        <v>96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344</v>
      </c>
      <c r="B596">
        <v>10002</v>
      </c>
      <c r="C596">
        <v>11</v>
      </c>
      <c r="D596" t="s">
        <v>23</v>
      </c>
      <c r="E596">
        <v>1</v>
      </c>
      <c r="F596" t="s">
        <v>95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344</v>
      </c>
      <c r="B597">
        <v>10002</v>
      </c>
      <c r="C597">
        <v>11</v>
      </c>
      <c r="D597" t="s">
        <v>23</v>
      </c>
      <c r="E597">
        <v>1</v>
      </c>
      <c r="F597" t="s">
        <v>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344</v>
      </c>
      <c r="B598">
        <v>10002</v>
      </c>
      <c r="C598">
        <v>11</v>
      </c>
      <c r="D598" t="s">
        <v>23</v>
      </c>
      <c r="E598">
        <v>1</v>
      </c>
      <c r="F598" t="s">
        <v>93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344</v>
      </c>
      <c r="B599">
        <v>10002</v>
      </c>
      <c r="C599">
        <v>11</v>
      </c>
      <c r="D599" t="s">
        <v>23</v>
      </c>
      <c r="E599">
        <v>1</v>
      </c>
      <c r="F599" t="s">
        <v>43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344</v>
      </c>
      <c r="B600">
        <v>10002</v>
      </c>
      <c r="C600">
        <v>11</v>
      </c>
      <c r="D600" t="s">
        <v>23</v>
      </c>
      <c r="E600">
        <v>1</v>
      </c>
      <c r="F600" t="s">
        <v>70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H601" t="s">
        <v>343</v>
      </c>
      <c r="I601" t="s">
        <v>342</v>
      </c>
      <c r="J601" t="s">
        <v>341</v>
      </c>
      <c r="K601" t="s">
        <v>340</v>
      </c>
      <c r="L601" t="s">
        <v>339</v>
      </c>
      <c r="N601" t="s">
        <v>338</v>
      </c>
      <c r="O601" t="s">
        <v>337</v>
      </c>
      <c r="P601" t="s">
        <v>336</v>
      </c>
      <c r="Q601" t="s">
        <v>335</v>
      </c>
      <c r="R601" t="s">
        <v>334</v>
      </c>
      <c r="S601" t="s">
        <v>333</v>
      </c>
      <c r="T601" t="s">
        <v>75</v>
      </c>
      <c r="U601" t="s">
        <v>332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2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191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191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191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191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191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191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191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191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191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191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191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191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191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191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432</v>
      </c>
      <c r="H15">
        <v>36</v>
      </c>
      <c r="I15">
        <v>1</v>
      </c>
      <c r="J15">
        <v>0</v>
      </c>
      <c r="K15">
        <v>0</v>
      </c>
      <c r="L15">
        <v>0</v>
      </c>
      <c r="M15">
        <v>48</v>
      </c>
      <c r="N15">
        <v>4</v>
      </c>
      <c r="O15">
        <v>1</v>
      </c>
      <c r="P15">
        <v>63</v>
      </c>
      <c r="Q15">
        <v>5</v>
      </c>
      <c r="R15">
        <v>1</v>
      </c>
      <c r="S15">
        <v>0</v>
      </c>
      <c r="T15">
        <v>432</v>
      </c>
      <c r="U15">
        <v>6</v>
      </c>
      <c r="V15">
        <v>6</v>
      </c>
    </row>
    <row r="16" spans="1:22" x14ac:dyDescent="0.3">
      <c r="A16" t="s">
        <v>191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64</v>
      </c>
      <c r="Q16">
        <v>5</v>
      </c>
      <c r="R16">
        <v>1</v>
      </c>
      <c r="S16">
        <v>0</v>
      </c>
      <c r="T16">
        <v>864</v>
      </c>
      <c r="U16">
        <v>13</v>
      </c>
      <c r="V16">
        <v>13</v>
      </c>
    </row>
    <row r="17" spans="1:22" x14ac:dyDescent="0.3">
      <c r="A17" t="s">
        <v>191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432</v>
      </c>
      <c r="H17">
        <v>36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55</v>
      </c>
      <c r="Q17">
        <v>4</v>
      </c>
      <c r="R17">
        <v>1</v>
      </c>
      <c r="S17">
        <v>0</v>
      </c>
      <c r="T17">
        <v>432</v>
      </c>
      <c r="U17">
        <v>7</v>
      </c>
      <c r="V17">
        <v>7</v>
      </c>
    </row>
    <row r="18" spans="1:22" x14ac:dyDescent="0.3">
      <c r="A18" t="s">
        <v>191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191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191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191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1200</v>
      </c>
      <c r="H21">
        <v>100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68</v>
      </c>
      <c r="Q21">
        <v>5</v>
      </c>
      <c r="R21">
        <v>1</v>
      </c>
      <c r="S21">
        <v>0</v>
      </c>
      <c r="T21">
        <v>1200</v>
      </c>
      <c r="U21">
        <v>17</v>
      </c>
      <c r="V21">
        <v>17</v>
      </c>
    </row>
    <row r="22" spans="1:22" x14ac:dyDescent="0.3">
      <c r="A22" t="s">
        <v>191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3000</v>
      </c>
      <c r="H22">
        <v>250</v>
      </c>
      <c r="I22">
        <v>5</v>
      </c>
      <c r="J22">
        <v>0</v>
      </c>
      <c r="K22">
        <v>0</v>
      </c>
      <c r="L22">
        <v>0.01</v>
      </c>
      <c r="M22">
        <v>60</v>
      </c>
      <c r="N22">
        <v>5</v>
      </c>
      <c r="O22">
        <v>1</v>
      </c>
      <c r="P22">
        <v>286</v>
      </c>
      <c r="Q22">
        <v>23</v>
      </c>
      <c r="R22">
        <v>1</v>
      </c>
      <c r="S22">
        <v>0</v>
      </c>
      <c r="T22">
        <v>3000</v>
      </c>
      <c r="U22">
        <v>10</v>
      </c>
      <c r="V22">
        <v>10</v>
      </c>
    </row>
    <row r="23" spans="1:22" x14ac:dyDescent="0.3">
      <c r="A23" t="s">
        <v>191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1920</v>
      </c>
      <c r="H23">
        <v>80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14</v>
      </c>
      <c r="Q23">
        <v>0</v>
      </c>
      <c r="R23">
        <v>1</v>
      </c>
      <c r="S23">
        <v>0</v>
      </c>
      <c r="T23">
        <v>1920</v>
      </c>
      <c r="U23">
        <v>137</v>
      </c>
      <c r="V23">
        <v>137</v>
      </c>
    </row>
    <row r="24" spans="1:22" x14ac:dyDescent="0.3">
      <c r="A24" t="s">
        <v>191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1920</v>
      </c>
      <c r="H24">
        <v>80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40</v>
      </c>
      <c r="Q24">
        <v>1</v>
      </c>
      <c r="R24">
        <v>1</v>
      </c>
      <c r="S24">
        <v>0</v>
      </c>
      <c r="T24">
        <v>1920</v>
      </c>
      <c r="U24">
        <v>48</v>
      </c>
      <c r="V24">
        <v>48</v>
      </c>
    </row>
    <row r="25" spans="1:22" x14ac:dyDescent="0.3">
      <c r="A25" t="s">
        <v>191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191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864</v>
      </c>
      <c r="H26">
        <v>72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79</v>
      </c>
      <c r="Q26">
        <v>6</v>
      </c>
      <c r="R26">
        <v>1</v>
      </c>
      <c r="S26">
        <v>0</v>
      </c>
      <c r="T26">
        <v>864</v>
      </c>
      <c r="U26">
        <v>10</v>
      </c>
      <c r="V26">
        <v>10</v>
      </c>
    </row>
    <row r="27" spans="1:22" x14ac:dyDescent="0.3">
      <c r="A27" t="s">
        <v>191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2160</v>
      </c>
      <c r="H27">
        <v>180</v>
      </c>
      <c r="I27">
        <v>5</v>
      </c>
      <c r="J27">
        <v>0</v>
      </c>
      <c r="K27">
        <v>0</v>
      </c>
      <c r="L27">
        <v>0.01</v>
      </c>
      <c r="M27">
        <v>0</v>
      </c>
      <c r="N27">
        <v>0</v>
      </c>
      <c r="O27">
        <v>0</v>
      </c>
      <c r="P27">
        <v>78</v>
      </c>
      <c r="Q27">
        <v>6</v>
      </c>
      <c r="R27">
        <v>1</v>
      </c>
      <c r="S27">
        <v>0</v>
      </c>
      <c r="T27">
        <v>2160</v>
      </c>
      <c r="U27">
        <v>27</v>
      </c>
      <c r="V27">
        <v>27</v>
      </c>
    </row>
    <row r="28" spans="1:22" x14ac:dyDescent="0.3">
      <c r="A28" t="s">
        <v>191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2160</v>
      </c>
      <c r="H28">
        <v>180</v>
      </c>
      <c r="I28">
        <v>5</v>
      </c>
      <c r="J28">
        <v>0</v>
      </c>
      <c r="K28">
        <v>0</v>
      </c>
      <c r="L28">
        <v>0.01</v>
      </c>
      <c r="M28">
        <v>0</v>
      </c>
      <c r="N28">
        <v>0</v>
      </c>
      <c r="O28">
        <v>0</v>
      </c>
      <c r="P28">
        <v>66</v>
      </c>
      <c r="Q28">
        <v>5</v>
      </c>
      <c r="R28">
        <v>1</v>
      </c>
      <c r="S28">
        <v>0</v>
      </c>
      <c r="T28">
        <v>2160</v>
      </c>
      <c r="U28">
        <v>32</v>
      </c>
      <c r="V28">
        <v>32</v>
      </c>
    </row>
    <row r="29" spans="1:22" x14ac:dyDescent="0.3">
      <c r="A29" t="s">
        <v>191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191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191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191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191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6720</v>
      </c>
      <c r="H33">
        <v>560</v>
      </c>
      <c r="I33">
        <v>14</v>
      </c>
      <c r="J33">
        <v>0</v>
      </c>
      <c r="K33">
        <v>0</v>
      </c>
      <c r="L33">
        <v>0.03</v>
      </c>
      <c r="M33">
        <v>60</v>
      </c>
      <c r="N33">
        <v>5</v>
      </c>
      <c r="O33">
        <v>1</v>
      </c>
      <c r="P33">
        <v>279</v>
      </c>
      <c r="Q33">
        <v>23</v>
      </c>
      <c r="R33">
        <v>1</v>
      </c>
      <c r="S33">
        <v>0</v>
      </c>
      <c r="T33">
        <v>6720</v>
      </c>
      <c r="U33">
        <v>24</v>
      </c>
      <c r="V33">
        <v>24</v>
      </c>
    </row>
    <row r="34" spans="1:22" x14ac:dyDescent="0.3">
      <c r="A34" t="s">
        <v>191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6240</v>
      </c>
      <c r="H34">
        <v>520</v>
      </c>
      <c r="I34">
        <v>13</v>
      </c>
      <c r="J34">
        <v>0</v>
      </c>
      <c r="K34">
        <v>0</v>
      </c>
      <c r="L34">
        <v>0.03</v>
      </c>
      <c r="M34">
        <v>240</v>
      </c>
      <c r="N34">
        <v>20</v>
      </c>
      <c r="O34">
        <v>1</v>
      </c>
      <c r="P34">
        <v>698</v>
      </c>
      <c r="Q34">
        <v>58</v>
      </c>
      <c r="R34">
        <v>2</v>
      </c>
      <c r="S34">
        <v>0</v>
      </c>
      <c r="T34">
        <v>6240</v>
      </c>
      <c r="U34">
        <v>8</v>
      </c>
      <c r="V34">
        <v>8</v>
      </c>
    </row>
    <row r="35" spans="1:22" x14ac:dyDescent="0.3">
      <c r="A35" t="s">
        <v>191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7200</v>
      </c>
      <c r="H35">
        <v>600</v>
      </c>
      <c r="I35">
        <v>15</v>
      </c>
      <c r="J35">
        <v>0</v>
      </c>
      <c r="K35">
        <v>0</v>
      </c>
      <c r="L35">
        <v>0.03</v>
      </c>
      <c r="M35">
        <v>0</v>
      </c>
      <c r="N35">
        <v>0</v>
      </c>
      <c r="O35">
        <v>0</v>
      </c>
      <c r="P35">
        <v>306</v>
      </c>
      <c r="Q35">
        <v>25</v>
      </c>
      <c r="R35">
        <v>1</v>
      </c>
      <c r="S35">
        <v>0</v>
      </c>
      <c r="T35">
        <v>7200</v>
      </c>
      <c r="U35">
        <v>23</v>
      </c>
      <c r="V35">
        <v>23</v>
      </c>
    </row>
    <row r="36" spans="1:22" x14ac:dyDescent="0.3">
      <c r="A36" t="s">
        <v>191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5184</v>
      </c>
      <c r="H36">
        <v>432</v>
      </c>
      <c r="I36">
        <v>12</v>
      </c>
      <c r="J36">
        <v>0</v>
      </c>
      <c r="K36">
        <v>0</v>
      </c>
      <c r="L36">
        <v>0.03</v>
      </c>
      <c r="M36">
        <v>240</v>
      </c>
      <c r="N36">
        <v>20</v>
      </c>
      <c r="O36">
        <v>1</v>
      </c>
      <c r="P36">
        <v>723</v>
      </c>
      <c r="Q36">
        <v>60</v>
      </c>
      <c r="R36">
        <v>2</v>
      </c>
      <c r="S36">
        <v>0</v>
      </c>
      <c r="T36">
        <v>5184</v>
      </c>
      <c r="U36">
        <v>7</v>
      </c>
      <c r="V36">
        <v>7</v>
      </c>
    </row>
    <row r="37" spans="1:22" x14ac:dyDescent="0.3">
      <c r="A37" t="s">
        <v>191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7776</v>
      </c>
      <c r="H37">
        <v>648</v>
      </c>
      <c r="I37">
        <v>18</v>
      </c>
      <c r="J37">
        <v>0</v>
      </c>
      <c r="K37">
        <v>0</v>
      </c>
      <c r="L37">
        <v>0.04</v>
      </c>
      <c r="M37">
        <v>48</v>
      </c>
      <c r="N37">
        <v>4</v>
      </c>
      <c r="O37">
        <v>1</v>
      </c>
      <c r="P37">
        <v>556</v>
      </c>
      <c r="Q37">
        <v>46</v>
      </c>
      <c r="R37">
        <v>2</v>
      </c>
      <c r="S37">
        <v>0</v>
      </c>
      <c r="T37">
        <v>7776</v>
      </c>
      <c r="U37">
        <v>13</v>
      </c>
      <c r="V37">
        <v>13</v>
      </c>
    </row>
    <row r="38" spans="1:22" x14ac:dyDescent="0.3">
      <c r="A38" t="s">
        <v>191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9936</v>
      </c>
      <c r="H38">
        <v>828</v>
      </c>
      <c r="I38">
        <v>23</v>
      </c>
      <c r="J38">
        <v>0</v>
      </c>
      <c r="K38">
        <v>0</v>
      </c>
      <c r="L38">
        <v>0.05</v>
      </c>
      <c r="M38">
        <v>192</v>
      </c>
      <c r="N38">
        <v>16</v>
      </c>
      <c r="O38">
        <v>1</v>
      </c>
      <c r="P38">
        <v>1344</v>
      </c>
      <c r="Q38">
        <v>112</v>
      </c>
      <c r="R38">
        <v>4</v>
      </c>
      <c r="S38">
        <v>0</v>
      </c>
      <c r="T38">
        <v>9936</v>
      </c>
      <c r="U38">
        <v>7</v>
      </c>
      <c r="V38">
        <v>7</v>
      </c>
    </row>
    <row r="39" spans="1:22" x14ac:dyDescent="0.3">
      <c r="A39" t="s">
        <v>191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9072</v>
      </c>
      <c r="H39">
        <v>756</v>
      </c>
      <c r="I39">
        <v>21</v>
      </c>
      <c r="J39">
        <v>0</v>
      </c>
      <c r="K39">
        <v>0</v>
      </c>
      <c r="L39">
        <v>0.05</v>
      </c>
      <c r="M39">
        <v>192</v>
      </c>
      <c r="N39">
        <v>16</v>
      </c>
      <c r="O39">
        <v>1</v>
      </c>
      <c r="P39">
        <v>907</v>
      </c>
      <c r="Q39">
        <v>75</v>
      </c>
      <c r="R39">
        <v>3</v>
      </c>
      <c r="S39">
        <v>0</v>
      </c>
      <c r="T39">
        <v>9072</v>
      </c>
      <c r="U39">
        <v>10</v>
      </c>
      <c r="V39">
        <v>10</v>
      </c>
    </row>
    <row r="40" spans="1:22" x14ac:dyDescent="0.3">
      <c r="A40" t="s">
        <v>191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3840</v>
      </c>
      <c r="H40">
        <v>160</v>
      </c>
      <c r="I40">
        <v>4</v>
      </c>
      <c r="J40">
        <v>0</v>
      </c>
      <c r="K40">
        <v>0</v>
      </c>
      <c r="L40">
        <v>0.01</v>
      </c>
      <c r="M40">
        <v>0</v>
      </c>
      <c r="N40">
        <v>0</v>
      </c>
      <c r="O40">
        <v>0</v>
      </c>
      <c r="P40">
        <v>26</v>
      </c>
      <c r="Q40">
        <v>1</v>
      </c>
      <c r="R40">
        <v>1</v>
      </c>
      <c r="S40">
        <v>0</v>
      </c>
      <c r="T40">
        <v>3840</v>
      </c>
      <c r="U40">
        <v>147</v>
      </c>
      <c r="V40">
        <v>147</v>
      </c>
    </row>
    <row r="41" spans="1:22" x14ac:dyDescent="0.3">
      <c r="A41" t="s">
        <v>191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10560</v>
      </c>
      <c r="H41">
        <v>440</v>
      </c>
      <c r="I41">
        <v>11</v>
      </c>
      <c r="J41">
        <v>0</v>
      </c>
      <c r="K41">
        <v>0</v>
      </c>
      <c r="L41">
        <v>0.02</v>
      </c>
      <c r="M41">
        <v>240</v>
      </c>
      <c r="N41">
        <v>10</v>
      </c>
      <c r="O41">
        <v>1</v>
      </c>
      <c r="P41">
        <v>456</v>
      </c>
      <c r="Q41">
        <v>19</v>
      </c>
      <c r="R41">
        <v>1</v>
      </c>
      <c r="S41">
        <v>0</v>
      </c>
      <c r="T41">
        <v>10560</v>
      </c>
      <c r="U41">
        <v>23</v>
      </c>
      <c r="V41">
        <v>23</v>
      </c>
    </row>
    <row r="42" spans="1:22" x14ac:dyDescent="0.3">
      <c r="A42" t="s">
        <v>191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18240</v>
      </c>
      <c r="H42">
        <v>760</v>
      </c>
      <c r="I42">
        <v>19</v>
      </c>
      <c r="J42">
        <v>0</v>
      </c>
      <c r="K42">
        <v>0</v>
      </c>
      <c r="L42">
        <v>0.04</v>
      </c>
      <c r="M42">
        <v>0</v>
      </c>
      <c r="N42">
        <v>0</v>
      </c>
      <c r="O42">
        <v>0</v>
      </c>
      <c r="P42">
        <v>1308</v>
      </c>
      <c r="Q42">
        <v>54</v>
      </c>
      <c r="R42">
        <v>2</v>
      </c>
      <c r="S42">
        <v>0</v>
      </c>
      <c r="T42">
        <v>18240</v>
      </c>
      <c r="U42">
        <v>13</v>
      </c>
      <c r="V42">
        <v>13</v>
      </c>
    </row>
    <row r="43" spans="1:22" x14ac:dyDescent="0.3">
      <c r="A43" t="s">
        <v>191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14328</v>
      </c>
      <c r="H43">
        <v>597</v>
      </c>
      <c r="I43">
        <v>15</v>
      </c>
      <c r="J43">
        <v>0</v>
      </c>
      <c r="K43">
        <v>0</v>
      </c>
      <c r="L43">
        <v>0.03</v>
      </c>
      <c r="M43">
        <v>0</v>
      </c>
      <c r="N43">
        <v>0</v>
      </c>
      <c r="O43">
        <v>0</v>
      </c>
      <c r="P43">
        <v>192</v>
      </c>
      <c r="Q43">
        <v>8</v>
      </c>
      <c r="R43">
        <v>1</v>
      </c>
      <c r="S43">
        <v>0</v>
      </c>
      <c r="T43">
        <v>14328</v>
      </c>
      <c r="U43">
        <v>74</v>
      </c>
      <c r="V43">
        <v>74</v>
      </c>
    </row>
    <row r="44" spans="1:22" x14ac:dyDescent="0.3">
      <c r="A44" t="s">
        <v>191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191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191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191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191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28</v>
      </c>
      <c r="Q48">
        <v>1</v>
      </c>
      <c r="R48">
        <v>1</v>
      </c>
      <c r="S48">
        <v>0</v>
      </c>
      <c r="T48">
        <v>960</v>
      </c>
      <c r="U48">
        <v>34</v>
      </c>
      <c r="V48">
        <v>34</v>
      </c>
    </row>
    <row r="49" spans="1:22" x14ac:dyDescent="0.3">
      <c r="A49" t="s">
        <v>191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1920</v>
      </c>
      <c r="H49">
        <v>80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19</v>
      </c>
      <c r="Q49">
        <v>0</v>
      </c>
      <c r="R49">
        <v>1</v>
      </c>
      <c r="S49">
        <v>0</v>
      </c>
      <c r="T49">
        <v>1920</v>
      </c>
      <c r="U49">
        <v>101</v>
      </c>
      <c r="V49">
        <v>101</v>
      </c>
    </row>
    <row r="50" spans="1:22" x14ac:dyDescent="0.3">
      <c r="A50" t="s">
        <v>191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191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4992</v>
      </c>
      <c r="H51">
        <v>416</v>
      </c>
      <c r="I51">
        <v>13</v>
      </c>
      <c r="J51">
        <v>0</v>
      </c>
      <c r="K51">
        <v>0</v>
      </c>
      <c r="L51">
        <v>0.03</v>
      </c>
      <c r="M51">
        <v>768</v>
      </c>
      <c r="N51">
        <v>64</v>
      </c>
      <c r="O51">
        <v>2</v>
      </c>
      <c r="P51">
        <v>316</v>
      </c>
      <c r="Q51">
        <v>26</v>
      </c>
      <c r="R51">
        <v>1</v>
      </c>
      <c r="S51">
        <v>0</v>
      </c>
      <c r="T51">
        <v>4992</v>
      </c>
      <c r="U51">
        <v>15</v>
      </c>
      <c r="V51">
        <v>15</v>
      </c>
    </row>
    <row r="52" spans="1:22" x14ac:dyDescent="0.3">
      <c r="A52" t="s">
        <v>191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3456</v>
      </c>
      <c r="H52">
        <v>288</v>
      </c>
      <c r="I52">
        <v>9</v>
      </c>
      <c r="J52">
        <v>0</v>
      </c>
      <c r="K52">
        <v>0</v>
      </c>
      <c r="L52">
        <v>0.02</v>
      </c>
      <c r="M52">
        <v>1152</v>
      </c>
      <c r="N52">
        <v>96</v>
      </c>
      <c r="O52">
        <v>3</v>
      </c>
      <c r="P52">
        <v>729</v>
      </c>
      <c r="Q52">
        <v>60</v>
      </c>
      <c r="R52">
        <v>2</v>
      </c>
      <c r="S52">
        <v>0</v>
      </c>
      <c r="T52">
        <v>3456</v>
      </c>
      <c r="U52">
        <v>4</v>
      </c>
      <c r="V52">
        <v>4</v>
      </c>
    </row>
    <row r="53" spans="1:22" x14ac:dyDescent="0.3">
      <c r="A53" t="s">
        <v>191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191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191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191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191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191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17</v>
      </c>
      <c r="H58">
        <v>17</v>
      </c>
      <c r="I58">
        <v>9</v>
      </c>
      <c r="J58">
        <v>0</v>
      </c>
      <c r="K58">
        <v>0</v>
      </c>
      <c r="L58">
        <v>0.02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17</v>
      </c>
      <c r="U58">
        <v>0</v>
      </c>
      <c r="V58">
        <v>0</v>
      </c>
    </row>
    <row r="59" spans="1:22" x14ac:dyDescent="0.3">
      <c r="A59" t="s">
        <v>191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191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191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</row>
    <row r="62" spans="1:22" x14ac:dyDescent="0.3">
      <c r="A62" t="s">
        <v>191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191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191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191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191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191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35748</v>
      </c>
      <c r="H67">
        <v>5958</v>
      </c>
      <c r="I67">
        <v>35</v>
      </c>
      <c r="J67">
        <v>0</v>
      </c>
      <c r="K67">
        <v>0</v>
      </c>
      <c r="L67">
        <v>0.08</v>
      </c>
      <c r="M67">
        <v>0</v>
      </c>
      <c r="N67">
        <v>0</v>
      </c>
      <c r="O67">
        <v>0</v>
      </c>
      <c r="P67">
        <v>1148</v>
      </c>
      <c r="Q67">
        <v>191</v>
      </c>
      <c r="R67">
        <v>2</v>
      </c>
      <c r="S67">
        <v>0</v>
      </c>
      <c r="T67">
        <v>35748</v>
      </c>
      <c r="U67">
        <v>31</v>
      </c>
      <c r="V67">
        <v>31</v>
      </c>
    </row>
    <row r="68" spans="1:22" x14ac:dyDescent="0.3">
      <c r="A68" t="s">
        <v>191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42156</v>
      </c>
      <c r="H68">
        <v>7026</v>
      </c>
      <c r="I68">
        <v>41</v>
      </c>
      <c r="J68">
        <v>0</v>
      </c>
      <c r="K68">
        <v>0</v>
      </c>
      <c r="L68">
        <v>0.1</v>
      </c>
      <c r="M68">
        <v>1044</v>
      </c>
      <c r="N68">
        <v>174</v>
      </c>
      <c r="O68">
        <v>1</v>
      </c>
      <c r="P68">
        <v>2610</v>
      </c>
      <c r="Q68">
        <v>435</v>
      </c>
      <c r="R68">
        <v>3</v>
      </c>
      <c r="S68">
        <v>0</v>
      </c>
      <c r="T68">
        <v>42156</v>
      </c>
      <c r="U68">
        <v>16</v>
      </c>
      <c r="V68">
        <v>16</v>
      </c>
    </row>
    <row r="69" spans="1:22" x14ac:dyDescent="0.3">
      <c r="A69" t="s">
        <v>191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22560</v>
      </c>
      <c r="H69">
        <v>3760</v>
      </c>
      <c r="I69">
        <v>22</v>
      </c>
      <c r="J69">
        <v>0</v>
      </c>
      <c r="K69">
        <v>2088</v>
      </c>
      <c r="L69">
        <v>0.05</v>
      </c>
      <c r="M69">
        <v>0</v>
      </c>
      <c r="N69">
        <v>0</v>
      </c>
      <c r="O69">
        <v>0</v>
      </c>
      <c r="P69">
        <v>1670</v>
      </c>
      <c r="Q69">
        <v>278</v>
      </c>
      <c r="R69">
        <v>2</v>
      </c>
      <c r="S69">
        <v>0</v>
      </c>
      <c r="T69">
        <v>20472</v>
      </c>
      <c r="U69">
        <v>12</v>
      </c>
      <c r="V69">
        <v>12</v>
      </c>
    </row>
    <row r="70" spans="1:22" x14ac:dyDescent="0.3">
      <c r="A70" t="s">
        <v>191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191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102348</v>
      </c>
      <c r="H71">
        <v>8529</v>
      </c>
      <c r="I71">
        <v>214</v>
      </c>
      <c r="J71">
        <v>98988</v>
      </c>
      <c r="K71">
        <v>0</v>
      </c>
      <c r="L71">
        <v>0.53</v>
      </c>
      <c r="M71">
        <v>13740</v>
      </c>
      <c r="N71">
        <v>1145</v>
      </c>
      <c r="O71">
        <v>29</v>
      </c>
      <c r="P71">
        <v>12961</v>
      </c>
      <c r="Q71">
        <v>1080</v>
      </c>
      <c r="R71">
        <v>28</v>
      </c>
      <c r="S71">
        <v>0</v>
      </c>
      <c r="T71">
        <v>3360</v>
      </c>
      <c r="U71">
        <v>0</v>
      </c>
      <c r="V71">
        <v>0</v>
      </c>
    </row>
    <row r="72" spans="1:22" x14ac:dyDescent="0.3">
      <c r="A72" t="s">
        <v>191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191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410208</v>
      </c>
      <c r="H73">
        <v>34184</v>
      </c>
      <c r="I73">
        <v>855</v>
      </c>
      <c r="J73">
        <v>82080</v>
      </c>
      <c r="K73">
        <v>0</v>
      </c>
      <c r="L73">
        <v>2.13</v>
      </c>
      <c r="M73">
        <v>116280</v>
      </c>
      <c r="N73">
        <v>9690</v>
      </c>
      <c r="O73">
        <v>243</v>
      </c>
      <c r="P73">
        <v>79950</v>
      </c>
      <c r="Q73">
        <v>6662</v>
      </c>
      <c r="R73">
        <v>167</v>
      </c>
      <c r="S73">
        <v>0</v>
      </c>
      <c r="T73">
        <v>328128</v>
      </c>
      <c r="U73">
        <v>4</v>
      </c>
      <c r="V73">
        <v>4</v>
      </c>
    </row>
    <row r="74" spans="1:22" x14ac:dyDescent="0.3">
      <c r="A74" t="s">
        <v>191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587520</v>
      </c>
      <c r="H74">
        <v>48960</v>
      </c>
      <c r="I74">
        <v>1224</v>
      </c>
      <c r="J74">
        <v>0</v>
      </c>
      <c r="K74">
        <v>0</v>
      </c>
      <c r="L74">
        <v>3.06</v>
      </c>
      <c r="M74">
        <v>80640</v>
      </c>
      <c r="N74">
        <v>6720</v>
      </c>
      <c r="O74">
        <v>168</v>
      </c>
      <c r="P74">
        <v>111312</v>
      </c>
      <c r="Q74">
        <v>9276</v>
      </c>
      <c r="R74">
        <v>232</v>
      </c>
      <c r="S74">
        <v>0</v>
      </c>
      <c r="T74">
        <v>587520</v>
      </c>
      <c r="U74">
        <v>5</v>
      </c>
      <c r="V74">
        <v>5</v>
      </c>
    </row>
    <row r="75" spans="1:22" x14ac:dyDescent="0.3">
      <c r="A75" t="s">
        <v>191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581760</v>
      </c>
      <c r="H75">
        <v>48480</v>
      </c>
      <c r="I75">
        <v>1212</v>
      </c>
      <c r="J75">
        <v>53280</v>
      </c>
      <c r="K75">
        <v>0</v>
      </c>
      <c r="L75">
        <v>3.03</v>
      </c>
      <c r="M75">
        <v>287520</v>
      </c>
      <c r="N75">
        <v>23960</v>
      </c>
      <c r="O75">
        <v>599</v>
      </c>
      <c r="P75">
        <v>256560</v>
      </c>
      <c r="Q75">
        <v>21380</v>
      </c>
      <c r="R75">
        <v>535</v>
      </c>
      <c r="S75">
        <v>0</v>
      </c>
      <c r="T75">
        <v>528480</v>
      </c>
      <c r="U75">
        <v>2</v>
      </c>
      <c r="V75">
        <v>2</v>
      </c>
    </row>
    <row r="76" spans="1:22" x14ac:dyDescent="0.3">
      <c r="A76" t="s">
        <v>191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191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191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8100</v>
      </c>
      <c r="H78">
        <v>405</v>
      </c>
      <c r="I78">
        <v>9</v>
      </c>
      <c r="J78">
        <v>0</v>
      </c>
      <c r="K78">
        <v>0</v>
      </c>
      <c r="L78">
        <v>0.02</v>
      </c>
      <c r="M78">
        <v>200</v>
      </c>
      <c r="N78">
        <v>10</v>
      </c>
      <c r="O78">
        <v>1</v>
      </c>
      <c r="P78">
        <v>300</v>
      </c>
      <c r="Q78">
        <v>15</v>
      </c>
      <c r="R78">
        <v>1</v>
      </c>
      <c r="S78">
        <v>0</v>
      </c>
      <c r="T78">
        <v>8100</v>
      </c>
      <c r="U78">
        <v>27</v>
      </c>
      <c r="V78">
        <v>27</v>
      </c>
    </row>
    <row r="79" spans="1:22" x14ac:dyDescent="0.3">
      <c r="A79" t="s">
        <v>191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1800</v>
      </c>
      <c r="H79">
        <v>90</v>
      </c>
      <c r="I79">
        <v>2</v>
      </c>
      <c r="J79">
        <v>0</v>
      </c>
      <c r="K79">
        <v>0</v>
      </c>
      <c r="L79">
        <v>0</v>
      </c>
      <c r="M79">
        <v>100</v>
      </c>
      <c r="N79">
        <v>5</v>
      </c>
      <c r="O79">
        <v>1</v>
      </c>
      <c r="P79">
        <v>350</v>
      </c>
      <c r="Q79">
        <v>17</v>
      </c>
      <c r="R79">
        <v>1</v>
      </c>
      <c r="S79">
        <v>0</v>
      </c>
      <c r="T79">
        <v>1800</v>
      </c>
      <c r="U79">
        <v>5</v>
      </c>
      <c r="V79">
        <v>5</v>
      </c>
    </row>
    <row r="80" spans="1:22" x14ac:dyDescent="0.3">
      <c r="A80" t="s">
        <v>191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191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56160</v>
      </c>
      <c r="H81">
        <v>4680</v>
      </c>
      <c r="I81">
        <v>130</v>
      </c>
      <c r="J81">
        <v>0</v>
      </c>
      <c r="K81">
        <v>0</v>
      </c>
      <c r="L81">
        <v>0.32</v>
      </c>
      <c r="M81">
        <v>1248</v>
      </c>
      <c r="N81">
        <v>104</v>
      </c>
      <c r="O81">
        <v>3</v>
      </c>
      <c r="P81">
        <v>1209</v>
      </c>
      <c r="Q81">
        <v>100</v>
      </c>
      <c r="R81">
        <v>3</v>
      </c>
      <c r="S81">
        <v>0</v>
      </c>
      <c r="T81">
        <v>56160</v>
      </c>
      <c r="U81">
        <v>46</v>
      </c>
      <c r="V81">
        <v>46</v>
      </c>
    </row>
    <row r="82" spans="1:22" x14ac:dyDescent="0.3">
      <c r="A82" t="s">
        <v>191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68688</v>
      </c>
      <c r="H82">
        <v>5724</v>
      </c>
      <c r="I82">
        <v>159</v>
      </c>
      <c r="J82">
        <v>0</v>
      </c>
      <c r="K82">
        <v>0</v>
      </c>
      <c r="L82">
        <v>0.39</v>
      </c>
      <c r="M82">
        <v>1776</v>
      </c>
      <c r="N82">
        <v>148</v>
      </c>
      <c r="O82">
        <v>5</v>
      </c>
      <c r="P82">
        <v>2035</v>
      </c>
      <c r="Q82">
        <v>169</v>
      </c>
      <c r="R82">
        <v>5</v>
      </c>
      <c r="S82">
        <v>0</v>
      </c>
      <c r="T82">
        <v>68688</v>
      </c>
      <c r="U82">
        <v>33</v>
      </c>
      <c r="V82">
        <v>33</v>
      </c>
    </row>
    <row r="83" spans="1:22" x14ac:dyDescent="0.3">
      <c r="A83" t="s">
        <v>191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27216</v>
      </c>
      <c r="H83">
        <v>2268</v>
      </c>
      <c r="I83">
        <v>63</v>
      </c>
      <c r="J83">
        <v>0</v>
      </c>
      <c r="K83">
        <v>0</v>
      </c>
      <c r="L83">
        <v>0.15</v>
      </c>
      <c r="M83">
        <v>1152</v>
      </c>
      <c r="N83">
        <v>96</v>
      </c>
      <c r="O83">
        <v>3</v>
      </c>
      <c r="P83">
        <v>1363</v>
      </c>
      <c r="Q83">
        <v>113</v>
      </c>
      <c r="R83">
        <v>4</v>
      </c>
      <c r="S83">
        <v>0</v>
      </c>
      <c r="T83">
        <v>27216</v>
      </c>
      <c r="U83">
        <v>19</v>
      </c>
      <c r="V83">
        <v>19</v>
      </c>
    </row>
    <row r="84" spans="1:22" x14ac:dyDescent="0.3">
      <c r="A84" t="s">
        <v>191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33264</v>
      </c>
      <c r="H84">
        <v>2772</v>
      </c>
      <c r="I84">
        <v>77</v>
      </c>
      <c r="J84">
        <v>0</v>
      </c>
      <c r="K84">
        <v>0</v>
      </c>
      <c r="L84">
        <v>0.19</v>
      </c>
      <c r="M84">
        <v>3216</v>
      </c>
      <c r="N84">
        <v>268</v>
      </c>
      <c r="O84">
        <v>8</v>
      </c>
      <c r="P84">
        <v>4122</v>
      </c>
      <c r="Q84">
        <v>343</v>
      </c>
      <c r="R84">
        <v>10</v>
      </c>
      <c r="S84">
        <v>0</v>
      </c>
      <c r="T84">
        <v>33264</v>
      </c>
      <c r="U84">
        <v>8</v>
      </c>
      <c r="V84">
        <v>8</v>
      </c>
    </row>
    <row r="85" spans="1:22" x14ac:dyDescent="0.3">
      <c r="A85" t="s">
        <v>191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240684</v>
      </c>
      <c r="H85">
        <v>20057</v>
      </c>
      <c r="I85">
        <v>558</v>
      </c>
      <c r="J85">
        <v>0</v>
      </c>
      <c r="K85">
        <v>0</v>
      </c>
      <c r="L85">
        <v>1.39</v>
      </c>
      <c r="M85">
        <v>27792</v>
      </c>
      <c r="N85">
        <v>2316</v>
      </c>
      <c r="O85">
        <v>65</v>
      </c>
      <c r="P85">
        <v>33969</v>
      </c>
      <c r="Q85">
        <v>2830</v>
      </c>
      <c r="R85">
        <v>79</v>
      </c>
      <c r="S85">
        <v>0</v>
      </c>
      <c r="T85">
        <v>240684</v>
      </c>
      <c r="U85">
        <v>7</v>
      </c>
      <c r="V85">
        <v>7</v>
      </c>
    </row>
    <row r="86" spans="1:22" x14ac:dyDescent="0.3">
      <c r="A86" t="s">
        <v>191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109464</v>
      </c>
      <c r="H86">
        <v>9122</v>
      </c>
      <c r="I86">
        <v>254</v>
      </c>
      <c r="J86">
        <v>0</v>
      </c>
      <c r="K86">
        <v>0</v>
      </c>
      <c r="L86">
        <v>0.63</v>
      </c>
      <c r="M86">
        <v>17904</v>
      </c>
      <c r="N86">
        <v>1492</v>
      </c>
      <c r="O86">
        <v>42</v>
      </c>
      <c r="P86">
        <v>19406</v>
      </c>
      <c r="Q86">
        <v>1617</v>
      </c>
      <c r="R86">
        <v>45</v>
      </c>
      <c r="S86">
        <v>0</v>
      </c>
      <c r="T86">
        <v>109464</v>
      </c>
      <c r="U86">
        <v>5</v>
      </c>
      <c r="V86">
        <v>5</v>
      </c>
    </row>
    <row r="87" spans="1:22" x14ac:dyDescent="0.3">
      <c r="A87" t="s">
        <v>191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72000</v>
      </c>
      <c r="H87">
        <v>6000</v>
      </c>
      <c r="I87">
        <v>150</v>
      </c>
      <c r="J87">
        <v>0</v>
      </c>
      <c r="K87">
        <v>0</v>
      </c>
      <c r="L87">
        <v>0.37</v>
      </c>
      <c r="M87">
        <v>3000</v>
      </c>
      <c r="N87">
        <v>250</v>
      </c>
      <c r="O87">
        <v>7</v>
      </c>
      <c r="P87">
        <v>3273</v>
      </c>
      <c r="Q87">
        <v>272</v>
      </c>
      <c r="R87">
        <v>7</v>
      </c>
      <c r="S87">
        <v>0</v>
      </c>
      <c r="T87">
        <v>72000</v>
      </c>
      <c r="U87">
        <v>21</v>
      </c>
      <c r="V87">
        <v>21</v>
      </c>
    </row>
    <row r="88" spans="1:22" x14ac:dyDescent="0.3">
      <c r="A88" t="s">
        <v>191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3840</v>
      </c>
      <c r="H88">
        <v>320</v>
      </c>
      <c r="I88">
        <v>8</v>
      </c>
      <c r="J88">
        <v>0</v>
      </c>
      <c r="K88">
        <v>0</v>
      </c>
      <c r="L88">
        <v>0.02</v>
      </c>
      <c r="M88">
        <v>1860</v>
      </c>
      <c r="N88">
        <v>155</v>
      </c>
      <c r="O88">
        <v>4</v>
      </c>
      <c r="P88">
        <v>2430</v>
      </c>
      <c r="Q88">
        <v>202</v>
      </c>
      <c r="R88">
        <v>6</v>
      </c>
      <c r="S88">
        <v>0</v>
      </c>
      <c r="T88">
        <v>3840</v>
      </c>
      <c r="U88">
        <v>1</v>
      </c>
      <c r="V88">
        <v>1</v>
      </c>
    </row>
    <row r="89" spans="1:22" x14ac:dyDescent="0.3">
      <c r="A89" t="s">
        <v>191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23520</v>
      </c>
      <c r="H89">
        <v>1960</v>
      </c>
      <c r="I89">
        <v>49</v>
      </c>
      <c r="J89">
        <v>0</v>
      </c>
      <c r="K89">
        <v>0</v>
      </c>
      <c r="L89">
        <v>0.12</v>
      </c>
      <c r="M89">
        <v>4680</v>
      </c>
      <c r="N89">
        <v>390</v>
      </c>
      <c r="O89">
        <v>10</v>
      </c>
      <c r="P89">
        <v>3960</v>
      </c>
      <c r="Q89">
        <v>330</v>
      </c>
      <c r="R89">
        <v>9</v>
      </c>
      <c r="S89">
        <v>0</v>
      </c>
      <c r="T89">
        <v>23520</v>
      </c>
      <c r="U89">
        <v>5</v>
      </c>
      <c r="V89">
        <v>5</v>
      </c>
    </row>
    <row r="90" spans="1:22" x14ac:dyDescent="0.3">
      <c r="A90" t="s">
        <v>191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297756</v>
      </c>
      <c r="H90">
        <v>24813</v>
      </c>
      <c r="I90">
        <v>621</v>
      </c>
      <c r="J90">
        <v>192960</v>
      </c>
      <c r="K90">
        <v>0</v>
      </c>
      <c r="L90">
        <v>1.55</v>
      </c>
      <c r="M90">
        <v>30360</v>
      </c>
      <c r="N90">
        <v>2530</v>
      </c>
      <c r="O90">
        <v>64</v>
      </c>
      <c r="P90">
        <v>31578</v>
      </c>
      <c r="Q90">
        <v>2631</v>
      </c>
      <c r="R90">
        <v>66</v>
      </c>
      <c r="S90">
        <v>0</v>
      </c>
      <c r="T90">
        <v>104796</v>
      </c>
      <c r="U90">
        <v>3</v>
      </c>
      <c r="V90">
        <v>3</v>
      </c>
    </row>
    <row r="91" spans="1:22" x14ac:dyDescent="0.3">
      <c r="A91" t="s">
        <v>191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132444</v>
      </c>
      <c r="H91">
        <v>11037</v>
      </c>
      <c r="I91">
        <v>276</v>
      </c>
      <c r="J91">
        <v>0</v>
      </c>
      <c r="K91">
        <v>0</v>
      </c>
      <c r="L91">
        <v>0.69</v>
      </c>
      <c r="M91">
        <v>62760</v>
      </c>
      <c r="N91">
        <v>5230</v>
      </c>
      <c r="O91">
        <v>131</v>
      </c>
      <c r="P91">
        <v>80466</v>
      </c>
      <c r="Q91">
        <v>6705</v>
      </c>
      <c r="R91">
        <v>168</v>
      </c>
      <c r="S91">
        <v>0</v>
      </c>
      <c r="T91">
        <v>132444</v>
      </c>
      <c r="U91">
        <v>1</v>
      </c>
      <c r="V91">
        <v>1</v>
      </c>
    </row>
    <row r="92" spans="1:22" x14ac:dyDescent="0.3">
      <c r="A92" t="s">
        <v>191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279840</v>
      </c>
      <c r="H92">
        <v>23320</v>
      </c>
      <c r="I92">
        <v>583</v>
      </c>
      <c r="J92">
        <v>0</v>
      </c>
      <c r="K92">
        <v>0</v>
      </c>
      <c r="L92">
        <v>1.45</v>
      </c>
      <c r="M92">
        <v>37080</v>
      </c>
      <c r="N92">
        <v>3090</v>
      </c>
      <c r="O92">
        <v>78</v>
      </c>
      <c r="P92">
        <v>38466</v>
      </c>
      <c r="Q92">
        <v>3205</v>
      </c>
      <c r="R92">
        <v>81</v>
      </c>
      <c r="S92">
        <v>0</v>
      </c>
      <c r="T92">
        <v>279840</v>
      </c>
      <c r="U92">
        <v>7</v>
      </c>
      <c r="V92">
        <v>7</v>
      </c>
    </row>
    <row r="93" spans="1:22" x14ac:dyDescent="0.3">
      <c r="A93" t="s">
        <v>191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191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51708</v>
      </c>
      <c r="H94">
        <v>4309</v>
      </c>
      <c r="I94">
        <v>108</v>
      </c>
      <c r="J94">
        <v>0</v>
      </c>
      <c r="K94">
        <v>0</v>
      </c>
      <c r="L94">
        <v>0.27</v>
      </c>
      <c r="M94">
        <v>6144</v>
      </c>
      <c r="N94">
        <v>512</v>
      </c>
      <c r="O94">
        <v>13</v>
      </c>
      <c r="P94">
        <v>5294</v>
      </c>
      <c r="Q94">
        <v>441</v>
      </c>
      <c r="R94">
        <v>12</v>
      </c>
      <c r="S94">
        <v>0</v>
      </c>
      <c r="T94">
        <v>51708</v>
      </c>
      <c r="U94">
        <v>9</v>
      </c>
      <c r="V94">
        <v>9</v>
      </c>
    </row>
    <row r="95" spans="1:22" x14ac:dyDescent="0.3">
      <c r="A95" t="s">
        <v>191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110880</v>
      </c>
      <c r="H95">
        <v>9240</v>
      </c>
      <c r="I95">
        <v>231</v>
      </c>
      <c r="J95">
        <v>0</v>
      </c>
      <c r="K95">
        <v>0</v>
      </c>
      <c r="L95">
        <v>0.56999999999999995</v>
      </c>
      <c r="M95">
        <v>15240</v>
      </c>
      <c r="N95">
        <v>1270</v>
      </c>
      <c r="O95">
        <v>32</v>
      </c>
      <c r="P95">
        <v>12216</v>
      </c>
      <c r="Q95">
        <v>1018</v>
      </c>
      <c r="R95">
        <v>26</v>
      </c>
      <c r="S95">
        <v>0</v>
      </c>
      <c r="T95">
        <v>110880</v>
      </c>
      <c r="U95">
        <v>9</v>
      </c>
      <c r="V95">
        <v>9</v>
      </c>
    </row>
    <row r="96" spans="1:22" x14ac:dyDescent="0.3">
      <c r="A96" t="s">
        <v>191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212160</v>
      </c>
      <c r="H96">
        <v>17680</v>
      </c>
      <c r="I96">
        <v>442</v>
      </c>
      <c r="J96">
        <v>0</v>
      </c>
      <c r="K96">
        <v>0</v>
      </c>
      <c r="L96">
        <v>1.1000000000000001</v>
      </c>
      <c r="M96">
        <v>30840</v>
      </c>
      <c r="N96">
        <v>2570</v>
      </c>
      <c r="O96">
        <v>65</v>
      </c>
      <c r="P96">
        <v>23991</v>
      </c>
      <c r="Q96">
        <v>1999</v>
      </c>
      <c r="R96">
        <v>50</v>
      </c>
      <c r="S96">
        <v>0</v>
      </c>
      <c r="T96">
        <v>212160</v>
      </c>
      <c r="U96">
        <v>8</v>
      </c>
      <c r="V96">
        <v>8</v>
      </c>
    </row>
    <row r="97" spans="1:22" x14ac:dyDescent="0.3">
      <c r="A97" t="s">
        <v>191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47520</v>
      </c>
      <c r="H97">
        <v>3960</v>
      </c>
      <c r="I97">
        <v>110</v>
      </c>
      <c r="J97">
        <v>0</v>
      </c>
      <c r="K97">
        <v>0</v>
      </c>
      <c r="L97">
        <v>0.27</v>
      </c>
      <c r="M97">
        <v>5664</v>
      </c>
      <c r="N97">
        <v>472</v>
      </c>
      <c r="O97">
        <v>14</v>
      </c>
      <c r="P97">
        <v>3427</v>
      </c>
      <c r="Q97">
        <v>285</v>
      </c>
      <c r="R97">
        <v>8</v>
      </c>
      <c r="S97">
        <v>0</v>
      </c>
      <c r="T97">
        <v>47520</v>
      </c>
      <c r="U97">
        <v>13</v>
      </c>
      <c r="V97">
        <v>13</v>
      </c>
    </row>
    <row r="98" spans="1:22" x14ac:dyDescent="0.3">
      <c r="A98" t="s">
        <v>191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133920</v>
      </c>
      <c r="H98">
        <v>11160</v>
      </c>
      <c r="I98">
        <v>310</v>
      </c>
      <c r="J98">
        <v>0</v>
      </c>
      <c r="K98">
        <v>0</v>
      </c>
      <c r="L98">
        <v>0.77</v>
      </c>
      <c r="M98">
        <v>3984</v>
      </c>
      <c r="N98">
        <v>332</v>
      </c>
      <c r="O98">
        <v>10</v>
      </c>
      <c r="P98">
        <v>4555</v>
      </c>
      <c r="Q98">
        <v>379</v>
      </c>
      <c r="R98">
        <v>11</v>
      </c>
      <c r="S98">
        <v>0</v>
      </c>
      <c r="T98">
        <v>133920</v>
      </c>
      <c r="U98">
        <v>29</v>
      </c>
      <c r="V98">
        <v>29</v>
      </c>
    </row>
    <row r="99" spans="1:22" x14ac:dyDescent="0.3">
      <c r="A99" t="s">
        <v>191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191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191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191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191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191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22032</v>
      </c>
      <c r="H104">
        <v>1836</v>
      </c>
      <c r="I104">
        <v>51</v>
      </c>
      <c r="J104">
        <v>0</v>
      </c>
      <c r="K104">
        <v>0</v>
      </c>
      <c r="L104">
        <v>0.12</v>
      </c>
      <c r="M104">
        <v>9072</v>
      </c>
      <c r="N104">
        <v>756</v>
      </c>
      <c r="O104">
        <v>21</v>
      </c>
      <c r="P104">
        <v>7168</v>
      </c>
      <c r="Q104">
        <v>597</v>
      </c>
      <c r="R104">
        <v>17</v>
      </c>
      <c r="S104">
        <v>0</v>
      </c>
      <c r="T104">
        <v>22032</v>
      </c>
      <c r="U104">
        <v>3</v>
      </c>
      <c r="V104">
        <v>3</v>
      </c>
    </row>
    <row r="105" spans="1:22" x14ac:dyDescent="0.3">
      <c r="A105" t="s">
        <v>191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28944</v>
      </c>
      <c r="H105">
        <v>2412</v>
      </c>
      <c r="I105">
        <v>67</v>
      </c>
      <c r="J105">
        <v>0</v>
      </c>
      <c r="K105">
        <v>0</v>
      </c>
      <c r="L105">
        <v>0.16</v>
      </c>
      <c r="M105">
        <v>8112</v>
      </c>
      <c r="N105">
        <v>676</v>
      </c>
      <c r="O105">
        <v>19</v>
      </c>
      <c r="P105">
        <v>6132</v>
      </c>
      <c r="Q105">
        <v>511</v>
      </c>
      <c r="R105">
        <v>15</v>
      </c>
      <c r="S105">
        <v>0</v>
      </c>
      <c r="T105">
        <v>28944</v>
      </c>
      <c r="U105">
        <v>4</v>
      </c>
      <c r="V105">
        <v>4</v>
      </c>
    </row>
    <row r="106" spans="1:22" x14ac:dyDescent="0.3">
      <c r="A106" t="s">
        <v>191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45792</v>
      </c>
      <c r="H106">
        <v>3816</v>
      </c>
      <c r="I106">
        <v>106</v>
      </c>
      <c r="J106">
        <v>0</v>
      </c>
      <c r="K106">
        <v>0</v>
      </c>
      <c r="L106">
        <v>0.26</v>
      </c>
      <c r="M106">
        <v>7728</v>
      </c>
      <c r="N106">
        <v>644</v>
      </c>
      <c r="O106">
        <v>18</v>
      </c>
      <c r="P106">
        <v>5950</v>
      </c>
      <c r="Q106">
        <v>495</v>
      </c>
      <c r="R106">
        <v>14</v>
      </c>
      <c r="S106">
        <v>0</v>
      </c>
      <c r="T106">
        <v>45792</v>
      </c>
      <c r="U106">
        <v>7</v>
      </c>
      <c r="V106">
        <v>7</v>
      </c>
    </row>
    <row r="107" spans="1:22" x14ac:dyDescent="0.3">
      <c r="A107" t="s">
        <v>191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613956</v>
      </c>
      <c r="H107">
        <v>51163</v>
      </c>
      <c r="I107">
        <v>1422</v>
      </c>
      <c r="J107">
        <v>0</v>
      </c>
      <c r="K107">
        <v>0</v>
      </c>
      <c r="L107">
        <v>3.55</v>
      </c>
      <c r="M107">
        <v>102912</v>
      </c>
      <c r="N107">
        <v>8576</v>
      </c>
      <c r="O107">
        <v>239</v>
      </c>
      <c r="P107">
        <v>130320</v>
      </c>
      <c r="Q107">
        <v>10860</v>
      </c>
      <c r="R107">
        <v>302</v>
      </c>
      <c r="S107">
        <v>0</v>
      </c>
      <c r="T107">
        <v>613956</v>
      </c>
      <c r="U107">
        <v>4</v>
      </c>
      <c r="V107">
        <v>4</v>
      </c>
    </row>
    <row r="108" spans="1:22" x14ac:dyDescent="0.3">
      <c r="A108" t="s">
        <v>191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706512</v>
      </c>
      <c r="H108">
        <v>58876</v>
      </c>
      <c r="I108">
        <v>1636</v>
      </c>
      <c r="J108">
        <v>0</v>
      </c>
      <c r="K108">
        <v>0</v>
      </c>
      <c r="L108">
        <v>4.09</v>
      </c>
      <c r="M108">
        <v>128832</v>
      </c>
      <c r="N108">
        <v>10736</v>
      </c>
      <c r="O108">
        <v>299</v>
      </c>
      <c r="P108">
        <v>171288</v>
      </c>
      <c r="Q108">
        <v>14274</v>
      </c>
      <c r="R108">
        <v>397</v>
      </c>
      <c r="S108">
        <v>0</v>
      </c>
      <c r="T108">
        <v>706512</v>
      </c>
      <c r="U108">
        <v>4</v>
      </c>
      <c r="V108">
        <v>4</v>
      </c>
    </row>
    <row r="109" spans="1:22" x14ac:dyDescent="0.3">
      <c r="A109" t="s">
        <v>191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191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116316</v>
      </c>
      <c r="H110">
        <v>19386</v>
      </c>
      <c r="I110">
        <v>134</v>
      </c>
      <c r="J110">
        <v>0</v>
      </c>
      <c r="K110">
        <v>0</v>
      </c>
      <c r="L110">
        <v>0.33</v>
      </c>
      <c r="M110">
        <v>0</v>
      </c>
      <c r="N110">
        <v>0</v>
      </c>
      <c r="O110">
        <v>0</v>
      </c>
      <c r="P110">
        <v>5568</v>
      </c>
      <c r="Q110">
        <v>928</v>
      </c>
      <c r="R110">
        <v>7</v>
      </c>
      <c r="S110">
        <v>0</v>
      </c>
      <c r="T110">
        <v>116316</v>
      </c>
      <c r="U110">
        <v>20</v>
      </c>
      <c r="V110">
        <v>20</v>
      </c>
    </row>
    <row r="111" spans="1:22" x14ac:dyDescent="0.3">
      <c r="A111" t="s">
        <v>191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191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92</v>
      </c>
      <c r="H112">
        <v>92</v>
      </c>
      <c r="I112">
        <v>23</v>
      </c>
      <c r="J112">
        <v>0</v>
      </c>
      <c r="K112">
        <v>0</v>
      </c>
      <c r="L112">
        <v>0.05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92</v>
      </c>
      <c r="U112">
        <v>0</v>
      </c>
      <c r="V112">
        <v>0</v>
      </c>
    </row>
    <row r="113" spans="1:22" x14ac:dyDescent="0.3">
      <c r="A113" t="s">
        <v>191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191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191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191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32</v>
      </c>
      <c r="H116">
        <v>32</v>
      </c>
      <c r="I116">
        <v>8</v>
      </c>
      <c r="J116">
        <v>0</v>
      </c>
      <c r="K116">
        <v>0</v>
      </c>
      <c r="L116">
        <v>0.02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32</v>
      </c>
      <c r="U116">
        <v>0</v>
      </c>
      <c r="V116">
        <v>0</v>
      </c>
    </row>
    <row r="117" spans="1:22" x14ac:dyDescent="0.3">
      <c r="A117" t="s">
        <v>191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191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6048</v>
      </c>
      <c r="H118">
        <v>252</v>
      </c>
      <c r="I118">
        <v>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10692</v>
      </c>
      <c r="Q118">
        <v>445</v>
      </c>
      <c r="R118">
        <v>5</v>
      </c>
      <c r="S118">
        <v>0</v>
      </c>
      <c r="T118">
        <v>6048</v>
      </c>
      <c r="U118">
        <v>0</v>
      </c>
      <c r="V118">
        <v>0</v>
      </c>
    </row>
    <row r="119" spans="1:22" x14ac:dyDescent="0.3">
      <c r="A119" t="s">
        <v>191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1584</v>
      </c>
      <c r="H119">
        <v>66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1584</v>
      </c>
      <c r="Q119">
        <v>66</v>
      </c>
      <c r="R119">
        <v>1</v>
      </c>
      <c r="S119">
        <v>0</v>
      </c>
      <c r="T119">
        <v>1584</v>
      </c>
      <c r="U119">
        <v>1</v>
      </c>
      <c r="V119">
        <v>1</v>
      </c>
    </row>
    <row r="120" spans="1:22" x14ac:dyDescent="0.3">
      <c r="A120" t="s">
        <v>191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191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191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191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191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61338</v>
      </c>
      <c r="H124">
        <v>10223</v>
      </c>
      <c r="I124">
        <v>71</v>
      </c>
      <c r="J124">
        <v>0</v>
      </c>
      <c r="K124">
        <v>0</v>
      </c>
      <c r="L124">
        <v>0.17</v>
      </c>
      <c r="M124">
        <v>0</v>
      </c>
      <c r="N124">
        <v>0</v>
      </c>
      <c r="O124">
        <v>0</v>
      </c>
      <c r="P124">
        <v>2262</v>
      </c>
      <c r="Q124">
        <v>377</v>
      </c>
      <c r="R124">
        <v>3</v>
      </c>
      <c r="S124">
        <v>0</v>
      </c>
      <c r="T124">
        <v>61338</v>
      </c>
      <c r="U124">
        <v>27</v>
      </c>
      <c r="V124">
        <v>27</v>
      </c>
    </row>
    <row r="125" spans="1:22" x14ac:dyDescent="0.3">
      <c r="A125" t="s">
        <v>191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191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191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92310</v>
      </c>
      <c r="H127">
        <v>15385</v>
      </c>
      <c r="I127">
        <v>107</v>
      </c>
      <c r="J127">
        <v>0</v>
      </c>
      <c r="K127">
        <v>0</v>
      </c>
      <c r="L127">
        <v>0.26</v>
      </c>
      <c r="M127">
        <v>870</v>
      </c>
      <c r="N127">
        <v>145</v>
      </c>
      <c r="O127">
        <v>1</v>
      </c>
      <c r="P127">
        <v>3219</v>
      </c>
      <c r="Q127">
        <v>536</v>
      </c>
      <c r="R127">
        <v>4</v>
      </c>
      <c r="S127">
        <v>0</v>
      </c>
      <c r="T127">
        <v>92310</v>
      </c>
      <c r="U127">
        <v>28</v>
      </c>
      <c r="V127">
        <v>28</v>
      </c>
    </row>
    <row r="128" spans="1:22" x14ac:dyDescent="0.3">
      <c r="A128" t="s">
        <v>191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191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191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191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191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191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191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191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191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191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191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191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191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18666</v>
      </c>
      <c r="H140">
        <v>3111</v>
      </c>
      <c r="I140">
        <v>38</v>
      </c>
      <c r="J140">
        <v>0</v>
      </c>
      <c r="K140">
        <v>0</v>
      </c>
      <c r="L140">
        <v>0.09</v>
      </c>
      <c r="M140">
        <v>0</v>
      </c>
      <c r="N140">
        <v>0</v>
      </c>
      <c r="O140">
        <v>0</v>
      </c>
      <c r="P140">
        <v>756</v>
      </c>
      <c r="Q140">
        <v>126</v>
      </c>
      <c r="R140">
        <v>2</v>
      </c>
      <c r="S140">
        <v>0</v>
      </c>
      <c r="T140">
        <v>18666</v>
      </c>
      <c r="U140">
        <v>24</v>
      </c>
      <c r="V140">
        <v>24</v>
      </c>
    </row>
    <row r="141" spans="1:22" x14ac:dyDescent="0.3">
      <c r="A141" t="s">
        <v>191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14970</v>
      </c>
      <c r="H141">
        <v>2495</v>
      </c>
      <c r="I141">
        <v>30</v>
      </c>
      <c r="J141">
        <v>0</v>
      </c>
      <c r="K141">
        <v>0</v>
      </c>
      <c r="L141">
        <v>7.0000000000000007E-2</v>
      </c>
      <c r="M141">
        <v>0</v>
      </c>
      <c r="N141">
        <v>0</v>
      </c>
      <c r="O141">
        <v>0</v>
      </c>
      <c r="P141">
        <v>705</v>
      </c>
      <c r="Q141">
        <v>117</v>
      </c>
      <c r="R141">
        <v>2</v>
      </c>
      <c r="S141">
        <v>0</v>
      </c>
      <c r="T141">
        <v>14970</v>
      </c>
      <c r="U141">
        <v>21</v>
      </c>
      <c r="V141">
        <v>21</v>
      </c>
    </row>
    <row r="142" spans="1:22" x14ac:dyDescent="0.3">
      <c r="A142" t="s">
        <v>191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80998</v>
      </c>
      <c r="H142">
        <v>13499</v>
      </c>
      <c r="I142">
        <v>94</v>
      </c>
      <c r="J142">
        <v>0</v>
      </c>
      <c r="K142">
        <v>0</v>
      </c>
      <c r="L142">
        <v>0.23</v>
      </c>
      <c r="M142">
        <v>870</v>
      </c>
      <c r="N142">
        <v>145</v>
      </c>
      <c r="O142">
        <v>1</v>
      </c>
      <c r="P142">
        <v>2958</v>
      </c>
      <c r="Q142">
        <v>493</v>
      </c>
      <c r="R142">
        <v>4</v>
      </c>
      <c r="S142">
        <v>0</v>
      </c>
      <c r="T142">
        <v>80998</v>
      </c>
      <c r="U142">
        <v>27</v>
      </c>
      <c r="V142">
        <v>27</v>
      </c>
    </row>
    <row r="143" spans="1:22" x14ac:dyDescent="0.3">
      <c r="A143" t="s">
        <v>191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191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86550</v>
      </c>
      <c r="H144">
        <v>14425</v>
      </c>
      <c r="I144">
        <v>100</v>
      </c>
      <c r="J144">
        <v>0</v>
      </c>
      <c r="K144">
        <v>0</v>
      </c>
      <c r="L144">
        <v>0.25</v>
      </c>
      <c r="M144">
        <v>870</v>
      </c>
      <c r="N144">
        <v>145</v>
      </c>
      <c r="O144">
        <v>1</v>
      </c>
      <c r="P144">
        <v>2871</v>
      </c>
      <c r="Q144">
        <v>478</v>
      </c>
      <c r="R144">
        <v>4</v>
      </c>
      <c r="S144">
        <v>0</v>
      </c>
      <c r="T144">
        <v>86550</v>
      </c>
      <c r="U144">
        <v>30</v>
      </c>
      <c r="V144">
        <v>30</v>
      </c>
    </row>
    <row r="145" spans="1:22" x14ac:dyDescent="0.3">
      <c r="A145" t="s">
        <v>191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90588</v>
      </c>
      <c r="H145">
        <v>15098</v>
      </c>
      <c r="I145">
        <v>105</v>
      </c>
      <c r="J145">
        <v>0</v>
      </c>
      <c r="K145">
        <v>0</v>
      </c>
      <c r="L145">
        <v>0.26</v>
      </c>
      <c r="M145">
        <v>870</v>
      </c>
      <c r="N145">
        <v>145</v>
      </c>
      <c r="O145">
        <v>1</v>
      </c>
      <c r="P145">
        <v>3393</v>
      </c>
      <c r="Q145">
        <v>565</v>
      </c>
      <c r="R145">
        <v>4</v>
      </c>
      <c r="S145">
        <v>0</v>
      </c>
      <c r="T145">
        <v>90588</v>
      </c>
      <c r="U145">
        <v>26</v>
      </c>
      <c r="V145">
        <v>26</v>
      </c>
    </row>
    <row r="146" spans="1:22" x14ac:dyDescent="0.3">
      <c r="A146" t="s">
        <v>191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191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191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25746</v>
      </c>
      <c r="H148">
        <v>4291</v>
      </c>
      <c r="I148">
        <v>52</v>
      </c>
      <c r="J148">
        <v>0</v>
      </c>
      <c r="K148">
        <v>0</v>
      </c>
      <c r="L148">
        <v>0.13</v>
      </c>
      <c r="M148">
        <v>504</v>
      </c>
      <c r="N148">
        <v>84</v>
      </c>
      <c r="O148">
        <v>1</v>
      </c>
      <c r="P148">
        <v>655</v>
      </c>
      <c r="Q148">
        <v>109</v>
      </c>
      <c r="R148">
        <v>2</v>
      </c>
      <c r="S148">
        <v>0</v>
      </c>
      <c r="T148">
        <v>25746</v>
      </c>
      <c r="U148">
        <v>39</v>
      </c>
      <c r="V148">
        <v>39</v>
      </c>
    </row>
    <row r="149" spans="1:22" x14ac:dyDescent="0.3">
      <c r="A149" t="s">
        <v>191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191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6</v>
      </c>
      <c r="H150">
        <v>6</v>
      </c>
      <c r="I150">
        <v>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</v>
      </c>
      <c r="U150">
        <v>0</v>
      </c>
      <c r="V150">
        <v>0</v>
      </c>
    </row>
    <row r="151" spans="1:22" x14ac:dyDescent="0.3">
      <c r="A151" t="s">
        <v>191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191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191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18</v>
      </c>
      <c r="H153">
        <v>18</v>
      </c>
      <c r="I153">
        <v>9</v>
      </c>
      <c r="J153">
        <v>0</v>
      </c>
      <c r="K153">
        <v>0</v>
      </c>
      <c r="L153">
        <v>0.02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18</v>
      </c>
      <c r="U153">
        <v>0</v>
      </c>
      <c r="V153">
        <v>0</v>
      </c>
    </row>
    <row r="154" spans="1:22" x14ac:dyDescent="0.3">
      <c r="A154" t="s">
        <v>191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191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191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191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191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191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191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191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191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191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191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191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191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191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191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191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191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191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191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191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191</v>
      </c>
      <c r="B174">
        <v>11590</v>
      </c>
      <c r="C174">
        <v>11</v>
      </c>
      <c r="D174" t="s">
        <v>23</v>
      </c>
      <c r="E174">
        <v>1</v>
      </c>
      <c r="F174" t="s">
        <v>25</v>
      </c>
      <c r="G174">
        <v>1076</v>
      </c>
      <c r="H174">
        <v>1076</v>
      </c>
      <c r="I174">
        <v>269</v>
      </c>
      <c r="J174">
        <v>0</v>
      </c>
      <c r="K174">
        <v>0</v>
      </c>
      <c r="L174">
        <v>0.67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1076</v>
      </c>
      <c r="U174">
        <v>0</v>
      </c>
      <c r="V174">
        <v>0</v>
      </c>
    </row>
    <row r="175" spans="1:22" x14ac:dyDescent="0.3">
      <c r="A175" t="s">
        <v>191</v>
      </c>
      <c r="B175">
        <v>11589</v>
      </c>
      <c r="C175">
        <v>11</v>
      </c>
      <c r="D175" t="s">
        <v>23</v>
      </c>
      <c r="E175">
        <v>1</v>
      </c>
      <c r="F175" t="s">
        <v>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191</v>
      </c>
      <c r="B176">
        <v>11588</v>
      </c>
      <c r="C176">
        <v>12</v>
      </c>
      <c r="D176" t="s">
        <v>33</v>
      </c>
      <c r="E176">
        <v>1</v>
      </c>
      <c r="F176" t="s">
        <v>34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</row>
    <row r="177" spans="1:22" x14ac:dyDescent="0.3">
      <c r="A177" t="s">
        <v>191</v>
      </c>
      <c r="B177">
        <v>11587</v>
      </c>
      <c r="C177">
        <v>11</v>
      </c>
      <c r="D177" t="s">
        <v>23</v>
      </c>
      <c r="E177">
        <v>1</v>
      </c>
      <c r="F177" t="s">
        <v>25</v>
      </c>
      <c r="G177">
        <v>292</v>
      </c>
      <c r="H177">
        <v>292</v>
      </c>
      <c r="I177">
        <v>73</v>
      </c>
      <c r="J177">
        <v>0</v>
      </c>
      <c r="K177">
        <v>0</v>
      </c>
      <c r="L177">
        <v>0.18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292</v>
      </c>
      <c r="U177">
        <v>0</v>
      </c>
      <c r="V177">
        <v>0</v>
      </c>
    </row>
    <row r="178" spans="1:22" x14ac:dyDescent="0.3">
      <c r="A178" t="s">
        <v>191</v>
      </c>
      <c r="B178">
        <v>11586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191</v>
      </c>
      <c r="B179">
        <v>11584</v>
      </c>
      <c r="C179">
        <v>11</v>
      </c>
      <c r="D179" t="s">
        <v>23</v>
      </c>
      <c r="E179">
        <v>1</v>
      </c>
      <c r="F179" t="s">
        <v>25</v>
      </c>
      <c r="G179">
        <v>152</v>
      </c>
      <c r="H179">
        <v>152</v>
      </c>
      <c r="I179">
        <v>38</v>
      </c>
      <c r="J179">
        <v>0</v>
      </c>
      <c r="K179">
        <v>152</v>
      </c>
      <c r="L179">
        <v>0.09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191</v>
      </c>
      <c r="B180">
        <v>11583</v>
      </c>
      <c r="C180">
        <v>11</v>
      </c>
      <c r="D180" t="s">
        <v>23</v>
      </c>
      <c r="E180">
        <v>1</v>
      </c>
      <c r="F180" t="s">
        <v>25</v>
      </c>
      <c r="G180">
        <v>540</v>
      </c>
      <c r="H180">
        <v>540</v>
      </c>
      <c r="I180">
        <v>135</v>
      </c>
      <c r="J180">
        <v>0</v>
      </c>
      <c r="K180">
        <v>0</v>
      </c>
      <c r="L180">
        <v>0.33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540</v>
      </c>
      <c r="U180">
        <v>0</v>
      </c>
      <c r="V180">
        <v>0</v>
      </c>
    </row>
    <row r="181" spans="1:22" x14ac:dyDescent="0.3">
      <c r="A181" t="s">
        <v>191</v>
      </c>
      <c r="B181">
        <v>11582</v>
      </c>
      <c r="C181">
        <v>11</v>
      </c>
      <c r="D181" t="s">
        <v>23</v>
      </c>
      <c r="E181">
        <v>1</v>
      </c>
      <c r="F181" t="s">
        <v>32</v>
      </c>
      <c r="G181">
        <v>8</v>
      </c>
      <c r="H181">
        <v>8</v>
      </c>
      <c r="I181">
        <v>4</v>
      </c>
      <c r="J181">
        <v>0</v>
      </c>
      <c r="K181">
        <v>0</v>
      </c>
      <c r="L181">
        <v>0.01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</row>
    <row r="182" spans="1:22" x14ac:dyDescent="0.3">
      <c r="A182" t="s">
        <v>191</v>
      </c>
      <c r="B182">
        <v>11581</v>
      </c>
      <c r="C182">
        <v>11</v>
      </c>
      <c r="D182" t="s">
        <v>23</v>
      </c>
      <c r="E182">
        <v>1</v>
      </c>
      <c r="F182" t="s">
        <v>25</v>
      </c>
      <c r="G182">
        <v>40</v>
      </c>
      <c r="H182">
        <v>40</v>
      </c>
      <c r="I182">
        <v>10</v>
      </c>
      <c r="J182">
        <v>0</v>
      </c>
      <c r="K182">
        <v>0</v>
      </c>
      <c r="L182">
        <v>0.02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40</v>
      </c>
      <c r="U182">
        <v>0</v>
      </c>
      <c r="V182">
        <v>0</v>
      </c>
    </row>
    <row r="183" spans="1:22" x14ac:dyDescent="0.3">
      <c r="A183" t="s">
        <v>191</v>
      </c>
      <c r="B183">
        <v>11580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191</v>
      </c>
      <c r="B184">
        <v>11580</v>
      </c>
      <c r="C184">
        <v>12</v>
      </c>
      <c r="D184" t="s">
        <v>33</v>
      </c>
      <c r="E184">
        <v>0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191</v>
      </c>
      <c r="B185">
        <v>11579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191</v>
      </c>
      <c r="B186">
        <v>11579</v>
      </c>
      <c r="C186">
        <v>12</v>
      </c>
      <c r="D186" t="s">
        <v>33</v>
      </c>
      <c r="E186">
        <v>0</v>
      </c>
      <c r="F186" t="s">
        <v>34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</row>
    <row r="187" spans="1:22" x14ac:dyDescent="0.3">
      <c r="A187" t="s">
        <v>191</v>
      </c>
      <c r="B187">
        <v>11578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191</v>
      </c>
      <c r="B188">
        <v>11578</v>
      </c>
      <c r="C188">
        <v>12</v>
      </c>
      <c r="D188" t="s">
        <v>33</v>
      </c>
      <c r="E188">
        <v>0</v>
      </c>
      <c r="F188" t="s">
        <v>34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</row>
    <row r="189" spans="1:22" x14ac:dyDescent="0.3">
      <c r="A189" t="s">
        <v>191</v>
      </c>
      <c r="B189">
        <v>11577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191</v>
      </c>
      <c r="B190">
        <v>11577</v>
      </c>
      <c r="C190">
        <v>12</v>
      </c>
      <c r="D190" t="s">
        <v>33</v>
      </c>
      <c r="E190">
        <v>0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191</v>
      </c>
      <c r="B191">
        <v>11576</v>
      </c>
      <c r="C191">
        <v>11</v>
      </c>
      <c r="D191" t="s">
        <v>23</v>
      </c>
      <c r="E191">
        <v>0</v>
      </c>
      <c r="F191" t="s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191</v>
      </c>
      <c r="B192">
        <v>11576</v>
      </c>
      <c r="C192">
        <v>12</v>
      </c>
      <c r="D192" t="s">
        <v>33</v>
      </c>
      <c r="E192">
        <v>0</v>
      </c>
      <c r="F192" t="s">
        <v>34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</row>
    <row r="193" spans="1:22" x14ac:dyDescent="0.3">
      <c r="A193" t="s">
        <v>191</v>
      </c>
      <c r="B193">
        <v>11575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191</v>
      </c>
      <c r="B194">
        <v>11575</v>
      </c>
      <c r="C194">
        <v>12</v>
      </c>
      <c r="D194" t="s">
        <v>33</v>
      </c>
      <c r="E194">
        <v>0</v>
      </c>
      <c r="F194" t="s">
        <v>34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</row>
    <row r="195" spans="1:22" x14ac:dyDescent="0.3">
      <c r="A195" t="s">
        <v>191</v>
      </c>
      <c r="B195">
        <v>11574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191</v>
      </c>
      <c r="B196">
        <v>11573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191</v>
      </c>
      <c r="B197">
        <v>11572</v>
      </c>
      <c r="C197">
        <v>11</v>
      </c>
      <c r="D197" t="s">
        <v>23</v>
      </c>
      <c r="E197">
        <v>0</v>
      </c>
      <c r="F197" t="s">
        <v>25</v>
      </c>
      <c r="G197">
        <v>56</v>
      </c>
      <c r="H197">
        <v>56</v>
      </c>
      <c r="I197">
        <v>14</v>
      </c>
      <c r="J197">
        <v>0</v>
      </c>
      <c r="K197">
        <v>0</v>
      </c>
      <c r="L197">
        <v>0.03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56</v>
      </c>
      <c r="U197">
        <v>0</v>
      </c>
      <c r="V197">
        <v>0</v>
      </c>
    </row>
    <row r="198" spans="1:22" x14ac:dyDescent="0.3">
      <c r="A198" t="s">
        <v>191</v>
      </c>
      <c r="B198">
        <v>11571</v>
      </c>
      <c r="C198">
        <v>11</v>
      </c>
      <c r="D198" t="s">
        <v>23</v>
      </c>
      <c r="E198">
        <v>0</v>
      </c>
      <c r="F198" t="s">
        <v>25</v>
      </c>
      <c r="G198">
        <v>4</v>
      </c>
      <c r="H198">
        <v>4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0</v>
      </c>
      <c r="V198">
        <v>0</v>
      </c>
    </row>
    <row r="199" spans="1:22" x14ac:dyDescent="0.3">
      <c r="A199" t="s">
        <v>191</v>
      </c>
      <c r="B199">
        <v>11569</v>
      </c>
      <c r="C199">
        <v>11</v>
      </c>
      <c r="D199" t="s">
        <v>23</v>
      </c>
      <c r="E199">
        <v>0</v>
      </c>
      <c r="F199" t="s">
        <v>25</v>
      </c>
      <c r="G199">
        <v>56</v>
      </c>
      <c r="H199">
        <v>56</v>
      </c>
      <c r="I199">
        <v>14</v>
      </c>
      <c r="J199">
        <v>0</v>
      </c>
      <c r="K199">
        <v>0</v>
      </c>
      <c r="L199">
        <v>0.03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56</v>
      </c>
      <c r="U199">
        <v>0</v>
      </c>
      <c r="V199">
        <v>0</v>
      </c>
    </row>
    <row r="200" spans="1:22" x14ac:dyDescent="0.3">
      <c r="A200" t="s">
        <v>191</v>
      </c>
      <c r="B200">
        <v>11568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191</v>
      </c>
      <c r="B201">
        <v>11567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191</v>
      </c>
      <c r="B202">
        <v>11566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191</v>
      </c>
      <c r="B203">
        <v>11565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191</v>
      </c>
      <c r="B204">
        <v>11564</v>
      </c>
      <c r="C204">
        <v>11</v>
      </c>
      <c r="D204" t="s">
        <v>23</v>
      </c>
      <c r="E204">
        <v>1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191</v>
      </c>
      <c r="B205">
        <v>11563</v>
      </c>
      <c r="C205">
        <v>11</v>
      </c>
      <c r="D205" t="s">
        <v>23</v>
      </c>
      <c r="E205">
        <v>0</v>
      </c>
      <c r="F205" t="s">
        <v>25</v>
      </c>
      <c r="G205">
        <v>88</v>
      </c>
      <c r="H205">
        <v>88</v>
      </c>
      <c r="I205">
        <v>22</v>
      </c>
      <c r="J205">
        <v>0</v>
      </c>
      <c r="K205">
        <v>0</v>
      </c>
      <c r="L205">
        <v>0.05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88</v>
      </c>
      <c r="U205">
        <v>0</v>
      </c>
      <c r="V205">
        <v>0</v>
      </c>
    </row>
    <row r="206" spans="1:22" x14ac:dyDescent="0.3">
      <c r="A206" t="s">
        <v>191</v>
      </c>
      <c r="B206">
        <v>11562</v>
      </c>
      <c r="C206">
        <v>11</v>
      </c>
      <c r="D206" t="s">
        <v>23</v>
      </c>
      <c r="E206">
        <v>0</v>
      </c>
      <c r="F206" t="s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191</v>
      </c>
      <c r="B207">
        <v>11561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191</v>
      </c>
      <c r="B208">
        <v>11560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191</v>
      </c>
      <c r="B209">
        <v>11559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191</v>
      </c>
      <c r="B210">
        <v>11559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191</v>
      </c>
      <c r="B211">
        <v>11558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191</v>
      </c>
      <c r="B212">
        <v>11558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191</v>
      </c>
      <c r="B213">
        <v>11557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191</v>
      </c>
      <c r="B214">
        <v>11557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191</v>
      </c>
      <c r="B215">
        <v>11556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191</v>
      </c>
      <c r="B216">
        <v>11556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191</v>
      </c>
      <c r="B217">
        <v>11555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191</v>
      </c>
      <c r="B218">
        <v>11555</v>
      </c>
      <c r="C218">
        <v>11</v>
      </c>
      <c r="D218" t="s">
        <v>23</v>
      </c>
      <c r="E218">
        <v>0</v>
      </c>
      <c r="F218" t="s">
        <v>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191</v>
      </c>
      <c r="B219">
        <v>11555</v>
      </c>
      <c r="C219">
        <v>12</v>
      </c>
      <c r="D219" t="s">
        <v>33</v>
      </c>
      <c r="E219">
        <v>0</v>
      </c>
      <c r="F219" t="s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191</v>
      </c>
      <c r="B220">
        <v>11554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191</v>
      </c>
      <c r="B221">
        <v>11554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191</v>
      </c>
      <c r="B222">
        <v>11550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191</v>
      </c>
      <c r="B223">
        <v>11550</v>
      </c>
      <c r="C223">
        <v>11</v>
      </c>
      <c r="D223" t="s">
        <v>23</v>
      </c>
      <c r="E223">
        <v>0</v>
      </c>
      <c r="F223" t="s">
        <v>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191</v>
      </c>
      <c r="B224">
        <v>11549</v>
      </c>
      <c r="C224">
        <v>11</v>
      </c>
      <c r="D224" t="s">
        <v>23</v>
      </c>
      <c r="E224">
        <v>0</v>
      </c>
      <c r="F224" t="s">
        <v>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191</v>
      </c>
      <c r="B225">
        <v>11549</v>
      </c>
      <c r="C225">
        <v>11</v>
      </c>
      <c r="D225" t="s">
        <v>23</v>
      </c>
      <c r="E225">
        <v>0</v>
      </c>
      <c r="F225" t="s">
        <v>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191</v>
      </c>
      <c r="B226">
        <v>11549</v>
      </c>
      <c r="C226">
        <v>12</v>
      </c>
      <c r="D226" t="s">
        <v>33</v>
      </c>
      <c r="E226">
        <v>0</v>
      </c>
      <c r="F226" t="s">
        <v>34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191</v>
      </c>
      <c r="B227">
        <v>11548</v>
      </c>
      <c r="C227">
        <v>11</v>
      </c>
      <c r="D227" t="s">
        <v>23</v>
      </c>
      <c r="E227">
        <v>0</v>
      </c>
      <c r="F227" t="s">
        <v>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191</v>
      </c>
      <c r="B228">
        <v>11548</v>
      </c>
      <c r="C228">
        <v>11</v>
      </c>
      <c r="D228" t="s">
        <v>23</v>
      </c>
      <c r="E228">
        <v>0</v>
      </c>
      <c r="F228" t="s">
        <v>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191</v>
      </c>
      <c r="B229">
        <v>11548</v>
      </c>
      <c r="C229">
        <v>12</v>
      </c>
      <c r="D229" t="s">
        <v>33</v>
      </c>
      <c r="E229">
        <v>0</v>
      </c>
      <c r="F229" t="s">
        <v>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191</v>
      </c>
      <c r="B230">
        <v>11547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191</v>
      </c>
      <c r="B231">
        <v>11547</v>
      </c>
      <c r="C231">
        <v>11</v>
      </c>
      <c r="D231" t="s">
        <v>23</v>
      </c>
      <c r="E231">
        <v>0</v>
      </c>
      <c r="F231" t="s">
        <v>32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191</v>
      </c>
      <c r="B232">
        <v>11547</v>
      </c>
      <c r="C232">
        <v>12</v>
      </c>
      <c r="D232" t="s">
        <v>33</v>
      </c>
      <c r="E232">
        <v>0</v>
      </c>
      <c r="F232" t="s">
        <v>34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191</v>
      </c>
      <c r="B233">
        <v>11546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191</v>
      </c>
      <c r="B234">
        <v>11546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191</v>
      </c>
      <c r="B235">
        <v>11545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191</v>
      </c>
      <c r="B236">
        <v>11545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191</v>
      </c>
      <c r="B237">
        <v>11544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191</v>
      </c>
      <c r="B238">
        <v>11544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191</v>
      </c>
      <c r="B239">
        <v>11540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191</v>
      </c>
      <c r="B240">
        <v>11540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191</v>
      </c>
      <c r="B241">
        <v>11539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191</v>
      </c>
      <c r="B242">
        <v>11539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191</v>
      </c>
      <c r="B243">
        <v>11538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191</v>
      </c>
      <c r="B244">
        <v>11538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191</v>
      </c>
      <c r="B245">
        <v>11537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191</v>
      </c>
      <c r="B246">
        <v>11537</v>
      </c>
      <c r="C246">
        <v>12</v>
      </c>
      <c r="D246" t="s">
        <v>33</v>
      </c>
      <c r="E246">
        <v>0</v>
      </c>
      <c r="F246" t="s">
        <v>34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191</v>
      </c>
      <c r="B247">
        <v>11536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191</v>
      </c>
      <c r="B248">
        <v>11536</v>
      </c>
      <c r="C248">
        <v>11</v>
      </c>
      <c r="D248" t="s">
        <v>23</v>
      </c>
      <c r="E248">
        <v>0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191</v>
      </c>
      <c r="B249">
        <v>11534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191</v>
      </c>
      <c r="B250">
        <v>11534</v>
      </c>
      <c r="C250">
        <v>11</v>
      </c>
      <c r="D250" t="s">
        <v>23</v>
      </c>
      <c r="E250">
        <v>0</v>
      </c>
      <c r="F250" t="s">
        <v>25</v>
      </c>
      <c r="G250">
        <v>8</v>
      </c>
      <c r="H250">
        <v>8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8</v>
      </c>
      <c r="U250">
        <v>0</v>
      </c>
      <c r="V250">
        <v>0</v>
      </c>
    </row>
    <row r="251" spans="1:22" x14ac:dyDescent="0.3">
      <c r="A251" t="s">
        <v>191</v>
      </c>
      <c r="B251">
        <v>11533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191</v>
      </c>
      <c r="B252">
        <v>11533</v>
      </c>
      <c r="C252">
        <v>11</v>
      </c>
      <c r="D252" t="s">
        <v>23</v>
      </c>
      <c r="E252">
        <v>0</v>
      </c>
      <c r="F252" t="s">
        <v>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191</v>
      </c>
      <c r="B253">
        <v>11533</v>
      </c>
      <c r="C253">
        <v>12</v>
      </c>
      <c r="D253" t="s">
        <v>33</v>
      </c>
      <c r="E253">
        <v>0</v>
      </c>
      <c r="F253" t="s">
        <v>34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191</v>
      </c>
      <c r="B254">
        <v>11532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191</v>
      </c>
      <c r="B255">
        <v>11532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191</v>
      </c>
      <c r="B256">
        <v>11531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191</v>
      </c>
      <c r="B257">
        <v>11531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191</v>
      </c>
      <c r="B258">
        <v>11530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191</v>
      </c>
      <c r="B259">
        <v>11530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191</v>
      </c>
      <c r="B260">
        <v>11529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191</v>
      </c>
      <c r="B261">
        <v>11529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191</v>
      </c>
      <c r="B262">
        <v>11528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191</v>
      </c>
      <c r="B263">
        <v>11528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191</v>
      </c>
      <c r="B264">
        <v>11527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191</v>
      </c>
      <c r="B265">
        <v>11527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191</v>
      </c>
      <c r="B266">
        <v>11526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191</v>
      </c>
      <c r="B267">
        <v>11526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191</v>
      </c>
      <c r="B268">
        <v>11525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191</v>
      </c>
      <c r="B269">
        <v>11525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191</v>
      </c>
      <c r="B270">
        <v>11524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191</v>
      </c>
      <c r="B271">
        <v>11524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191</v>
      </c>
      <c r="B272">
        <v>11523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191</v>
      </c>
      <c r="B273">
        <v>11523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191</v>
      </c>
      <c r="B274">
        <v>11521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191</v>
      </c>
      <c r="B275">
        <v>11521</v>
      </c>
      <c r="C275">
        <v>11</v>
      </c>
      <c r="D275" t="s">
        <v>23</v>
      </c>
      <c r="E275">
        <v>0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191</v>
      </c>
      <c r="B276">
        <v>11520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191</v>
      </c>
      <c r="B277">
        <v>11520</v>
      </c>
      <c r="C277">
        <v>11</v>
      </c>
      <c r="D277" t="s">
        <v>23</v>
      </c>
      <c r="E277">
        <v>0</v>
      </c>
      <c r="F277" t="s">
        <v>25</v>
      </c>
      <c r="G277">
        <v>32</v>
      </c>
      <c r="H277">
        <v>32</v>
      </c>
      <c r="I277">
        <v>8</v>
      </c>
      <c r="J277">
        <v>0</v>
      </c>
      <c r="K277">
        <v>0</v>
      </c>
      <c r="L277">
        <v>0.02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32</v>
      </c>
      <c r="U277">
        <v>0</v>
      </c>
      <c r="V277">
        <v>0</v>
      </c>
    </row>
    <row r="278" spans="1:22" x14ac:dyDescent="0.3">
      <c r="A278" t="s">
        <v>191</v>
      </c>
      <c r="B278">
        <v>11519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191</v>
      </c>
      <c r="B279">
        <v>11519</v>
      </c>
      <c r="C279">
        <v>11</v>
      </c>
      <c r="D279" t="s">
        <v>23</v>
      </c>
      <c r="E279">
        <v>0</v>
      </c>
      <c r="F279" t="s">
        <v>25</v>
      </c>
      <c r="G279">
        <v>168</v>
      </c>
      <c r="H279">
        <v>168</v>
      </c>
      <c r="I279">
        <v>42</v>
      </c>
      <c r="J279">
        <v>0</v>
      </c>
      <c r="K279">
        <v>0</v>
      </c>
      <c r="L279">
        <v>0.1</v>
      </c>
      <c r="M279">
        <v>31</v>
      </c>
      <c r="N279">
        <v>31</v>
      </c>
      <c r="O279">
        <v>8</v>
      </c>
      <c r="P279">
        <v>4</v>
      </c>
      <c r="Q279">
        <v>4</v>
      </c>
      <c r="R279">
        <v>1</v>
      </c>
      <c r="S279">
        <v>0</v>
      </c>
      <c r="T279">
        <v>168</v>
      </c>
      <c r="U279">
        <v>42</v>
      </c>
      <c r="V279">
        <v>42</v>
      </c>
    </row>
    <row r="280" spans="1:22" x14ac:dyDescent="0.3">
      <c r="A280" t="s">
        <v>191</v>
      </c>
      <c r="B280">
        <v>11518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191</v>
      </c>
      <c r="B281">
        <v>11518</v>
      </c>
      <c r="C281">
        <v>11</v>
      </c>
      <c r="D281" t="s">
        <v>23</v>
      </c>
      <c r="E281">
        <v>0</v>
      </c>
      <c r="F281" t="s">
        <v>25</v>
      </c>
      <c r="G281">
        <v>294</v>
      </c>
      <c r="H281">
        <v>294</v>
      </c>
      <c r="I281">
        <v>74</v>
      </c>
      <c r="J281">
        <v>0</v>
      </c>
      <c r="K281">
        <v>0</v>
      </c>
      <c r="L281">
        <v>0.18</v>
      </c>
      <c r="M281">
        <v>58</v>
      </c>
      <c r="N281">
        <v>58</v>
      </c>
      <c r="O281">
        <v>15</v>
      </c>
      <c r="P281">
        <v>7</v>
      </c>
      <c r="Q281">
        <v>7</v>
      </c>
      <c r="R281">
        <v>2</v>
      </c>
      <c r="S281">
        <v>0</v>
      </c>
      <c r="T281">
        <v>294</v>
      </c>
      <c r="U281">
        <v>42</v>
      </c>
      <c r="V281">
        <v>42</v>
      </c>
    </row>
    <row r="282" spans="1:22" x14ac:dyDescent="0.3">
      <c r="A282" t="s">
        <v>191</v>
      </c>
      <c r="B282">
        <v>11517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191</v>
      </c>
      <c r="B283">
        <v>11517</v>
      </c>
      <c r="C283">
        <v>11</v>
      </c>
      <c r="D283" t="s">
        <v>23</v>
      </c>
      <c r="E283">
        <v>0</v>
      </c>
      <c r="F283" t="s">
        <v>25</v>
      </c>
      <c r="G283">
        <v>261</v>
      </c>
      <c r="H283">
        <v>261</v>
      </c>
      <c r="I283">
        <v>66</v>
      </c>
      <c r="J283">
        <v>0</v>
      </c>
      <c r="K283">
        <v>0</v>
      </c>
      <c r="L283">
        <v>0.16</v>
      </c>
      <c r="M283">
        <v>31</v>
      </c>
      <c r="N283">
        <v>31</v>
      </c>
      <c r="O283">
        <v>8</v>
      </c>
      <c r="P283">
        <v>4</v>
      </c>
      <c r="Q283">
        <v>4</v>
      </c>
      <c r="R283">
        <v>1</v>
      </c>
      <c r="S283">
        <v>0</v>
      </c>
      <c r="T283">
        <v>261</v>
      </c>
      <c r="U283">
        <v>65</v>
      </c>
      <c r="V283">
        <v>65</v>
      </c>
    </row>
    <row r="284" spans="1:22" x14ac:dyDescent="0.3">
      <c r="A284" t="s">
        <v>191</v>
      </c>
      <c r="B284">
        <v>11513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191</v>
      </c>
      <c r="B285">
        <v>11513</v>
      </c>
      <c r="C285">
        <v>11</v>
      </c>
      <c r="D285" t="s">
        <v>23</v>
      </c>
      <c r="E285">
        <v>0</v>
      </c>
      <c r="F285" t="s">
        <v>46</v>
      </c>
      <c r="G285">
        <v>2</v>
      </c>
      <c r="H285">
        <v>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</row>
    <row r="286" spans="1:22" x14ac:dyDescent="0.3">
      <c r="A286" t="s">
        <v>191</v>
      </c>
      <c r="B286">
        <v>11512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191</v>
      </c>
      <c r="B287">
        <v>11512</v>
      </c>
      <c r="C287">
        <v>11</v>
      </c>
      <c r="D287" t="s">
        <v>23</v>
      </c>
      <c r="E287">
        <v>0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191</v>
      </c>
      <c r="B288">
        <v>11511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191</v>
      </c>
      <c r="B289">
        <v>11511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191</v>
      </c>
      <c r="B290">
        <v>11510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191</v>
      </c>
      <c r="B291">
        <v>11510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191</v>
      </c>
      <c r="B292">
        <v>11509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191</v>
      </c>
      <c r="B293">
        <v>11509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191</v>
      </c>
      <c r="B294">
        <v>11508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191</v>
      </c>
      <c r="B295">
        <v>11508</v>
      </c>
      <c r="C295">
        <v>11</v>
      </c>
      <c r="D295" t="s">
        <v>23</v>
      </c>
      <c r="E295">
        <v>0</v>
      </c>
      <c r="F295" t="s">
        <v>32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191</v>
      </c>
      <c r="B296">
        <v>11508</v>
      </c>
      <c r="C296">
        <v>12</v>
      </c>
      <c r="D296" t="s">
        <v>33</v>
      </c>
      <c r="E296">
        <v>0</v>
      </c>
      <c r="F296" t="s">
        <v>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191</v>
      </c>
      <c r="B297">
        <v>11507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191</v>
      </c>
      <c r="B298">
        <v>11507</v>
      </c>
      <c r="C298">
        <v>11</v>
      </c>
      <c r="D298" t="s">
        <v>23</v>
      </c>
      <c r="E298">
        <v>0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191</v>
      </c>
      <c r="B299">
        <v>11506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191</v>
      </c>
      <c r="B300">
        <v>11506</v>
      </c>
      <c r="C300">
        <v>12</v>
      </c>
      <c r="D300" t="s">
        <v>33</v>
      </c>
      <c r="E300">
        <v>0</v>
      </c>
      <c r="F300" t="s">
        <v>44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191</v>
      </c>
      <c r="B301">
        <v>11503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191</v>
      </c>
      <c r="B302">
        <v>11503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191</v>
      </c>
      <c r="B303">
        <v>11501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191</v>
      </c>
      <c r="B304">
        <v>11501</v>
      </c>
      <c r="C304">
        <v>11</v>
      </c>
      <c r="D304" t="s">
        <v>23</v>
      </c>
      <c r="E304">
        <v>0</v>
      </c>
      <c r="F304" t="s">
        <v>25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191</v>
      </c>
      <c r="B305">
        <v>11500</v>
      </c>
      <c r="C305">
        <v>11</v>
      </c>
      <c r="D305" t="s">
        <v>23</v>
      </c>
      <c r="E305">
        <v>0</v>
      </c>
      <c r="F305" t="s">
        <v>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191</v>
      </c>
      <c r="B306">
        <v>11500</v>
      </c>
      <c r="C306">
        <v>11</v>
      </c>
      <c r="D306" t="s">
        <v>23</v>
      </c>
      <c r="E306">
        <v>0</v>
      </c>
      <c r="F306" t="s">
        <v>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191</v>
      </c>
      <c r="B307">
        <v>11500</v>
      </c>
      <c r="C307">
        <v>12</v>
      </c>
      <c r="D307" t="s">
        <v>33</v>
      </c>
      <c r="E307">
        <v>0</v>
      </c>
      <c r="F307" t="s">
        <v>34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191</v>
      </c>
      <c r="B308">
        <v>11195</v>
      </c>
      <c r="C308">
        <v>11</v>
      </c>
      <c r="D308" t="s">
        <v>23</v>
      </c>
      <c r="E308">
        <v>1</v>
      </c>
      <c r="F308" t="s">
        <v>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191</v>
      </c>
      <c r="B309">
        <v>10969</v>
      </c>
      <c r="C309">
        <v>11</v>
      </c>
      <c r="D309" t="s">
        <v>23</v>
      </c>
      <c r="E309">
        <v>1</v>
      </c>
      <c r="F309" t="s">
        <v>48</v>
      </c>
      <c r="G309">
        <v>9658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9658</v>
      </c>
      <c r="U309">
        <v>0</v>
      </c>
      <c r="V309">
        <v>0</v>
      </c>
    </row>
    <row r="310" spans="1:22" x14ac:dyDescent="0.3">
      <c r="A310" t="s">
        <v>191</v>
      </c>
      <c r="B310">
        <v>10969</v>
      </c>
      <c r="C310">
        <v>11</v>
      </c>
      <c r="D310" t="s">
        <v>23</v>
      </c>
      <c r="E310">
        <v>1</v>
      </c>
      <c r="F310" t="s">
        <v>47</v>
      </c>
      <c r="G310">
        <v>792</v>
      </c>
      <c r="H310">
        <v>22</v>
      </c>
      <c r="I310">
        <v>22</v>
      </c>
      <c r="J310">
        <v>0</v>
      </c>
      <c r="K310">
        <v>0</v>
      </c>
      <c r="L310">
        <v>0.05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792</v>
      </c>
      <c r="U310">
        <v>0</v>
      </c>
      <c r="V310">
        <v>0</v>
      </c>
    </row>
    <row r="311" spans="1:22" x14ac:dyDescent="0.3">
      <c r="A311" t="s">
        <v>191</v>
      </c>
      <c r="B311">
        <v>10959</v>
      </c>
      <c r="C311">
        <v>11</v>
      </c>
      <c r="D311" t="s">
        <v>23</v>
      </c>
      <c r="E311">
        <v>0</v>
      </c>
      <c r="F311" t="s">
        <v>30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191</v>
      </c>
      <c r="B312">
        <v>10958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191</v>
      </c>
      <c r="B313">
        <v>10599</v>
      </c>
      <c r="C313">
        <v>11</v>
      </c>
      <c r="D313" t="s">
        <v>23</v>
      </c>
      <c r="E313">
        <v>1</v>
      </c>
      <c r="F313" t="s">
        <v>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191</v>
      </c>
      <c r="B314">
        <v>10599</v>
      </c>
      <c r="C314">
        <v>11</v>
      </c>
      <c r="D314" t="s">
        <v>23</v>
      </c>
      <c r="E314">
        <v>1</v>
      </c>
      <c r="F314" t="s">
        <v>50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191</v>
      </c>
      <c r="B315">
        <v>10599</v>
      </c>
      <c r="C315">
        <v>11</v>
      </c>
      <c r="D315" t="s">
        <v>23</v>
      </c>
      <c r="E315">
        <v>1</v>
      </c>
      <c r="F315" t="s">
        <v>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191</v>
      </c>
      <c r="B316">
        <v>10599</v>
      </c>
      <c r="C316">
        <v>11</v>
      </c>
      <c r="D316" t="s">
        <v>23</v>
      </c>
      <c r="E316">
        <v>1</v>
      </c>
      <c r="F316" t="s">
        <v>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191</v>
      </c>
      <c r="B317">
        <v>10599</v>
      </c>
      <c r="C317">
        <v>11</v>
      </c>
      <c r="D317" t="s">
        <v>23</v>
      </c>
      <c r="E317">
        <v>1</v>
      </c>
      <c r="F317" t="s">
        <v>40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191</v>
      </c>
      <c r="B318">
        <v>10599</v>
      </c>
      <c r="C318">
        <v>11</v>
      </c>
      <c r="D318" t="s">
        <v>23</v>
      </c>
      <c r="E318">
        <v>1</v>
      </c>
      <c r="F318" t="s">
        <v>36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191</v>
      </c>
      <c r="B319">
        <v>10598</v>
      </c>
      <c r="C319">
        <v>11</v>
      </c>
      <c r="D319" t="s">
        <v>23</v>
      </c>
      <c r="E319">
        <v>1</v>
      </c>
      <c r="F319" t="s">
        <v>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191</v>
      </c>
      <c r="B320">
        <v>10598</v>
      </c>
      <c r="C320">
        <v>11</v>
      </c>
      <c r="D320" t="s">
        <v>23</v>
      </c>
      <c r="E320">
        <v>1</v>
      </c>
      <c r="F320" t="s">
        <v>50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191</v>
      </c>
      <c r="B321">
        <v>10598</v>
      </c>
      <c r="C321">
        <v>11</v>
      </c>
      <c r="D321" t="s">
        <v>23</v>
      </c>
      <c r="E321">
        <v>1</v>
      </c>
      <c r="F321" t="s">
        <v>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191</v>
      </c>
      <c r="B322">
        <v>10598</v>
      </c>
      <c r="C322">
        <v>11</v>
      </c>
      <c r="D322" t="s">
        <v>23</v>
      </c>
      <c r="E322">
        <v>1</v>
      </c>
      <c r="F322" t="s">
        <v>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191</v>
      </c>
      <c r="B323">
        <v>10598</v>
      </c>
      <c r="C323">
        <v>11</v>
      </c>
      <c r="D323" t="s">
        <v>23</v>
      </c>
      <c r="E323">
        <v>1</v>
      </c>
      <c r="F323" t="s">
        <v>40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191</v>
      </c>
      <c r="B324">
        <v>10598</v>
      </c>
      <c r="C324">
        <v>11</v>
      </c>
      <c r="D324" t="s">
        <v>23</v>
      </c>
      <c r="E324">
        <v>1</v>
      </c>
      <c r="F324" t="s">
        <v>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191</v>
      </c>
      <c r="B325">
        <v>10598</v>
      </c>
      <c r="C325">
        <v>11</v>
      </c>
      <c r="D325" t="s">
        <v>23</v>
      </c>
      <c r="E325">
        <v>1</v>
      </c>
      <c r="F325" t="s">
        <v>36</v>
      </c>
      <c r="G325">
        <v>38088</v>
      </c>
      <c r="H325">
        <v>6348</v>
      </c>
      <c r="I325">
        <v>37</v>
      </c>
      <c r="J325">
        <v>0</v>
      </c>
      <c r="K325">
        <v>0</v>
      </c>
      <c r="L325">
        <v>0.09</v>
      </c>
      <c r="M325">
        <v>3132</v>
      </c>
      <c r="N325">
        <v>522</v>
      </c>
      <c r="O325">
        <v>3</v>
      </c>
      <c r="P325">
        <v>2525</v>
      </c>
      <c r="Q325">
        <v>420</v>
      </c>
      <c r="R325">
        <v>3</v>
      </c>
      <c r="S325">
        <v>0</v>
      </c>
      <c r="T325">
        <v>38088</v>
      </c>
      <c r="U325">
        <v>15</v>
      </c>
      <c r="V325">
        <v>15</v>
      </c>
    </row>
    <row r="326" spans="1:22" x14ac:dyDescent="0.3">
      <c r="A326" t="s">
        <v>191</v>
      </c>
      <c r="B326">
        <v>10597</v>
      </c>
      <c r="C326">
        <v>11</v>
      </c>
      <c r="D326" t="s">
        <v>23</v>
      </c>
      <c r="E326">
        <v>1</v>
      </c>
      <c r="F326" t="s">
        <v>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191</v>
      </c>
      <c r="B327">
        <v>10597</v>
      </c>
      <c r="C327">
        <v>11</v>
      </c>
      <c r="D327" t="s">
        <v>23</v>
      </c>
      <c r="E327">
        <v>1</v>
      </c>
      <c r="F327" t="s">
        <v>53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191</v>
      </c>
      <c r="B328">
        <v>10597</v>
      </c>
      <c r="C328">
        <v>11</v>
      </c>
      <c r="D328" t="s">
        <v>23</v>
      </c>
      <c r="E328">
        <v>1</v>
      </c>
      <c r="F328" t="s">
        <v>50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191</v>
      </c>
      <c r="B329">
        <v>10597</v>
      </c>
      <c r="C329">
        <v>11</v>
      </c>
      <c r="D329" t="s">
        <v>23</v>
      </c>
      <c r="E329">
        <v>1</v>
      </c>
      <c r="F329" t="s">
        <v>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191</v>
      </c>
      <c r="B330">
        <v>10597</v>
      </c>
      <c r="C330">
        <v>11</v>
      </c>
      <c r="D330" t="s">
        <v>23</v>
      </c>
      <c r="E330">
        <v>1</v>
      </c>
      <c r="F330" t="s">
        <v>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191</v>
      </c>
      <c r="B331">
        <v>10597</v>
      </c>
      <c r="C331">
        <v>11</v>
      </c>
      <c r="D331" t="s">
        <v>23</v>
      </c>
      <c r="E331">
        <v>1</v>
      </c>
      <c r="F331" t="s">
        <v>55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191</v>
      </c>
      <c r="B332">
        <v>10597</v>
      </c>
      <c r="C332">
        <v>11</v>
      </c>
      <c r="D332" t="s">
        <v>23</v>
      </c>
      <c r="E332">
        <v>1</v>
      </c>
      <c r="F332" t="s">
        <v>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191</v>
      </c>
      <c r="B333">
        <v>10597</v>
      </c>
      <c r="C333">
        <v>11</v>
      </c>
      <c r="D333" t="s">
        <v>23</v>
      </c>
      <c r="E333">
        <v>1</v>
      </c>
      <c r="F333" t="s">
        <v>40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191</v>
      </c>
      <c r="B334">
        <v>10597</v>
      </c>
      <c r="C334">
        <v>11</v>
      </c>
      <c r="D334" t="s">
        <v>23</v>
      </c>
      <c r="E334">
        <v>1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191</v>
      </c>
      <c r="B335">
        <v>10597</v>
      </c>
      <c r="C335">
        <v>11</v>
      </c>
      <c r="D335" t="s">
        <v>23</v>
      </c>
      <c r="E335">
        <v>1</v>
      </c>
      <c r="F335" t="s">
        <v>36</v>
      </c>
      <c r="G335">
        <v>33672</v>
      </c>
      <c r="H335">
        <v>5612</v>
      </c>
      <c r="I335">
        <v>33</v>
      </c>
      <c r="J335">
        <v>0</v>
      </c>
      <c r="K335">
        <v>0</v>
      </c>
      <c r="L335">
        <v>0.08</v>
      </c>
      <c r="M335">
        <v>3132</v>
      </c>
      <c r="N335">
        <v>522</v>
      </c>
      <c r="O335">
        <v>3</v>
      </c>
      <c r="P335">
        <v>2623</v>
      </c>
      <c r="Q335">
        <v>437</v>
      </c>
      <c r="R335">
        <v>3</v>
      </c>
      <c r="S335">
        <v>0</v>
      </c>
      <c r="T335">
        <v>33672</v>
      </c>
      <c r="U335">
        <v>12</v>
      </c>
      <c r="V335">
        <v>12</v>
      </c>
    </row>
    <row r="336" spans="1:22" x14ac:dyDescent="0.3">
      <c r="A336" t="s">
        <v>191</v>
      </c>
      <c r="B336">
        <v>10596</v>
      </c>
      <c r="C336">
        <v>11</v>
      </c>
      <c r="D336" t="s">
        <v>23</v>
      </c>
      <c r="E336">
        <v>0</v>
      </c>
      <c r="F336" t="s">
        <v>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191</v>
      </c>
      <c r="B337">
        <v>10596</v>
      </c>
      <c r="C337">
        <v>11</v>
      </c>
      <c r="D337" t="s">
        <v>23</v>
      </c>
      <c r="E337">
        <v>0</v>
      </c>
      <c r="F337" t="s">
        <v>54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191</v>
      </c>
      <c r="B338">
        <v>10596</v>
      </c>
      <c r="C338">
        <v>11</v>
      </c>
      <c r="D338" t="s">
        <v>23</v>
      </c>
      <c r="E338">
        <v>0</v>
      </c>
      <c r="F338" t="s">
        <v>55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191</v>
      </c>
      <c r="B339">
        <v>10596</v>
      </c>
      <c r="C339">
        <v>11</v>
      </c>
      <c r="D339" t="s">
        <v>23</v>
      </c>
      <c r="E339">
        <v>0</v>
      </c>
      <c r="F339" t="s">
        <v>52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191</v>
      </c>
      <c r="B340">
        <v>10596</v>
      </c>
      <c r="C340">
        <v>11</v>
      </c>
      <c r="D340" t="s">
        <v>23</v>
      </c>
      <c r="E340">
        <v>0</v>
      </c>
      <c r="F340" t="s">
        <v>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191</v>
      </c>
      <c r="B341">
        <v>10595</v>
      </c>
      <c r="C341">
        <v>11</v>
      </c>
      <c r="D341" t="s">
        <v>23</v>
      </c>
      <c r="E341">
        <v>1</v>
      </c>
      <c r="F341" t="s">
        <v>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191</v>
      </c>
      <c r="B342">
        <v>10595</v>
      </c>
      <c r="C342">
        <v>11</v>
      </c>
      <c r="D342" t="s">
        <v>23</v>
      </c>
      <c r="E342">
        <v>1</v>
      </c>
      <c r="F342" t="s">
        <v>53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191</v>
      </c>
      <c r="B343">
        <v>10595</v>
      </c>
      <c r="C343">
        <v>11</v>
      </c>
      <c r="D343" t="s">
        <v>23</v>
      </c>
      <c r="E343">
        <v>1</v>
      </c>
      <c r="F343" t="s">
        <v>50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191</v>
      </c>
      <c r="B344">
        <v>10595</v>
      </c>
      <c r="C344">
        <v>11</v>
      </c>
      <c r="D344" t="s">
        <v>23</v>
      </c>
      <c r="E344">
        <v>1</v>
      </c>
      <c r="F344" t="s">
        <v>39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191</v>
      </c>
      <c r="B345">
        <v>10595</v>
      </c>
      <c r="C345">
        <v>11</v>
      </c>
      <c r="D345" t="s">
        <v>23</v>
      </c>
      <c r="E345">
        <v>1</v>
      </c>
      <c r="F345" t="s">
        <v>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191</v>
      </c>
      <c r="B346">
        <v>10595</v>
      </c>
      <c r="C346">
        <v>11</v>
      </c>
      <c r="D346" t="s">
        <v>23</v>
      </c>
      <c r="E346">
        <v>1</v>
      </c>
      <c r="F346" t="s">
        <v>55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191</v>
      </c>
      <c r="B347">
        <v>10595</v>
      </c>
      <c r="C347">
        <v>11</v>
      </c>
      <c r="D347" t="s">
        <v>23</v>
      </c>
      <c r="E347">
        <v>1</v>
      </c>
      <c r="F347" t="s">
        <v>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191</v>
      </c>
      <c r="B348">
        <v>10595</v>
      </c>
      <c r="C348">
        <v>11</v>
      </c>
      <c r="D348" t="s">
        <v>23</v>
      </c>
      <c r="E348">
        <v>1</v>
      </c>
      <c r="F348" t="s">
        <v>40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191</v>
      </c>
      <c r="B349">
        <v>10595</v>
      </c>
      <c r="C349">
        <v>11</v>
      </c>
      <c r="D349" t="s">
        <v>23</v>
      </c>
      <c r="E349">
        <v>1</v>
      </c>
      <c r="F349" t="s">
        <v>52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191</v>
      </c>
      <c r="B350">
        <v>10595</v>
      </c>
      <c r="C350">
        <v>11</v>
      </c>
      <c r="D350" t="s">
        <v>23</v>
      </c>
      <c r="E350">
        <v>1</v>
      </c>
      <c r="F350" t="s">
        <v>36</v>
      </c>
      <c r="G350">
        <v>18282</v>
      </c>
      <c r="H350">
        <v>3047</v>
      </c>
      <c r="I350">
        <v>18</v>
      </c>
      <c r="J350">
        <v>16926</v>
      </c>
      <c r="K350">
        <v>0</v>
      </c>
      <c r="L350">
        <v>0.04</v>
      </c>
      <c r="M350">
        <v>0</v>
      </c>
      <c r="N350">
        <v>0</v>
      </c>
      <c r="O350">
        <v>0</v>
      </c>
      <c r="P350">
        <v>1567</v>
      </c>
      <c r="Q350">
        <v>261</v>
      </c>
      <c r="R350">
        <v>2</v>
      </c>
      <c r="S350">
        <v>0</v>
      </c>
      <c r="T350">
        <v>1356</v>
      </c>
      <c r="U350">
        <v>0</v>
      </c>
      <c r="V350">
        <v>0</v>
      </c>
    </row>
    <row r="351" spans="1:22" x14ac:dyDescent="0.3">
      <c r="A351" t="s">
        <v>191</v>
      </c>
      <c r="B351">
        <v>10594</v>
      </c>
      <c r="C351">
        <v>11</v>
      </c>
      <c r="D351" t="s">
        <v>23</v>
      </c>
      <c r="E351">
        <v>1</v>
      </c>
      <c r="F351" t="s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191</v>
      </c>
      <c r="B352">
        <v>10594</v>
      </c>
      <c r="C352">
        <v>11</v>
      </c>
      <c r="D352" t="s">
        <v>23</v>
      </c>
      <c r="E352">
        <v>1</v>
      </c>
      <c r="F352" t="s">
        <v>50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191</v>
      </c>
      <c r="B353">
        <v>10594</v>
      </c>
      <c r="C353">
        <v>11</v>
      </c>
      <c r="D353" t="s">
        <v>23</v>
      </c>
      <c r="E353">
        <v>1</v>
      </c>
      <c r="F353" t="s">
        <v>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191</v>
      </c>
      <c r="B354">
        <v>10594</v>
      </c>
      <c r="C354">
        <v>11</v>
      </c>
      <c r="D354" t="s">
        <v>23</v>
      </c>
      <c r="E354">
        <v>1</v>
      </c>
      <c r="F354" t="s">
        <v>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191</v>
      </c>
      <c r="B355">
        <v>10594</v>
      </c>
      <c r="C355">
        <v>11</v>
      </c>
      <c r="D355" t="s">
        <v>23</v>
      </c>
      <c r="E355">
        <v>1</v>
      </c>
      <c r="F355" t="s">
        <v>40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191</v>
      </c>
      <c r="B356">
        <v>10594</v>
      </c>
      <c r="C356">
        <v>11</v>
      </c>
      <c r="D356" t="s">
        <v>23</v>
      </c>
      <c r="E356">
        <v>1</v>
      </c>
      <c r="F356" t="s">
        <v>36</v>
      </c>
      <c r="G356">
        <v>62820</v>
      </c>
      <c r="H356">
        <v>10470</v>
      </c>
      <c r="I356">
        <v>61</v>
      </c>
      <c r="J356">
        <v>0</v>
      </c>
      <c r="K356">
        <v>0</v>
      </c>
      <c r="L356">
        <v>0.15</v>
      </c>
      <c r="M356">
        <v>4176</v>
      </c>
      <c r="N356">
        <v>696</v>
      </c>
      <c r="O356">
        <v>4</v>
      </c>
      <c r="P356">
        <v>2847</v>
      </c>
      <c r="Q356">
        <v>474</v>
      </c>
      <c r="R356">
        <v>3</v>
      </c>
      <c r="S356">
        <v>0</v>
      </c>
      <c r="T356">
        <v>62820</v>
      </c>
      <c r="U356">
        <v>22</v>
      </c>
      <c r="V356">
        <v>22</v>
      </c>
    </row>
    <row r="357" spans="1:22" x14ac:dyDescent="0.3">
      <c r="A357" t="s">
        <v>191</v>
      </c>
      <c r="B357">
        <v>10589</v>
      </c>
      <c r="C357">
        <v>11</v>
      </c>
      <c r="D357" t="s">
        <v>23</v>
      </c>
      <c r="E357">
        <v>1</v>
      </c>
      <c r="F357" t="s">
        <v>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191</v>
      </c>
      <c r="B358">
        <v>10589</v>
      </c>
      <c r="C358">
        <v>11</v>
      </c>
      <c r="D358" t="s">
        <v>23</v>
      </c>
      <c r="E358">
        <v>1</v>
      </c>
      <c r="F358" t="s">
        <v>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191</v>
      </c>
      <c r="B359">
        <v>10589</v>
      </c>
      <c r="C359">
        <v>11</v>
      </c>
      <c r="D359" t="s">
        <v>23</v>
      </c>
      <c r="E359">
        <v>1</v>
      </c>
      <c r="F359" t="s">
        <v>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191</v>
      </c>
      <c r="B360">
        <v>10589</v>
      </c>
      <c r="C360">
        <v>11</v>
      </c>
      <c r="D360" t="s">
        <v>23</v>
      </c>
      <c r="E360">
        <v>1</v>
      </c>
      <c r="F360" t="s">
        <v>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191</v>
      </c>
      <c r="B361">
        <v>10589</v>
      </c>
      <c r="C361">
        <v>11</v>
      </c>
      <c r="D361" t="s">
        <v>23</v>
      </c>
      <c r="E361">
        <v>1</v>
      </c>
      <c r="F361" t="s">
        <v>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191</v>
      </c>
      <c r="B362">
        <v>10589</v>
      </c>
      <c r="C362">
        <v>11</v>
      </c>
      <c r="D362" t="s">
        <v>23</v>
      </c>
      <c r="E362">
        <v>1</v>
      </c>
      <c r="F362" t="s">
        <v>61</v>
      </c>
      <c r="G362">
        <v>6090</v>
      </c>
      <c r="H362">
        <v>1015</v>
      </c>
      <c r="I362">
        <v>14</v>
      </c>
      <c r="J362">
        <v>0</v>
      </c>
      <c r="K362">
        <v>0</v>
      </c>
      <c r="L362">
        <v>0.03</v>
      </c>
      <c r="M362">
        <v>5472</v>
      </c>
      <c r="N362">
        <v>912</v>
      </c>
      <c r="O362">
        <v>12</v>
      </c>
      <c r="P362">
        <v>5244</v>
      </c>
      <c r="Q362">
        <v>874</v>
      </c>
      <c r="R362">
        <v>12</v>
      </c>
      <c r="S362">
        <v>0</v>
      </c>
      <c r="T362">
        <v>6090</v>
      </c>
      <c r="U362">
        <v>1</v>
      </c>
      <c r="V362">
        <v>1</v>
      </c>
    </row>
    <row r="363" spans="1:22" x14ac:dyDescent="0.3">
      <c r="A363" t="s">
        <v>191</v>
      </c>
      <c r="B363">
        <v>10588</v>
      </c>
      <c r="C363">
        <v>11</v>
      </c>
      <c r="D363" t="s">
        <v>23</v>
      </c>
      <c r="E363">
        <v>1</v>
      </c>
      <c r="F363" t="s">
        <v>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191</v>
      </c>
      <c r="B364">
        <v>10588</v>
      </c>
      <c r="C364">
        <v>11</v>
      </c>
      <c r="D364" t="s">
        <v>23</v>
      </c>
      <c r="E364">
        <v>1</v>
      </c>
      <c r="F364" t="s">
        <v>57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191</v>
      </c>
      <c r="B365">
        <v>10588</v>
      </c>
      <c r="C365">
        <v>11</v>
      </c>
      <c r="D365" t="s">
        <v>23</v>
      </c>
      <c r="E365">
        <v>1</v>
      </c>
      <c r="F365" t="s">
        <v>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191</v>
      </c>
      <c r="B366">
        <v>10588</v>
      </c>
      <c r="C366">
        <v>11</v>
      </c>
      <c r="D366" t="s">
        <v>23</v>
      </c>
      <c r="E366">
        <v>1</v>
      </c>
      <c r="F366" t="s">
        <v>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191</v>
      </c>
      <c r="B367">
        <v>10588</v>
      </c>
      <c r="C367">
        <v>11</v>
      </c>
      <c r="D367" t="s">
        <v>23</v>
      </c>
      <c r="E367">
        <v>1</v>
      </c>
      <c r="F367" t="s">
        <v>60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191</v>
      </c>
      <c r="B368">
        <v>10588</v>
      </c>
      <c r="C368">
        <v>11</v>
      </c>
      <c r="D368" t="s">
        <v>23</v>
      </c>
      <c r="E368">
        <v>1</v>
      </c>
      <c r="F368" t="s">
        <v>61</v>
      </c>
      <c r="G368">
        <v>11880</v>
      </c>
      <c r="H368">
        <v>1980</v>
      </c>
      <c r="I368">
        <v>27</v>
      </c>
      <c r="J368">
        <v>0</v>
      </c>
      <c r="K368">
        <v>0</v>
      </c>
      <c r="L368">
        <v>0.06</v>
      </c>
      <c r="M368">
        <v>10944</v>
      </c>
      <c r="N368">
        <v>1824</v>
      </c>
      <c r="O368">
        <v>24</v>
      </c>
      <c r="P368">
        <v>9165</v>
      </c>
      <c r="Q368">
        <v>1527</v>
      </c>
      <c r="R368">
        <v>21</v>
      </c>
      <c r="S368">
        <v>0</v>
      </c>
      <c r="T368">
        <v>11880</v>
      </c>
      <c r="U368">
        <v>1</v>
      </c>
      <c r="V368">
        <v>1</v>
      </c>
    </row>
    <row r="369" spans="1:22" x14ac:dyDescent="0.3">
      <c r="A369" t="s">
        <v>191</v>
      </c>
      <c r="B369">
        <v>10587</v>
      </c>
      <c r="C369">
        <v>11</v>
      </c>
      <c r="D369" t="s">
        <v>23</v>
      </c>
      <c r="E369">
        <v>1</v>
      </c>
      <c r="F369" t="s">
        <v>56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191</v>
      </c>
      <c r="B370">
        <v>10587</v>
      </c>
      <c r="C370">
        <v>11</v>
      </c>
      <c r="D370" t="s">
        <v>23</v>
      </c>
      <c r="E370">
        <v>1</v>
      </c>
      <c r="F370" t="s">
        <v>57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191</v>
      </c>
      <c r="B371">
        <v>10587</v>
      </c>
      <c r="C371">
        <v>11</v>
      </c>
      <c r="D371" t="s">
        <v>23</v>
      </c>
      <c r="E371">
        <v>1</v>
      </c>
      <c r="F371" t="s">
        <v>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191</v>
      </c>
      <c r="B372">
        <v>10587</v>
      </c>
      <c r="C372">
        <v>11</v>
      </c>
      <c r="D372" t="s">
        <v>23</v>
      </c>
      <c r="E372">
        <v>1</v>
      </c>
      <c r="F372" t="s">
        <v>59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191</v>
      </c>
      <c r="B373">
        <v>10587</v>
      </c>
      <c r="C373">
        <v>11</v>
      </c>
      <c r="D373" t="s">
        <v>23</v>
      </c>
      <c r="E373">
        <v>1</v>
      </c>
      <c r="F373" t="s">
        <v>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191</v>
      </c>
      <c r="B374">
        <v>10587</v>
      </c>
      <c r="C374">
        <v>11</v>
      </c>
      <c r="D374" t="s">
        <v>23</v>
      </c>
      <c r="E374">
        <v>1</v>
      </c>
      <c r="F374" t="s">
        <v>61</v>
      </c>
      <c r="G374">
        <v>2934</v>
      </c>
      <c r="H374">
        <v>489</v>
      </c>
      <c r="I374">
        <v>7</v>
      </c>
      <c r="J374">
        <v>0</v>
      </c>
      <c r="K374">
        <v>0</v>
      </c>
      <c r="L374">
        <v>0.01</v>
      </c>
      <c r="M374">
        <v>4104</v>
      </c>
      <c r="N374">
        <v>684</v>
      </c>
      <c r="O374">
        <v>9</v>
      </c>
      <c r="P374">
        <v>5380</v>
      </c>
      <c r="Q374">
        <v>896</v>
      </c>
      <c r="R374">
        <v>12</v>
      </c>
      <c r="S374">
        <v>0</v>
      </c>
      <c r="T374">
        <v>2934</v>
      </c>
      <c r="U374">
        <v>0</v>
      </c>
      <c r="V374">
        <v>0</v>
      </c>
    </row>
    <row r="375" spans="1:22" x14ac:dyDescent="0.3">
      <c r="A375" t="s">
        <v>191</v>
      </c>
      <c r="B375">
        <v>10579</v>
      </c>
      <c r="C375">
        <v>11</v>
      </c>
      <c r="D375" t="s">
        <v>23</v>
      </c>
      <c r="E375">
        <v>1</v>
      </c>
      <c r="F375" t="s">
        <v>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191</v>
      </c>
      <c r="B376">
        <v>10579</v>
      </c>
      <c r="C376">
        <v>11</v>
      </c>
      <c r="D376" t="s">
        <v>23</v>
      </c>
      <c r="E376">
        <v>1</v>
      </c>
      <c r="F376" t="s">
        <v>57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191</v>
      </c>
      <c r="B377">
        <v>10579</v>
      </c>
      <c r="C377">
        <v>11</v>
      </c>
      <c r="D377" t="s">
        <v>23</v>
      </c>
      <c r="E377">
        <v>1</v>
      </c>
      <c r="F377" t="s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191</v>
      </c>
      <c r="B378">
        <v>10579</v>
      </c>
      <c r="C378">
        <v>11</v>
      </c>
      <c r="D378" t="s">
        <v>23</v>
      </c>
      <c r="E378">
        <v>1</v>
      </c>
      <c r="F378" t="s">
        <v>61</v>
      </c>
      <c r="G378">
        <v>15798</v>
      </c>
      <c r="H378">
        <v>2633</v>
      </c>
      <c r="I378">
        <v>35</v>
      </c>
      <c r="J378">
        <v>0</v>
      </c>
      <c r="K378">
        <v>0</v>
      </c>
      <c r="L378">
        <v>0.08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15798</v>
      </c>
      <c r="U378">
        <v>0</v>
      </c>
      <c r="V378">
        <v>0</v>
      </c>
    </row>
    <row r="379" spans="1:22" x14ac:dyDescent="0.3">
      <c r="A379" t="s">
        <v>191</v>
      </c>
      <c r="B379">
        <v>10578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191</v>
      </c>
      <c r="B380">
        <v>10578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191</v>
      </c>
      <c r="B381">
        <v>10578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191</v>
      </c>
      <c r="B382">
        <v>10578</v>
      </c>
      <c r="C382">
        <v>11</v>
      </c>
      <c r="D382" t="s">
        <v>23</v>
      </c>
      <c r="E382">
        <v>1</v>
      </c>
      <c r="F382" t="s">
        <v>61</v>
      </c>
      <c r="G382">
        <v>31884</v>
      </c>
      <c r="H382">
        <v>5314</v>
      </c>
      <c r="I382">
        <v>70</v>
      </c>
      <c r="J382">
        <v>0</v>
      </c>
      <c r="K382">
        <v>0</v>
      </c>
      <c r="L382">
        <v>0.17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31884</v>
      </c>
      <c r="U382">
        <v>0</v>
      </c>
      <c r="V382">
        <v>0</v>
      </c>
    </row>
    <row r="383" spans="1:22" x14ac:dyDescent="0.3">
      <c r="A383" t="s">
        <v>191</v>
      </c>
      <c r="B383">
        <v>10577</v>
      </c>
      <c r="C383">
        <v>11</v>
      </c>
      <c r="D383" t="s">
        <v>23</v>
      </c>
      <c r="E383">
        <v>1</v>
      </c>
      <c r="F383" t="s">
        <v>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191</v>
      </c>
      <c r="B384">
        <v>10577</v>
      </c>
      <c r="C384">
        <v>11</v>
      </c>
      <c r="D384" t="s">
        <v>23</v>
      </c>
      <c r="E384">
        <v>1</v>
      </c>
      <c r="F384" t="s">
        <v>57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191</v>
      </c>
      <c r="B385">
        <v>10577</v>
      </c>
      <c r="C385">
        <v>11</v>
      </c>
      <c r="D385" t="s">
        <v>23</v>
      </c>
      <c r="E385">
        <v>1</v>
      </c>
      <c r="F385" t="s">
        <v>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191</v>
      </c>
      <c r="B386">
        <v>10577</v>
      </c>
      <c r="C386">
        <v>11</v>
      </c>
      <c r="D386" t="s">
        <v>23</v>
      </c>
      <c r="E386">
        <v>1</v>
      </c>
      <c r="F386" t="s">
        <v>61</v>
      </c>
      <c r="G386">
        <v>18600</v>
      </c>
      <c r="H386">
        <v>3100</v>
      </c>
      <c r="I386">
        <v>41</v>
      </c>
      <c r="J386">
        <v>0</v>
      </c>
      <c r="K386">
        <v>0</v>
      </c>
      <c r="L386">
        <v>0.1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18600</v>
      </c>
      <c r="U386">
        <v>0</v>
      </c>
      <c r="V386">
        <v>0</v>
      </c>
    </row>
    <row r="387" spans="1:22" x14ac:dyDescent="0.3">
      <c r="A387" t="s">
        <v>191</v>
      </c>
      <c r="B387">
        <v>10571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191</v>
      </c>
      <c r="B388">
        <v>10567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191</v>
      </c>
      <c r="B389">
        <v>10566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191</v>
      </c>
      <c r="B390">
        <v>10565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191</v>
      </c>
      <c r="B391">
        <v>10564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191</v>
      </c>
      <c r="B392">
        <v>10563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191</v>
      </c>
      <c r="B393">
        <v>10562</v>
      </c>
      <c r="C393">
        <v>11</v>
      </c>
      <c r="D393" t="s">
        <v>23</v>
      </c>
      <c r="E393">
        <v>1</v>
      </c>
      <c r="F393" t="s">
        <v>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191</v>
      </c>
      <c r="B394">
        <v>10562</v>
      </c>
      <c r="C394">
        <v>11</v>
      </c>
      <c r="D394" t="s">
        <v>23</v>
      </c>
      <c r="E394">
        <v>1</v>
      </c>
      <c r="F394" t="s">
        <v>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191</v>
      </c>
      <c r="B395">
        <v>10562</v>
      </c>
      <c r="C395">
        <v>11</v>
      </c>
      <c r="D395" t="s">
        <v>23</v>
      </c>
      <c r="E395">
        <v>1</v>
      </c>
      <c r="F395" t="s">
        <v>39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191</v>
      </c>
      <c r="B396">
        <v>10562</v>
      </c>
      <c r="C396">
        <v>11</v>
      </c>
      <c r="D396" t="s">
        <v>23</v>
      </c>
      <c r="E396">
        <v>1</v>
      </c>
      <c r="F396" t="s">
        <v>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191</v>
      </c>
      <c r="B397">
        <v>10562</v>
      </c>
      <c r="C397">
        <v>11</v>
      </c>
      <c r="D397" t="s">
        <v>23</v>
      </c>
      <c r="E397">
        <v>1</v>
      </c>
      <c r="F397" t="s">
        <v>40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191</v>
      </c>
      <c r="B398">
        <v>10562</v>
      </c>
      <c r="C398">
        <v>11</v>
      </c>
      <c r="D398" t="s">
        <v>23</v>
      </c>
      <c r="E398">
        <v>1</v>
      </c>
      <c r="F398" t="s">
        <v>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191</v>
      </c>
      <c r="B399">
        <v>10561</v>
      </c>
      <c r="C399">
        <v>11</v>
      </c>
      <c r="D399" t="s">
        <v>23</v>
      </c>
      <c r="E399">
        <v>1</v>
      </c>
      <c r="F399" t="s">
        <v>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191</v>
      </c>
      <c r="B400">
        <v>10561</v>
      </c>
      <c r="C400">
        <v>11</v>
      </c>
      <c r="D400" t="s">
        <v>23</v>
      </c>
      <c r="E400">
        <v>1</v>
      </c>
      <c r="F400" t="s">
        <v>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191</v>
      </c>
      <c r="B401">
        <v>10561</v>
      </c>
      <c r="C401">
        <v>11</v>
      </c>
      <c r="D401" t="s">
        <v>23</v>
      </c>
      <c r="E401">
        <v>1</v>
      </c>
      <c r="F401" t="s">
        <v>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191</v>
      </c>
      <c r="B402">
        <v>10561</v>
      </c>
      <c r="C402">
        <v>11</v>
      </c>
      <c r="D402" t="s">
        <v>23</v>
      </c>
      <c r="E402">
        <v>1</v>
      </c>
      <c r="F402" t="s">
        <v>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191</v>
      </c>
      <c r="B403">
        <v>10561</v>
      </c>
      <c r="C403">
        <v>11</v>
      </c>
      <c r="D403" t="s">
        <v>23</v>
      </c>
      <c r="E403">
        <v>1</v>
      </c>
      <c r="F403" t="s">
        <v>40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191</v>
      </c>
      <c r="B404">
        <v>10561</v>
      </c>
      <c r="C404">
        <v>11</v>
      </c>
      <c r="D404" t="s">
        <v>23</v>
      </c>
      <c r="E404">
        <v>1</v>
      </c>
      <c r="F404" t="s">
        <v>36</v>
      </c>
      <c r="G404">
        <v>46482</v>
      </c>
      <c r="H404">
        <v>7747</v>
      </c>
      <c r="I404">
        <v>45</v>
      </c>
      <c r="J404">
        <v>0</v>
      </c>
      <c r="K404">
        <v>0</v>
      </c>
      <c r="L404">
        <v>0.11</v>
      </c>
      <c r="M404">
        <v>3132</v>
      </c>
      <c r="N404">
        <v>522</v>
      </c>
      <c r="O404">
        <v>3</v>
      </c>
      <c r="P404">
        <v>2088</v>
      </c>
      <c r="Q404">
        <v>348</v>
      </c>
      <c r="R404">
        <v>2</v>
      </c>
      <c r="S404">
        <v>0</v>
      </c>
      <c r="T404">
        <v>46482</v>
      </c>
      <c r="U404">
        <v>22</v>
      </c>
      <c r="V404">
        <v>22</v>
      </c>
    </row>
    <row r="405" spans="1:22" x14ac:dyDescent="0.3">
      <c r="A405" t="s">
        <v>191</v>
      </c>
      <c r="B405">
        <v>10560</v>
      </c>
      <c r="C405">
        <v>11</v>
      </c>
      <c r="D405" t="s">
        <v>23</v>
      </c>
      <c r="E405">
        <v>1</v>
      </c>
      <c r="F405" t="s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191</v>
      </c>
      <c r="B406">
        <v>10560</v>
      </c>
      <c r="C406">
        <v>11</v>
      </c>
      <c r="D406" t="s">
        <v>23</v>
      </c>
      <c r="E406">
        <v>1</v>
      </c>
      <c r="F406" t="s">
        <v>50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191</v>
      </c>
      <c r="B407">
        <v>10560</v>
      </c>
      <c r="C407">
        <v>11</v>
      </c>
      <c r="D407" t="s">
        <v>23</v>
      </c>
      <c r="E407">
        <v>1</v>
      </c>
      <c r="F407" t="s">
        <v>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191</v>
      </c>
      <c r="B408">
        <v>10560</v>
      </c>
      <c r="C408">
        <v>11</v>
      </c>
      <c r="D408" t="s">
        <v>23</v>
      </c>
      <c r="E408">
        <v>1</v>
      </c>
      <c r="F408" t="s">
        <v>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191</v>
      </c>
      <c r="B409">
        <v>10560</v>
      </c>
      <c r="C409">
        <v>11</v>
      </c>
      <c r="D409" t="s">
        <v>23</v>
      </c>
      <c r="E409">
        <v>1</v>
      </c>
      <c r="F409" t="s">
        <v>40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191</v>
      </c>
      <c r="B410">
        <v>10560</v>
      </c>
      <c r="C410">
        <v>11</v>
      </c>
      <c r="D410" t="s">
        <v>23</v>
      </c>
      <c r="E410">
        <v>1</v>
      </c>
      <c r="F410" t="s">
        <v>36</v>
      </c>
      <c r="G410">
        <v>79248</v>
      </c>
      <c r="H410">
        <v>13208</v>
      </c>
      <c r="I410">
        <v>76</v>
      </c>
      <c r="J410">
        <v>0</v>
      </c>
      <c r="K410">
        <v>0</v>
      </c>
      <c r="L410">
        <v>0.19</v>
      </c>
      <c r="M410">
        <v>4176</v>
      </c>
      <c r="N410">
        <v>696</v>
      </c>
      <c r="O410">
        <v>4</v>
      </c>
      <c r="P410">
        <v>2716</v>
      </c>
      <c r="Q410">
        <v>452</v>
      </c>
      <c r="R410">
        <v>3</v>
      </c>
      <c r="S410">
        <v>0</v>
      </c>
      <c r="T410">
        <v>79248</v>
      </c>
      <c r="U410">
        <v>29</v>
      </c>
      <c r="V410">
        <v>29</v>
      </c>
    </row>
    <row r="411" spans="1:22" x14ac:dyDescent="0.3">
      <c r="A411" t="s">
        <v>191</v>
      </c>
      <c r="B411">
        <v>10559</v>
      </c>
      <c r="C411">
        <v>11</v>
      </c>
      <c r="D411" t="s">
        <v>23</v>
      </c>
      <c r="E411">
        <v>1</v>
      </c>
      <c r="F411" t="s">
        <v>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191</v>
      </c>
      <c r="B412">
        <v>10559</v>
      </c>
      <c r="C412">
        <v>11</v>
      </c>
      <c r="D412" t="s">
        <v>23</v>
      </c>
      <c r="E412">
        <v>1</v>
      </c>
      <c r="F412" t="s">
        <v>50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191</v>
      </c>
      <c r="B413">
        <v>10559</v>
      </c>
      <c r="C413">
        <v>11</v>
      </c>
      <c r="D413" t="s">
        <v>23</v>
      </c>
      <c r="E413">
        <v>1</v>
      </c>
      <c r="F413" t="s">
        <v>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191</v>
      </c>
      <c r="B414">
        <v>10559</v>
      </c>
      <c r="C414">
        <v>11</v>
      </c>
      <c r="D414" t="s">
        <v>23</v>
      </c>
      <c r="E414">
        <v>1</v>
      </c>
      <c r="F414" t="s">
        <v>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191</v>
      </c>
      <c r="B415">
        <v>10559</v>
      </c>
      <c r="C415">
        <v>11</v>
      </c>
      <c r="D415" t="s">
        <v>23</v>
      </c>
      <c r="E415">
        <v>1</v>
      </c>
      <c r="F415" t="s">
        <v>40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191</v>
      </c>
      <c r="B416">
        <v>10559</v>
      </c>
      <c r="C416">
        <v>11</v>
      </c>
      <c r="D416" t="s">
        <v>23</v>
      </c>
      <c r="E416">
        <v>1</v>
      </c>
      <c r="F416" t="s">
        <v>36</v>
      </c>
      <c r="G416">
        <v>87960</v>
      </c>
      <c r="H416">
        <v>14660</v>
      </c>
      <c r="I416">
        <v>85</v>
      </c>
      <c r="J416">
        <v>0</v>
      </c>
      <c r="K416">
        <v>0</v>
      </c>
      <c r="L416">
        <v>0.21</v>
      </c>
      <c r="M416">
        <v>9474</v>
      </c>
      <c r="N416">
        <v>1579</v>
      </c>
      <c r="O416">
        <v>10</v>
      </c>
      <c r="P416">
        <v>11513</v>
      </c>
      <c r="Q416">
        <v>1918</v>
      </c>
      <c r="R416">
        <v>12</v>
      </c>
      <c r="S416">
        <v>0</v>
      </c>
      <c r="T416">
        <v>87960</v>
      </c>
      <c r="U416">
        <v>7</v>
      </c>
      <c r="V416">
        <v>7</v>
      </c>
    </row>
    <row r="417" spans="1:22" x14ac:dyDescent="0.3">
      <c r="A417" t="s">
        <v>191</v>
      </c>
      <c r="B417">
        <v>10558</v>
      </c>
      <c r="C417">
        <v>11</v>
      </c>
      <c r="D417" t="s">
        <v>23</v>
      </c>
      <c r="E417">
        <v>1</v>
      </c>
      <c r="F417" t="s">
        <v>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191</v>
      </c>
      <c r="B418">
        <v>10558</v>
      </c>
      <c r="C418">
        <v>11</v>
      </c>
      <c r="D418" t="s">
        <v>23</v>
      </c>
      <c r="E418">
        <v>1</v>
      </c>
      <c r="F418" t="s">
        <v>50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191</v>
      </c>
      <c r="B419">
        <v>10558</v>
      </c>
      <c r="C419">
        <v>11</v>
      </c>
      <c r="D419" t="s">
        <v>23</v>
      </c>
      <c r="E419">
        <v>1</v>
      </c>
      <c r="F419" t="s">
        <v>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191</v>
      </c>
      <c r="B420">
        <v>10558</v>
      </c>
      <c r="C420">
        <v>11</v>
      </c>
      <c r="D420" t="s">
        <v>23</v>
      </c>
      <c r="E420">
        <v>1</v>
      </c>
      <c r="F420" t="s">
        <v>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191</v>
      </c>
      <c r="B421">
        <v>10558</v>
      </c>
      <c r="C421">
        <v>11</v>
      </c>
      <c r="D421" t="s">
        <v>23</v>
      </c>
      <c r="E421">
        <v>1</v>
      </c>
      <c r="F421" t="s">
        <v>40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191</v>
      </c>
      <c r="B422">
        <v>10558</v>
      </c>
      <c r="C422">
        <v>11</v>
      </c>
      <c r="D422" t="s">
        <v>23</v>
      </c>
      <c r="E422">
        <v>1</v>
      </c>
      <c r="F422" t="s">
        <v>36</v>
      </c>
      <c r="G422">
        <v>50478</v>
      </c>
      <c r="H422">
        <v>8413</v>
      </c>
      <c r="I422">
        <v>49</v>
      </c>
      <c r="J422">
        <v>0</v>
      </c>
      <c r="K422">
        <v>0</v>
      </c>
      <c r="L422">
        <v>0.12</v>
      </c>
      <c r="M422">
        <v>19914</v>
      </c>
      <c r="N422">
        <v>3319</v>
      </c>
      <c r="O422">
        <v>20</v>
      </c>
      <c r="P422">
        <v>18201</v>
      </c>
      <c r="Q422">
        <v>3033</v>
      </c>
      <c r="R422">
        <v>18</v>
      </c>
      <c r="S422">
        <v>0</v>
      </c>
      <c r="T422">
        <v>50478</v>
      </c>
      <c r="U422">
        <v>2</v>
      </c>
      <c r="V422">
        <v>2</v>
      </c>
    </row>
    <row r="423" spans="1:22" x14ac:dyDescent="0.3">
      <c r="A423" t="s">
        <v>191</v>
      </c>
      <c r="B423">
        <v>10557</v>
      </c>
      <c r="C423">
        <v>11</v>
      </c>
      <c r="D423" t="s">
        <v>23</v>
      </c>
      <c r="E423">
        <v>1</v>
      </c>
      <c r="F423" t="s">
        <v>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191</v>
      </c>
      <c r="B424">
        <v>10557</v>
      </c>
      <c r="C424">
        <v>11</v>
      </c>
      <c r="D424" t="s">
        <v>23</v>
      </c>
      <c r="E424">
        <v>1</v>
      </c>
      <c r="F424" t="s">
        <v>50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191</v>
      </c>
      <c r="B425">
        <v>10557</v>
      </c>
      <c r="C425">
        <v>11</v>
      </c>
      <c r="D425" t="s">
        <v>23</v>
      </c>
      <c r="E425">
        <v>1</v>
      </c>
      <c r="F425" t="s">
        <v>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191</v>
      </c>
      <c r="B426">
        <v>10557</v>
      </c>
      <c r="C426">
        <v>11</v>
      </c>
      <c r="D426" t="s">
        <v>23</v>
      </c>
      <c r="E426">
        <v>1</v>
      </c>
      <c r="F426" t="s">
        <v>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191</v>
      </c>
      <c r="B427">
        <v>10557</v>
      </c>
      <c r="C427">
        <v>11</v>
      </c>
      <c r="D427" t="s">
        <v>23</v>
      </c>
      <c r="E427">
        <v>1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191</v>
      </c>
      <c r="B428">
        <v>10557</v>
      </c>
      <c r="C428">
        <v>11</v>
      </c>
      <c r="D428" t="s">
        <v>23</v>
      </c>
      <c r="E428">
        <v>1</v>
      </c>
      <c r="F428" t="s">
        <v>36</v>
      </c>
      <c r="G428">
        <v>69036</v>
      </c>
      <c r="H428">
        <v>11506</v>
      </c>
      <c r="I428">
        <v>67</v>
      </c>
      <c r="J428">
        <v>0</v>
      </c>
      <c r="K428">
        <v>0</v>
      </c>
      <c r="L428">
        <v>0.16</v>
      </c>
      <c r="M428">
        <v>15720</v>
      </c>
      <c r="N428">
        <v>2620</v>
      </c>
      <c r="O428">
        <v>16</v>
      </c>
      <c r="P428">
        <v>14953</v>
      </c>
      <c r="Q428">
        <v>2492</v>
      </c>
      <c r="R428">
        <v>15</v>
      </c>
      <c r="S428">
        <v>0</v>
      </c>
      <c r="T428">
        <v>69036</v>
      </c>
      <c r="U428">
        <v>4</v>
      </c>
      <c r="V428">
        <v>4</v>
      </c>
    </row>
    <row r="429" spans="1:22" x14ac:dyDescent="0.3">
      <c r="A429" t="s">
        <v>191</v>
      </c>
      <c r="B429">
        <v>10553</v>
      </c>
      <c r="C429">
        <v>11</v>
      </c>
      <c r="D429" t="s">
        <v>23</v>
      </c>
      <c r="E429">
        <v>1</v>
      </c>
      <c r="F429" t="s">
        <v>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191</v>
      </c>
      <c r="B430">
        <v>10553</v>
      </c>
      <c r="C430">
        <v>11</v>
      </c>
      <c r="D430" t="s">
        <v>23</v>
      </c>
      <c r="E430">
        <v>1</v>
      </c>
      <c r="F430" t="s">
        <v>50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191</v>
      </c>
      <c r="B431">
        <v>10553</v>
      </c>
      <c r="C431">
        <v>11</v>
      </c>
      <c r="D431" t="s">
        <v>23</v>
      </c>
      <c r="E431">
        <v>1</v>
      </c>
      <c r="F431" t="s">
        <v>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191</v>
      </c>
      <c r="B432">
        <v>10553</v>
      </c>
      <c r="C432">
        <v>11</v>
      </c>
      <c r="D432" t="s">
        <v>23</v>
      </c>
      <c r="E432">
        <v>1</v>
      </c>
      <c r="F432" t="s">
        <v>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191</v>
      </c>
      <c r="B433">
        <v>10553</v>
      </c>
      <c r="C433">
        <v>11</v>
      </c>
      <c r="D433" t="s">
        <v>23</v>
      </c>
      <c r="E433">
        <v>1</v>
      </c>
      <c r="F433" t="s">
        <v>40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191</v>
      </c>
      <c r="B434">
        <v>10553</v>
      </c>
      <c r="C434">
        <v>11</v>
      </c>
      <c r="D434" t="s">
        <v>23</v>
      </c>
      <c r="E434">
        <v>1</v>
      </c>
      <c r="F434" t="s">
        <v>36</v>
      </c>
      <c r="G434">
        <v>40302</v>
      </c>
      <c r="H434">
        <v>6717</v>
      </c>
      <c r="I434">
        <v>39</v>
      </c>
      <c r="J434">
        <v>30276</v>
      </c>
      <c r="K434">
        <v>0</v>
      </c>
      <c r="L434">
        <v>0.09</v>
      </c>
      <c r="M434">
        <v>1062</v>
      </c>
      <c r="N434">
        <v>177</v>
      </c>
      <c r="O434">
        <v>2</v>
      </c>
      <c r="P434">
        <v>2046</v>
      </c>
      <c r="Q434">
        <v>341</v>
      </c>
      <c r="R434">
        <v>2</v>
      </c>
      <c r="S434">
        <v>0</v>
      </c>
      <c r="T434">
        <v>10026</v>
      </c>
      <c r="U434">
        <v>4</v>
      </c>
      <c r="V434">
        <v>4</v>
      </c>
    </row>
    <row r="435" spans="1:22" x14ac:dyDescent="0.3">
      <c r="A435" t="s">
        <v>191</v>
      </c>
      <c r="B435">
        <v>10552</v>
      </c>
      <c r="C435">
        <v>11</v>
      </c>
      <c r="D435" t="s">
        <v>23</v>
      </c>
      <c r="E435">
        <v>1</v>
      </c>
      <c r="F435" t="s">
        <v>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191</v>
      </c>
      <c r="B436">
        <v>10552</v>
      </c>
      <c r="C436">
        <v>11</v>
      </c>
      <c r="D436" t="s">
        <v>23</v>
      </c>
      <c r="E436">
        <v>1</v>
      </c>
      <c r="F436" t="s">
        <v>50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191</v>
      </c>
      <c r="B437">
        <v>10552</v>
      </c>
      <c r="C437">
        <v>11</v>
      </c>
      <c r="D437" t="s">
        <v>23</v>
      </c>
      <c r="E437">
        <v>1</v>
      </c>
      <c r="F437" t="s">
        <v>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191</v>
      </c>
      <c r="B438">
        <v>10552</v>
      </c>
      <c r="C438">
        <v>11</v>
      </c>
      <c r="D438" t="s">
        <v>23</v>
      </c>
      <c r="E438">
        <v>1</v>
      </c>
      <c r="F438" t="s">
        <v>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191</v>
      </c>
      <c r="B439">
        <v>10552</v>
      </c>
      <c r="C439">
        <v>11</v>
      </c>
      <c r="D439" t="s">
        <v>23</v>
      </c>
      <c r="E439">
        <v>1</v>
      </c>
      <c r="F439" t="s">
        <v>40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191</v>
      </c>
      <c r="B440">
        <v>10552</v>
      </c>
      <c r="C440">
        <v>11</v>
      </c>
      <c r="D440" t="s">
        <v>23</v>
      </c>
      <c r="E440">
        <v>1</v>
      </c>
      <c r="F440" t="s">
        <v>36</v>
      </c>
      <c r="G440">
        <v>36168</v>
      </c>
      <c r="H440">
        <v>6028</v>
      </c>
      <c r="I440">
        <v>35</v>
      </c>
      <c r="J440">
        <v>29772</v>
      </c>
      <c r="K440">
        <v>0</v>
      </c>
      <c r="L440">
        <v>0.08</v>
      </c>
      <c r="M440">
        <v>0</v>
      </c>
      <c r="N440">
        <v>0</v>
      </c>
      <c r="O440">
        <v>0</v>
      </c>
      <c r="P440">
        <v>1206</v>
      </c>
      <c r="Q440">
        <v>201</v>
      </c>
      <c r="R440">
        <v>2</v>
      </c>
      <c r="S440">
        <v>0</v>
      </c>
      <c r="T440">
        <v>6396</v>
      </c>
      <c r="U440">
        <v>5</v>
      </c>
      <c r="V440">
        <v>5</v>
      </c>
    </row>
    <row r="441" spans="1:22" x14ac:dyDescent="0.3">
      <c r="A441" t="s">
        <v>191</v>
      </c>
      <c r="B441">
        <v>10551</v>
      </c>
      <c r="C441">
        <v>11</v>
      </c>
      <c r="D441" t="s">
        <v>23</v>
      </c>
      <c r="E441">
        <v>1</v>
      </c>
      <c r="F441" t="s">
        <v>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191</v>
      </c>
      <c r="B442">
        <v>10551</v>
      </c>
      <c r="C442">
        <v>11</v>
      </c>
      <c r="D442" t="s">
        <v>23</v>
      </c>
      <c r="E442">
        <v>1</v>
      </c>
      <c r="F442" t="s">
        <v>50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191</v>
      </c>
      <c r="B443">
        <v>10551</v>
      </c>
      <c r="C443">
        <v>11</v>
      </c>
      <c r="D443" t="s">
        <v>23</v>
      </c>
      <c r="E443">
        <v>1</v>
      </c>
      <c r="F443" t="s">
        <v>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191</v>
      </c>
      <c r="B444">
        <v>10551</v>
      </c>
      <c r="C444">
        <v>11</v>
      </c>
      <c r="D444" t="s">
        <v>23</v>
      </c>
      <c r="E444">
        <v>1</v>
      </c>
      <c r="F444" t="s">
        <v>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191</v>
      </c>
      <c r="B445">
        <v>10551</v>
      </c>
      <c r="C445">
        <v>11</v>
      </c>
      <c r="D445" t="s">
        <v>23</v>
      </c>
      <c r="E445">
        <v>1</v>
      </c>
      <c r="F445" t="s">
        <v>40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191</v>
      </c>
      <c r="B446">
        <v>10551</v>
      </c>
      <c r="C446">
        <v>11</v>
      </c>
      <c r="D446" t="s">
        <v>23</v>
      </c>
      <c r="E446">
        <v>1</v>
      </c>
      <c r="F446" t="s">
        <v>36</v>
      </c>
      <c r="G446">
        <v>24636</v>
      </c>
      <c r="H446">
        <v>4106</v>
      </c>
      <c r="I446">
        <v>24</v>
      </c>
      <c r="J446">
        <v>0</v>
      </c>
      <c r="K446">
        <v>0</v>
      </c>
      <c r="L446">
        <v>0.06</v>
      </c>
      <c r="M446">
        <v>1044</v>
      </c>
      <c r="N446">
        <v>174</v>
      </c>
      <c r="O446">
        <v>1</v>
      </c>
      <c r="P446">
        <v>1730</v>
      </c>
      <c r="Q446">
        <v>288</v>
      </c>
      <c r="R446">
        <v>2</v>
      </c>
      <c r="S446">
        <v>0</v>
      </c>
      <c r="T446">
        <v>24636</v>
      </c>
      <c r="U446">
        <v>14</v>
      </c>
      <c r="V446">
        <v>14</v>
      </c>
    </row>
    <row r="447" spans="1:22" x14ac:dyDescent="0.3">
      <c r="A447" t="s">
        <v>191</v>
      </c>
      <c r="B447">
        <v>10550</v>
      </c>
      <c r="C447">
        <v>11</v>
      </c>
      <c r="D447" t="s">
        <v>23</v>
      </c>
      <c r="E447">
        <v>1</v>
      </c>
      <c r="F447" t="s">
        <v>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191</v>
      </c>
      <c r="B448">
        <v>10550</v>
      </c>
      <c r="C448">
        <v>11</v>
      </c>
      <c r="D448" t="s">
        <v>23</v>
      </c>
      <c r="E448">
        <v>1</v>
      </c>
      <c r="F448" t="s">
        <v>50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191</v>
      </c>
      <c r="B449">
        <v>10550</v>
      </c>
      <c r="C449">
        <v>11</v>
      </c>
      <c r="D449" t="s">
        <v>23</v>
      </c>
      <c r="E449">
        <v>1</v>
      </c>
      <c r="F449" t="s">
        <v>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191</v>
      </c>
      <c r="B450">
        <v>10550</v>
      </c>
      <c r="C450">
        <v>11</v>
      </c>
      <c r="D450" t="s">
        <v>23</v>
      </c>
      <c r="E450">
        <v>1</v>
      </c>
      <c r="F450" t="s">
        <v>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191</v>
      </c>
      <c r="B451">
        <v>10550</v>
      </c>
      <c r="C451">
        <v>11</v>
      </c>
      <c r="D451" t="s">
        <v>23</v>
      </c>
      <c r="E451">
        <v>1</v>
      </c>
      <c r="F451" t="s">
        <v>40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191</v>
      </c>
      <c r="B452">
        <v>10550</v>
      </c>
      <c r="C452">
        <v>11</v>
      </c>
      <c r="D452" t="s">
        <v>23</v>
      </c>
      <c r="E452">
        <v>1</v>
      </c>
      <c r="F452" t="s">
        <v>36</v>
      </c>
      <c r="G452">
        <v>50040</v>
      </c>
      <c r="H452">
        <v>8340</v>
      </c>
      <c r="I452">
        <v>48</v>
      </c>
      <c r="J452">
        <v>49938</v>
      </c>
      <c r="K452">
        <v>0</v>
      </c>
      <c r="L452">
        <v>0.12</v>
      </c>
      <c r="M452">
        <v>1044</v>
      </c>
      <c r="N452">
        <v>174</v>
      </c>
      <c r="O452">
        <v>1</v>
      </c>
      <c r="P452">
        <v>1103</v>
      </c>
      <c r="Q452">
        <v>183</v>
      </c>
      <c r="R452">
        <v>2</v>
      </c>
      <c r="S452">
        <v>0</v>
      </c>
      <c r="T452">
        <v>102</v>
      </c>
      <c r="U452">
        <v>0</v>
      </c>
      <c r="V452">
        <v>0</v>
      </c>
    </row>
    <row r="453" spans="1:22" x14ac:dyDescent="0.3">
      <c r="A453" t="s">
        <v>191</v>
      </c>
      <c r="B453">
        <v>10549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191</v>
      </c>
      <c r="B454">
        <v>10548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191</v>
      </c>
      <c r="B455">
        <v>10547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191</v>
      </c>
      <c r="B456">
        <v>10546</v>
      </c>
      <c r="C456">
        <v>11</v>
      </c>
      <c r="D456" t="s">
        <v>23</v>
      </c>
      <c r="E456">
        <v>1</v>
      </c>
      <c r="F456" t="s">
        <v>63</v>
      </c>
      <c r="G456">
        <v>630</v>
      </c>
      <c r="H456">
        <v>315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630</v>
      </c>
      <c r="U456">
        <v>0</v>
      </c>
      <c r="V456">
        <v>0</v>
      </c>
    </row>
    <row r="457" spans="1:22" x14ac:dyDescent="0.3">
      <c r="A457" t="s">
        <v>191</v>
      </c>
      <c r="B457">
        <v>10545</v>
      </c>
      <c r="C457">
        <v>11</v>
      </c>
      <c r="D457" t="s">
        <v>23</v>
      </c>
      <c r="E457">
        <v>1</v>
      </c>
      <c r="F457" t="s">
        <v>63</v>
      </c>
      <c r="G457">
        <v>318</v>
      </c>
      <c r="H457">
        <v>159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318</v>
      </c>
      <c r="U457">
        <v>0</v>
      </c>
      <c r="V457">
        <v>0</v>
      </c>
    </row>
    <row r="458" spans="1:22" x14ac:dyDescent="0.3">
      <c r="A458" t="s">
        <v>191</v>
      </c>
      <c r="B458">
        <v>10544</v>
      </c>
      <c r="C458">
        <v>11</v>
      </c>
      <c r="D458" t="s">
        <v>23</v>
      </c>
      <c r="E458">
        <v>1</v>
      </c>
      <c r="F458" t="s">
        <v>63</v>
      </c>
      <c r="G458">
        <v>391</v>
      </c>
      <c r="H458">
        <v>195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391</v>
      </c>
      <c r="U458">
        <v>0</v>
      </c>
      <c r="V458">
        <v>0</v>
      </c>
    </row>
    <row r="459" spans="1:22" x14ac:dyDescent="0.3">
      <c r="A459" t="s">
        <v>191</v>
      </c>
      <c r="B459">
        <v>10522</v>
      </c>
      <c r="C459">
        <v>11</v>
      </c>
      <c r="D459" t="s">
        <v>23</v>
      </c>
      <c r="E459">
        <v>1</v>
      </c>
      <c r="F459" t="s">
        <v>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191</v>
      </c>
      <c r="B460">
        <v>10521</v>
      </c>
      <c r="C460">
        <v>11</v>
      </c>
      <c r="D460" t="s">
        <v>23</v>
      </c>
      <c r="E460">
        <v>1</v>
      </c>
      <c r="F460" t="s">
        <v>49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191</v>
      </c>
      <c r="B461">
        <v>10521</v>
      </c>
      <c r="C461">
        <v>11</v>
      </c>
      <c r="D461" t="s">
        <v>23</v>
      </c>
      <c r="E461">
        <v>1</v>
      </c>
      <c r="F461" t="s">
        <v>50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191</v>
      </c>
      <c r="B462">
        <v>10521</v>
      </c>
      <c r="C462">
        <v>11</v>
      </c>
      <c r="D462" t="s">
        <v>23</v>
      </c>
      <c r="E462">
        <v>1</v>
      </c>
      <c r="F462" t="s">
        <v>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191</v>
      </c>
      <c r="B463">
        <v>10521</v>
      </c>
      <c r="C463">
        <v>11</v>
      </c>
      <c r="D463" t="s">
        <v>23</v>
      </c>
      <c r="E463">
        <v>1</v>
      </c>
      <c r="F463" t="s">
        <v>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191</v>
      </c>
      <c r="B464">
        <v>10521</v>
      </c>
      <c r="C464">
        <v>11</v>
      </c>
      <c r="D464" t="s">
        <v>23</v>
      </c>
      <c r="E464">
        <v>1</v>
      </c>
      <c r="F464" t="s">
        <v>40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191</v>
      </c>
      <c r="B465">
        <v>10521</v>
      </c>
      <c r="C465">
        <v>11</v>
      </c>
      <c r="D465" t="s">
        <v>23</v>
      </c>
      <c r="E465">
        <v>1</v>
      </c>
      <c r="F465" t="s">
        <v>36</v>
      </c>
      <c r="G465">
        <v>65040</v>
      </c>
      <c r="H465">
        <v>10840</v>
      </c>
      <c r="I465">
        <v>63</v>
      </c>
      <c r="J465">
        <v>0</v>
      </c>
      <c r="K465">
        <v>65040</v>
      </c>
      <c r="L465">
        <v>0.15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191</v>
      </c>
      <c r="B466">
        <v>10520</v>
      </c>
      <c r="C466">
        <v>11</v>
      </c>
      <c r="D466" t="s">
        <v>23</v>
      </c>
      <c r="E466">
        <v>1</v>
      </c>
      <c r="F466" t="s">
        <v>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191</v>
      </c>
      <c r="B467">
        <v>10520</v>
      </c>
      <c r="C467">
        <v>11</v>
      </c>
      <c r="D467" t="s">
        <v>23</v>
      </c>
      <c r="E467">
        <v>1</v>
      </c>
      <c r="F467" t="s">
        <v>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191</v>
      </c>
      <c r="B468">
        <v>10520</v>
      </c>
      <c r="C468">
        <v>11</v>
      </c>
      <c r="D468" t="s">
        <v>23</v>
      </c>
      <c r="E468">
        <v>1</v>
      </c>
      <c r="F468" t="s">
        <v>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191</v>
      </c>
      <c r="B469">
        <v>10520</v>
      </c>
      <c r="C469">
        <v>11</v>
      </c>
      <c r="D469" t="s">
        <v>23</v>
      </c>
      <c r="E469">
        <v>1</v>
      </c>
      <c r="F469" t="s">
        <v>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191</v>
      </c>
      <c r="B470">
        <v>10520</v>
      </c>
      <c r="C470">
        <v>11</v>
      </c>
      <c r="D470" t="s">
        <v>23</v>
      </c>
      <c r="E470">
        <v>1</v>
      </c>
      <c r="F470" t="s">
        <v>40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191</v>
      </c>
      <c r="B471">
        <v>10520</v>
      </c>
      <c r="C471">
        <v>11</v>
      </c>
      <c r="D471" t="s">
        <v>23</v>
      </c>
      <c r="E471">
        <v>1</v>
      </c>
      <c r="F471" t="s">
        <v>36</v>
      </c>
      <c r="G471">
        <v>78324</v>
      </c>
      <c r="H471">
        <v>13054</v>
      </c>
      <c r="I471">
        <v>76</v>
      </c>
      <c r="J471">
        <v>76734</v>
      </c>
      <c r="K471">
        <v>0</v>
      </c>
      <c r="L471">
        <v>0.19</v>
      </c>
      <c r="M471">
        <v>0</v>
      </c>
      <c r="N471">
        <v>0</v>
      </c>
      <c r="O471">
        <v>0</v>
      </c>
      <c r="P471">
        <v>568</v>
      </c>
      <c r="Q471">
        <v>94</v>
      </c>
      <c r="R471">
        <v>1</v>
      </c>
      <c r="S471">
        <v>0</v>
      </c>
      <c r="T471">
        <v>1590</v>
      </c>
      <c r="U471">
        <v>2</v>
      </c>
      <c r="V471">
        <v>2</v>
      </c>
    </row>
    <row r="472" spans="1:22" x14ac:dyDescent="0.3">
      <c r="A472" t="s">
        <v>191</v>
      </c>
      <c r="B472">
        <v>10499</v>
      </c>
      <c r="C472">
        <v>11</v>
      </c>
      <c r="D472" t="s">
        <v>23</v>
      </c>
      <c r="E472">
        <v>1</v>
      </c>
      <c r="F472" t="s">
        <v>27</v>
      </c>
      <c r="G472">
        <v>192480</v>
      </c>
      <c r="H472">
        <v>16040</v>
      </c>
      <c r="I472">
        <v>401</v>
      </c>
      <c r="J472">
        <v>0</v>
      </c>
      <c r="K472">
        <v>0</v>
      </c>
      <c r="L472">
        <v>1</v>
      </c>
      <c r="M472">
        <v>18540</v>
      </c>
      <c r="N472">
        <v>1545</v>
      </c>
      <c r="O472">
        <v>39</v>
      </c>
      <c r="P472">
        <v>15896</v>
      </c>
      <c r="Q472">
        <v>1324</v>
      </c>
      <c r="R472">
        <v>34</v>
      </c>
      <c r="S472">
        <v>0</v>
      </c>
      <c r="T472">
        <v>192480</v>
      </c>
      <c r="U472">
        <v>12</v>
      </c>
      <c r="V472">
        <v>12</v>
      </c>
    </row>
    <row r="473" spans="1:22" x14ac:dyDescent="0.3">
      <c r="A473" t="s">
        <v>191</v>
      </c>
      <c r="B473">
        <v>10489</v>
      </c>
      <c r="C473">
        <v>11</v>
      </c>
      <c r="D473" t="s">
        <v>23</v>
      </c>
      <c r="E473">
        <v>1</v>
      </c>
      <c r="F473" t="s">
        <v>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191</v>
      </c>
      <c r="B474">
        <v>10488</v>
      </c>
      <c r="C474">
        <v>11</v>
      </c>
      <c r="D474" t="s">
        <v>23</v>
      </c>
      <c r="E474">
        <v>1</v>
      </c>
      <c r="F474" t="s">
        <v>37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191</v>
      </c>
      <c r="B475">
        <v>10472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360</v>
      </c>
      <c r="N475">
        <v>30</v>
      </c>
      <c r="O475">
        <v>1</v>
      </c>
      <c r="P475">
        <v>498</v>
      </c>
      <c r="Q475">
        <v>41</v>
      </c>
      <c r="R475">
        <v>2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191</v>
      </c>
      <c r="B476">
        <v>10471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198</v>
      </c>
      <c r="Q476">
        <v>16</v>
      </c>
      <c r="R476">
        <v>1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191</v>
      </c>
      <c r="B477">
        <v>10470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191</v>
      </c>
      <c r="B478">
        <v>10469</v>
      </c>
      <c r="C478">
        <v>11</v>
      </c>
      <c r="D478" t="s">
        <v>23</v>
      </c>
      <c r="E478">
        <v>1</v>
      </c>
      <c r="F478" t="s">
        <v>27</v>
      </c>
      <c r="G478">
        <v>146160</v>
      </c>
      <c r="H478">
        <v>12180</v>
      </c>
      <c r="I478">
        <v>305</v>
      </c>
      <c r="J478">
        <v>0</v>
      </c>
      <c r="K478">
        <v>0</v>
      </c>
      <c r="L478">
        <v>0.76</v>
      </c>
      <c r="M478">
        <v>15240</v>
      </c>
      <c r="N478">
        <v>1270</v>
      </c>
      <c r="O478">
        <v>32</v>
      </c>
      <c r="P478">
        <v>14488</v>
      </c>
      <c r="Q478">
        <v>1207</v>
      </c>
      <c r="R478">
        <v>31</v>
      </c>
      <c r="S478">
        <v>0</v>
      </c>
      <c r="T478">
        <v>146160</v>
      </c>
      <c r="U478">
        <v>10</v>
      </c>
      <c r="V478">
        <v>10</v>
      </c>
    </row>
    <row r="479" spans="1:22" x14ac:dyDescent="0.3">
      <c r="A479" t="s">
        <v>191</v>
      </c>
      <c r="B479">
        <v>10468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191</v>
      </c>
      <c r="B480">
        <v>10467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191</v>
      </c>
      <c r="B481">
        <v>10466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191</v>
      </c>
      <c r="B482">
        <v>10438</v>
      </c>
      <c r="C482">
        <v>11</v>
      </c>
      <c r="D482" t="s">
        <v>23</v>
      </c>
      <c r="E482">
        <v>1</v>
      </c>
      <c r="F482" t="s">
        <v>27</v>
      </c>
      <c r="G482">
        <v>129600</v>
      </c>
      <c r="H482">
        <v>10800</v>
      </c>
      <c r="I482">
        <v>270</v>
      </c>
      <c r="J482">
        <v>0</v>
      </c>
      <c r="K482">
        <v>0</v>
      </c>
      <c r="L482">
        <v>0.67</v>
      </c>
      <c r="M482">
        <v>14400</v>
      </c>
      <c r="N482">
        <v>1200</v>
      </c>
      <c r="O482">
        <v>30</v>
      </c>
      <c r="P482">
        <v>10593</v>
      </c>
      <c r="Q482">
        <v>882</v>
      </c>
      <c r="R482">
        <v>23</v>
      </c>
      <c r="S482">
        <v>0</v>
      </c>
      <c r="T482">
        <v>129600</v>
      </c>
      <c r="U482">
        <v>12</v>
      </c>
      <c r="V482">
        <v>12</v>
      </c>
    </row>
    <row r="483" spans="1:22" x14ac:dyDescent="0.3">
      <c r="A483" t="s">
        <v>191</v>
      </c>
      <c r="B483">
        <v>10429</v>
      </c>
      <c r="C483">
        <v>11</v>
      </c>
      <c r="D483" t="s">
        <v>23</v>
      </c>
      <c r="E483">
        <v>1</v>
      </c>
      <c r="F483" t="s">
        <v>29</v>
      </c>
      <c r="G483">
        <v>40800</v>
      </c>
      <c r="H483">
        <v>3400</v>
      </c>
      <c r="I483">
        <v>68</v>
      </c>
      <c r="J483">
        <v>0</v>
      </c>
      <c r="K483">
        <v>40800</v>
      </c>
      <c r="L483">
        <v>0.17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191</v>
      </c>
      <c r="B484">
        <v>10428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191</v>
      </c>
      <c r="B485">
        <v>10427</v>
      </c>
      <c r="C485">
        <v>11</v>
      </c>
      <c r="D485" t="s">
        <v>23</v>
      </c>
      <c r="E485">
        <v>1</v>
      </c>
      <c r="F485" t="s">
        <v>27</v>
      </c>
      <c r="G485">
        <v>72480</v>
      </c>
      <c r="H485">
        <v>6040</v>
      </c>
      <c r="I485">
        <v>151</v>
      </c>
      <c r="J485">
        <v>66240</v>
      </c>
      <c r="K485">
        <v>0</v>
      </c>
      <c r="L485">
        <v>0.37</v>
      </c>
      <c r="M485">
        <v>33240</v>
      </c>
      <c r="N485">
        <v>2770</v>
      </c>
      <c r="O485">
        <v>70</v>
      </c>
      <c r="P485">
        <v>20100</v>
      </c>
      <c r="Q485">
        <v>1675</v>
      </c>
      <c r="R485">
        <v>42</v>
      </c>
      <c r="S485">
        <v>0</v>
      </c>
      <c r="T485">
        <v>6240</v>
      </c>
      <c r="U485">
        <v>0</v>
      </c>
      <c r="V485">
        <v>0</v>
      </c>
    </row>
    <row r="486" spans="1:22" x14ac:dyDescent="0.3">
      <c r="A486" t="s">
        <v>191</v>
      </c>
      <c r="B486">
        <v>10426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191</v>
      </c>
      <c r="B487">
        <v>10424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191</v>
      </c>
      <c r="B488">
        <v>10423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191</v>
      </c>
      <c r="B489">
        <v>10422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191</v>
      </c>
      <c r="B490">
        <v>10420</v>
      </c>
      <c r="C490">
        <v>11</v>
      </c>
      <c r="D490" t="s">
        <v>23</v>
      </c>
      <c r="E490">
        <v>1</v>
      </c>
      <c r="F490" t="s">
        <v>29</v>
      </c>
      <c r="G490">
        <v>22800</v>
      </c>
      <c r="H490">
        <v>1900</v>
      </c>
      <c r="I490">
        <v>38</v>
      </c>
      <c r="J490">
        <v>0</v>
      </c>
      <c r="K490">
        <v>0</v>
      </c>
      <c r="L490">
        <v>0.09</v>
      </c>
      <c r="M490">
        <v>360</v>
      </c>
      <c r="N490">
        <v>30</v>
      </c>
      <c r="O490">
        <v>1</v>
      </c>
      <c r="P490">
        <v>1074</v>
      </c>
      <c r="Q490">
        <v>89</v>
      </c>
      <c r="R490">
        <v>2</v>
      </c>
      <c r="S490">
        <v>0</v>
      </c>
      <c r="T490">
        <v>22800</v>
      </c>
      <c r="U490">
        <v>21</v>
      </c>
      <c r="V490">
        <v>21</v>
      </c>
    </row>
    <row r="491" spans="1:22" x14ac:dyDescent="0.3">
      <c r="A491" t="s">
        <v>191</v>
      </c>
      <c r="B491">
        <v>10419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191</v>
      </c>
      <c r="B492">
        <v>10418</v>
      </c>
      <c r="C492">
        <v>11</v>
      </c>
      <c r="D492" t="s">
        <v>23</v>
      </c>
      <c r="E492">
        <v>1</v>
      </c>
      <c r="F492" t="s">
        <v>29</v>
      </c>
      <c r="G492">
        <v>39000</v>
      </c>
      <c r="H492">
        <v>3250</v>
      </c>
      <c r="I492">
        <v>65</v>
      </c>
      <c r="J492">
        <v>0</v>
      </c>
      <c r="K492">
        <v>0</v>
      </c>
      <c r="L492">
        <v>0.16</v>
      </c>
      <c r="M492">
        <v>420</v>
      </c>
      <c r="N492">
        <v>35</v>
      </c>
      <c r="O492">
        <v>1</v>
      </c>
      <c r="P492">
        <v>818</v>
      </c>
      <c r="Q492">
        <v>68</v>
      </c>
      <c r="R492">
        <v>2</v>
      </c>
      <c r="S492">
        <v>0</v>
      </c>
      <c r="T492">
        <v>39000</v>
      </c>
      <c r="U492">
        <v>47</v>
      </c>
      <c r="V492">
        <v>47</v>
      </c>
    </row>
    <row r="493" spans="1:22" x14ac:dyDescent="0.3">
      <c r="A493" t="s">
        <v>191</v>
      </c>
      <c r="B493">
        <v>10417</v>
      </c>
      <c r="C493">
        <v>11</v>
      </c>
      <c r="D493" t="s">
        <v>23</v>
      </c>
      <c r="E493">
        <v>1</v>
      </c>
      <c r="F493" t="s">
        <v>27</v>
      </c>
      <c r="G493">
        <v>126864</v>
      </c>
      <c r="H493">
        <v>10572</v>
      </c>
      <c r="I493">
        <v>265</v>
      </c>
      <c r="J493">
        <v>32784</v>
      </c>
      <c r="K493">
        <v>0</v>
      </c>
      <c r="L493">
        <v>0.66</v>
      </c>
      <c r="M493">
        <v>18960</v>
      </c>
      <c r="N493">
        <v>1580</v>
      </c>
      <c r="O493">
        <v>40</v>
      </c>
      <c r="P493">
        <v>12536</v>
      </c>
      <c r="Q493">
        <v>1044</v>
      </c>
      <c r="R493">
        <v>27</v>
      </c>
      <c r="S493">
        <v>0</v>
      </c>
      <c r="T493">
        <v>94080</v>
      </c>
      <c r="U493">
        <v>7</v>
      </c>
      <c r="V493">
        <v>7</v>
      </c>
    </row>
    <row r="494" spans="1:22" x14ac:dyDescent="0.3">
      <c r="A494" t="s">
        <v>191</v>
      </c>
      <c r="B494">
        <v>10416</v>
      </c>
      <c r="C494">
        <v>11</v>
      </c>
      <c r="D494" t="s">
        <v>23</v>
      </c>
      <c r="E494">
        <v>1</v>
      </c>
      <c r="F494" t="s">
        <v>29</v>
      </c>
      <c r="G494">
        <v>82800</v>
      </c>
      <c r="H494">
        <v>6900</v>
      </c>
      <c r="I494">
        <v>138</v>
      </c>
      <c r="J494">
        <v>0</v>
      </c>
      <c r="K494">
        <v>0</v>
      </c>
      <c r="L494">
        <v>0.34</v>
      </c>
      <c r="M494">
        <v>2220</v>
      </c>
      <c r="N494">
        <v>185</v>
      </c>
      <c r="O494">
        <v>4</v>
      </c>
      <c r="P494">
        <v>4906</v>
      </c>
      <c r="Q494">
        <v>408</v>
      </c>
      <c r="R494">
        <v>9</v>
      </c>
      <c r="S494">
        <v>0</v>
      </c>
      <c r="T494">
        <v>82800</v>
      </c>
      <c r="U494">
        <v>16</v>
      </c>
      <c r="V494">
        <v>16</v>
      </c>
    </row>
    <row r="495" spans="1:22" x14ac:dyDescent="0.3">
      <c r="A495" t="s">
        <v>191</v>
      </c>
      <c r="B495">
        <v>10414</v>
      </c>
      <c r="C495">
        <v>11</v>
      </c>
      <c r="D495" t="s">
        <v>23</v>
      </c>
      <c r="E495">
        <v>1</v>
      </c>
      <c r="F495" t="s">
        <v>29</v>
      </c>
      <c r="G495">
        <v>24000</v>
      </c>
      <c r="H495">
        <v>2000</v>
      </c>
      <c r="I495">
        <v>40</v>
      </c>
      <c r="J495">
        <v>0</v>
      </c>
      <c r="K495">
        <v>0</v>
      </c>
      <c r="L495">
        <v>0.1</v>
      </c>
      <c r="M495">
        <v>324</v>
      </c>
      <c r="N495">
        <v>27</v>
      </c>
      <c r="O495">
        <v>1</v>
      </c>
      <c r="P495">
        <v>1350</v>
      </c>
      <c r="Q495">
        <v>112</v>
      </c>
      <c r="R495">
        <v>3</v>
      </c>
      <c r="S495">
        <v>0</v>
      </c>
      <c r="T495">
        <v>24000</v>
      </c>
      <c r="U495">
        <v>17</v>
      </c>
      <c r="V495">
        <v>17</v>
      </c>
    </row>
    <row r="496" spans="1:22" x14ac:dyDescent="0.3">
      <c r="A496" t="s">
        <v>191</v>
      </c>
      <c r="B496">
        <v>10413</v>
      </c>
      <c r="C496">
        <v>11</v>
      </c>
      <c r="D496" t="s">
        <v>23</v>
      </c>
      <c r="E496">
        <v>1</v>
      </c>
      <c r="F496" t="s">
        <v>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191</v>
      </c>
      <c r="B497">
        <v>10412</v>
      </c>
      <c r="C497">
        <v>11</v>
      </c>
      <c r="D497" t="s">
        <v>23</v>
      </c>
      <c r="E497">
        <v>1</v>
      </c>
      <c r="F497" t="s">
        <v>29</v>
      </c>
      <c r="G497">
        <v>104052</v>
      </c>
      <c r="H497">
        <v>8671</v>
      </c>
      <c r="I497">
        <v>174</v>
      </c>
      <c r="J497">
        <v>0</v>
      </c>
      <c r="K497">
        <v>9600</v>
      </c>
      <c r="L497">
        <v>0.43</v>
      </c>
      <c r="M497">
        <v>2100</v>
      </c>
      <c r="N497">
        <v>175</v>
      </c>
      <c r="O497">
        <v>4</v>
      </c>
      <c r="P497">
        <v>1836</v>
      </c>
      <c r="Q497">
        <v>153</v>
      </c>
      <c r="R497">
        <v>4</v>
      </c>
      <c r="S497">
        <v>0</v>
      </c>
      <c r="T497">
        <v>94452</v>
      </c>
      <c r="U497">
        <v>51</v>
      </c>
      <c r="V497">
        <v>51</v>
      </c>
    </row>
    <row r="498" spans="1:22" x14ac:dyDescent="0.3">
      <c r="A498" t="s">
        <v>191</v>
      </c>
      <c r="B498">
        <v>10410</v>
      </c>
      <c r="C498">
        <v>11</v>
      </c>
      <c r="D498" t="s">
        <v>23</v>
      </c>
      <c r="E498">
        <v>1</v>
      </c>
      <c r="F498" t="s">
        <v>27</v>
      </c>
      <c r="G498">
        <v>60000</v>
      </c>
      <c r="H498">
        <v>5000</v>
      </c>
      <c r="I498">
        <v>125</v>
      </c>
      <c r="J498">
        <v>49440</v>
      </c>
      <c r="K498">
        <v>0</v>
      </c>
      <c r="L498">
        <v>0.31</v>
      </c>
      <c r="M498">
        <v>4200</v>
      </c>
      <c r="N498">
        <v>350</v>
      </c>
      <c r="O498">
        <v>9</v>
      </c>
      <c r="P498">
        <v>4815</v>
      </c>
      <c r="Q498">
        <v>401</v>
      </c>
      <c r="R498">
        <v>11</v>
      </c>
      <c r="S498">
        <v>0</v>
      </c>
      <c r="T498">
        <v>10560</v>
      </c>
      <c r="U498">
        <v>2</v>
      </c>
      <c r="V498">
        <v>2</v>
      </c>
    </row>
    <row r="499" spans="1:22" x14ac:dyDescent="0.3">
      <c r="A499" t="s">
        <v>191</v>
      </c>
      <c r="B499">
        <v>10409</v>
      </c>
      <c r="C499">
        <v>11</v>
      </c>
      <c r="D499" t="s">
        <v>23</v>
      </c>
      <c r="E499">
        <v>1</v>
      </c>
      <c r="F499" t="s">
        <v>27</v>
      </c>
      <c r="G499">
        <v>707628</v>
      </c>
      <c r="H499">
        <v>58969</v>
      </c>
      <c r="I499">
        <v>1475</v>
      </c>
      <c r="J499">
        <v>526272</v>
      </c>
      <c r="K499">
        <v>0</v>
      </c>
      <c r="L499">
        <v>3.69</v>
      </c>
      <c r="M499">
        <v>64380</v>
      </c>
      <c r="N499">
        <v>5365</v>
      </c>
      <c r="O499">
        <v>135</v>
      </c>
      <c r="P499">
        <v>79377</v>
      </c>
      <c r="Q499">
        <v>6614</v>
      </c>
      <c r="R499">
        <v>166</v>
      </c>
      <c r="S499">
        <v>0</v>
      </c>
      <c r="T499">
        <v>181356</v>
      </c>
      <c r="U499">
        <v>2</v>
      </c>
      <c r="V499">
        <v>2</v>
      </c>
    </row>
    <row r="500" spans="1:22" x14ac:dyDescent="0.3">
      <c r="A500" t="s">
        <v>191</v>
      </c>
      <c r="B500">
        <v>10408</v>
      </c>
      <c r="C500">
        <v>11</v>
      </c>
      <c r="D500" t="s">
        <v>23</v>
      </c>
      <c r="E500">
        <v>1</v>
      </c>
      <c r="F500" t="s">
        <v>27</v>
      </c>
      <c r="G500">
        <v>2008080</v>
      </c>
      <c r="H500">
        <v>167340</v>
      </c>
      <c r="I500">
        <v>4184</v>
      </c>
      <c r="J500">
        <v>24000</v>
      </c>
      <c r="K500">
        <v>0</v>
      </c>
      <c r="L500">
        <v>10.47</v>
      </c>
      <c r="M500">
        <v>325440</v>
      </c>
      <c r="N500">
        <v>27120</v>
      </c>
      <c r="O500">
        <v>678</v>
      </c>
      <c r="P500">
        <v>313850</v>
      </c>
      <c r="Q500">
        <v>26154</v>
      </c>
      <c r="R500">
        <v>654</v>
      </c>
      <c r="S500">
        <v>0</v>
      </c>
      <c r="T500">
        <v>1984080</v>
      </c>
      <c r="U500">
        <v>6</v>
      </c>
      <c r="V500">
        <v>6</v>
      </c>
    </row>
    <row r="501" spans="1:22" x14ac:dyDescent="0.3">
      <c r="A501" t="s">
        <v>191</v>
      </c>
      <c r="B501">
        <v>10407</v>
      </c>
      <c r="C501">
        <v>11</v>
      </c>
      <c r="D501" t="s">
        <v>23</v>
      </c>
      <c r="E501">
        <v>1</v>
      </c>
      <c r="F501" t="s">
        <v>27</v>
      </c>
      <c r="G501">
        <v>887352</v>
      </c>
      <c r="H501">
        <v>73946</v>
      </c>
      <c r="I501">
        <v>1849</v>
      </c>
      <c r="J501">
        <v>0</v>
      </c>
      <c r="K501">
        <v>0</v>
      </c>
      <c r="L501">
        <v>4.62</v>
      </c>
      <c r="M501">
        <v>152640</v>
      </c>
      <c r="N501">
        <v>12720</v>
      </c>
      <c r="O501">
        <v>318</v>
      </c>
      <c r="P501">
        <v>186494</v>
      </c>
      <c r="Q501">
        <v>15541</v>
      </c>
      <c r="R501">
        <v>389</v>
      </c>
      <c r="S501">
        <v>0</v>
      </c>
      <c r="T501">
        <v>887352</v>
      </c>
      <c r="U501">
        <v>4</v>
      </c>
      <c r="V501">
        <v>4</v>
      </c>
    </row>
    <row r="502" spans="1:22" x14ac:dyDescent="0.3">
      <c r="A502" t="s">
        <v>191</v>
      </c>
      <c r="B502">
        <v>10406</v>
      </c>
      <c r="C502">
        <v>11</v>
      </c>
      <c r="D502" t="s">
        <v>23</v>
      </c>
      <c r="E502">
        <v>1</v>
      </c>
      <c r="F502" t="s">
        <v>29</v>
      </c>
      <c r="G502">
        <v>37800</v>
      </c>
      <c r="H502">
        <v>3150</v>
      </c>
      <c r="I502">
        <v>63</v>
      </c>
      <c r="J502">
        <v>0</v>
      </c>
      <c r="K502">
        <v>0</v>
      </c>
      <c r="L502">
        <v>0.15</v>
      </c>
      <c r="M502">
        <v>3120</v>
      </c>
      <c r="N502">
        <v>260</v>
      </c>
      <c r="O502">
        <v>6</v>
      </c>
      <c r="P502">
        <v>3036</v>
      </c>
      <c r="Q502">
        <v>253</v>
      </c>
      <c r="R502">
        <v>6</v>
      </c>
      <c r="S502">
        <v>0</v>
      </c>
      <c r="T502">
        <v>37800</v>
      </c>
      <c r="U502">
        <v>12</v>
      </c>
      <c r="V502">
        <v>12</v>
      </c>
    </row>
    <row r="503" spans="1:22" x14ac:dyDescent="0.3">
      <c r="A503" t="s">
        <v>191</v>
      </c>
      <c r="B503">
        <v>10405</v>
      </c>
      <c r="C503">
        <v>11</v>
      </c>
      <c r="D503" t="s">
        <v>23</v>
      </c>
      <c r="E503">
        <v>1</v>
      </c>
      <c r="F503" t="s">
        <v>29</v>
      </c>
      <c r="G503">
        <v>43800</v>
      </c>
      <c r="H503">
        <v>3650</v>
      </c>
      <c r="I503">
        <v>73</v>
      </c>
      <c r="J503">
        <v>0</v>
      </c>
      <c r="K503">
        <v>0</v>
      </c>
      <c r="L503">
        <v>0.18</v>
      </c>
      <c r="M503">
        <v>4620</v>
      </c>
      <c r="N503">
        <v>385</v>
      </c>
      <c r="O503">
        <v>8</v>
      </c>
      <c r="P503">
        <v>4491</v>
      </c>
      <c r="Q503">
        <v>374</v>
      </c>
      <c r="R503">
        <v>8</v>
      </c>
      <c r="S503">
        <v>0</v>
      </c>
      <c r="T503">
        <v>43800</v>
      </c>
      <c r="U503">
        <v>9</v>
      </c>
      <c r="V503">
        <v>9</v>
      </c>
    </row>
    <row r="504" spans="1:22" x14ac:dyDescent="0.3">
      <c r="A504" t="s">
        <v>191</v>
      </c>
      <c r="B504">
        <v>10404</v>
      </c>
      <c r="C504">
        <v>11</v>
      </c>
      <c r="D504" t="s">
        <v>23</v>
      </c>
      <c r="E504">
        <v>1</v>
      </c>
      <c r="F504" t="s">
        <v>29</v>
      </c>
      <c r="G504">
        <v>35268</v>
      </c>
      <c r="H504">
        <v>2939</v>
      </c>
      <c r="I504">
        <v>59</v>
      </c>
      <c r="J504">
        <v>0</v>
      </c>
      <c r="K504">
        <v>0</v>
      </c>
      <c r="L504">
        <v>0.14000000000000001</v>
      </c>
      <c r="M504">
        <v>2400</v>
      </c>
      <c r="N504">
        <v>200</v>
      </c>
      <c r="O504">
        <v>4</v>
      </c>
      <c r="P504">
        <v>3608</v>
      </c>
      <c r="Q504">
        <v>300</v>
      </c>
      <c r="R504">
        <v>7</v>
      </c>
      <c r="S504">
        <v>0</v>
      </c>
      <c r="T504">
        <v>35268</v>
      </c>
      <c r="U504">
        <v>9</v>
      </c>
      <c r="V504">
        <v>9</v>
      </c>
    </row>
    <row r="505" spans="1:22" x14ac:dyDescent="0.3">
      <c r="A505" t="s">
        <v>191</v>
      </c>
      <c r="B505">
        <v>10403</v>
      </c>
      <c r="C505">
        <v>11</v>
      </c>
      <c r="D505" t="s">
        <v>23</v>
      </c>
      <c r="E505">
        <v>1</v>
      </c>
      <c r="F505" t="s">
        <v>29</v>
      </c>
      <c r="G505">
        <v>59400</v>
      </c>
      <c r="H505">
        <v>4950</v>
      </c>
      <c r="I505">
        <v>99</v>
      </c>
      <c r="J505">
        <v>0</v>
      </c>
      <c r="K505">
        <v>0</v>
      </c>
      <c r="L505">
        <v>0.24</v>
      </c>
      <c r="M505">
        <v>1416</v>
      </c>
      <c r="N505">
        <v>118</v>
      </c>
      <c r="O505">
        <v>3</v>
      </c>
      <c r="P505">
        <v>2662</v>
      </c>
      <c r="Q505">
        <v>221</v>
      </c>
      <c r="R505">
        <v>5</v>
      </c>
      <c r="S505">
        <v>0</v>
      </c>
      <c r="T505">
        <v>59400</v>
      </c>
      <c r="U505">
        <v>22</v>
      </c>
      <c r="V505">
        <v>22</v>
      </c>
    </row>
    <row r="506" spans="1:22" x14ac:dyDescent="0.3">
      <c r="A506" t="s">
        <v>191</v>
      </c>
      <c r="B506">
        <v>10402</v>
      </c>
      <c r="C506">
        <v>11</v>
      </c>
      <c r="D506" t="s">
        <v>23</v>
      </c>
      <c r="E506">
        <v>1</v>
      </c>
      <c r="F506" t="s">
        <v>29</v>
      </c>
      <c r="G506">
        <v>57600</v>
      </c>
      <c r="H506">
        <v>4800</v>
      </c>
      <c r="I506">
        <v>96</v>
      </c>
      <c r="J506">
        <v>0</v>
      </c>
      <c r="K506">
        <v>0</v>
      </c>
      <c r="L506">
        <v>0.24</v>
      </c>
      <c r="M506">
        <v>12480</v>
      </c>
      <c r="N506">
        <v>1040</v>
      </c>
      <c r="O506">
        <v>21</v>
      </c>
      <c r="P506">
        <v>14108</v>
      </c>
      <c r="Q506">
        <v>1175</v>
      </c>
      <c r="R506">
        <v>24</v>
      </c>
      <c r="S506">
        <v>0</v>
      </c>
      <c r="T506">
        <v>57600</v>
      </c>
      <c r="U506">
        <v>4</v>
      </c>
      <c r="V506">
        <v>4</v>
      </c>
    </row>
    <row r="507" spans="1:22" x14ac:dyDescent="0.3">
      <c r="A507" t="s">
        <v>191</v>
      </c>
      <c r="B507">
        <v>10401</v>
      </c>
      <c r="C507">
        <v>11</v>
      </c>
      <c r="D507" t="s">
        <v>23</v>
      </c>
      <c r="E507">
        <v>1</v>
      </c>
      <c r="F507" t="s">
        <v>29</v>
      </c>
      <c r="G507">
        <v>199200</v>
      </c>
      <c r="H507">
        <v>16600</v>
      </c>
      <c r="I507">
        <v>332</v>
      </c>
      <c r="J507">
        <v>0</v>
      </c>
      <c r="K507">
        <v>0</v>
      </c>
      <c r="L507">
        <v>0.83</v>
      </c>
      <c r="M507">
        <v>24060</v>
      </c>
      <c r="N507">
        <v>2005</v>
      </c>
      <c r="O507">
        <v>41</v>
      </c>
      <c r="P507">
        <v>32134</v>
      </c>
      <c r="Q507">
        <v>2677</v>
      </c>
      <c r="R507">
        <v>54</v>
      </c>
      <c r="S507">
        <v>0</v>
      </c>
      <c r="T507">
        <v>199200</v>
      </c>
      <c r="U507">
        <v>6</v>
      </c>
      <c r="V507">
        <v>6</v>
      </c>
    </row>
    <row r="508" spans="1:22" x14ac:dyDescent="0.3">
      <c r="A508" t="s">
        <v>191</v>
      </c>
      <c r="B508">
        <v>10400</v>
      </c>
      <c r="C508">
        <v>11</v>
      </c>
      <c r="D508" t="s">
        <v>23</v>
      </c>
      <c r="E508">
        <v>1</v>
      </c>
      <c r="F508" t="s">
        <v>29</v>
      </c>
      <c r="G508">
        <v>73800</v>
      </c>
      <c r="H508">
        <v>6150</v>
      </c>
      <c r="I508">
        <v>123</v>
      </c>
      <c r="J508">
        <v>0</v>
      </c>
      <c r="K508">
        <v>0</v>
      </c>
      <c r="L508">
        <v>0.3</v>
      </c>
      <c r="M508">
        <v>22080</v>
      </c>
      <c r="N508">
        <v>1840</v>
      </c>
      <c r="O508">
        <v>37</v>
      </c>
      <c r="P508">
        <v>22531</v>
      </c>
      <c r="Q508">
        <v>1877</v>
      </c>
      <c r="R508">
        <v>38</v>
      </c>
      <c r="S508">
        <v>0</v>
      </c>
      <c r="T508">
        <v>73800</v>
      </c>
      <c r="U508">
        <v>3</v>
      </c>
      <c r="V508">
        <v>3</v>
      </c>
    </row>
    <row r="509" spans="1:22" x14ac:dyDescent="0.3">
      <c r="A509" t="s">
        <v>191</v>
      </c>
      <c r="B509">
        <v>10363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191</v>
      </c>
      <c r="B510">
        <v>10362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191</v>
      </c>
      <c r="B511">
        <v>10361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191</v>
      </c>
      <c r="B512">
        <v>10352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191</v>
      </c>
      <c r="B513">
        <v>10351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191</v>
      </c>
      <c r="B514">
        <v>10349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191</v>
      </c>
      <c r="B515">
        <v>10348</v>
      </c>
      <c r="C515">
        <v>11</v>
      </c>
      <c r="D515" t="s">
        <v>23</v>
      </c>
      <c r="E515">
        <v>0</v>
      </c>
      <c r="F515" t="s">
        <v>30</v>
      </c>
      <c r="G515">
        <v>3840</v>
      </c>
      <c r="H515">
        <v>160</v>
      </c>
      <c r="I515">
        <v>4</v>
      </c>
      <c r="J515">
        <v>0</v>
      </c>
      <c r="K515">
        <v>1920</v>
      </c>
      <c r="L515">
        <v>0.01</v>
      </c>
      <c r="M515">
        <v>0</v>
      </c>
      <c r="N515">
        <v>0</v>
      </c>
      <c r="O515">
        <v>0</v>
      </c>
      <c r="P515">
        <v>192</v>
      </c>
      <c r="Q515">
        <v>8</v>
      </c>
      <c r="R515">
        <v>1</v>
      </c>
      <c r="S515">
        <v>0</v>
      </c>
      <c r="T515">
        <v>1920</v>
      </c>
      <c r="U515">
        <v>10</v>
      </c>
      <c r="V515">
        <v>10</v>
      </c>
    </row>
    <row r="516" spans="1:22" x14ac:dyDescent="0.3">
      <c r="A516" t="s">
        <v>191</v>
      </c>
      <c r="B516">
        <v>10347</v>
      </c>
      <c r="C516">
        <v>11</v>
      </c>
      <c r="D516" t="s">
        <v>23</v>
      </c>
      <c r="E516">
        <v>0</v>
      </c>
      <c r="F516" t="s">
        <v>30</v>
      </c>
      <c r="G516">
        <v>1920</v>
      </c>
      <c r="H516">
        <v>80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1920</v>
      </c>
      <c r="U516">
        <v>0</v>
      </c>
      <c r="V516">
        <v>0</v>
      </c>
    </row>
    <row r="517" spans="1:22" x14ac:dyDescent="0.3">
      <c r="A517" t="s">
        <v>191</v>
      </c>
      <c r="B517">
        <v>10346</v>
      </c>
      <c r="C517">
        <v>11</v>
      </c>
      <c r="D517" t="s">
        <v>23</v>
      </c>
      <c r="E517">
        <v>0</v>
      </c>
      <c r="F517" t="s">
        <v>30</v>
      </c>
      <c r="G517">
        <v>1920</v>
      </c>
      <c r="H517">
        <v>80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1920</v>
      </c>
      <c r="U517">
        <v>0</v>
      </c>
      <c r="V517">
        <v>0</v>
      </c>
    </row>
    <row r="518" spans="1:22" x14ac:dyDescent="0.3">
      <c r="A518" t="s">
        <v>191</v>
      </c>
      <c r="B518">
        <v>10345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191</v>
      </c>
      <c r="B519">
        <v>10344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191</v>
      </c>
      <c r="B520">
        <v>10338</v>
      </c>
      <c r="C520">
        <v>11</v>
      </c>
      <c r="D520" t="s">
        <v>23</v>
      </c>
      <c r="E520">
        <v>1</v>
      </c>
      <c r="F520" t="s">
        <v>30</v>
      </c>
      <c r="G520">
        <v>23904</v>
      </c>
      <c r="H520">
        <v>996</v>
      </c>
      <c r="I520">
        <v>25</v>
      </c>
      <c r="J520">
        <v>0</v>
      </c>
      <c r="K520">
        <v>0</v>
      </c>
      <c r="L520">
        <v>0.06</v>
      </c>
      <c r="M520">
        <v>504</v>
      </c>
      <c r="N520">
        <v>21</v>
      </c>
      <c r="O520">
        <v>1</v>
      </c>
      <c r="P520">
        <v>321</v>
      </c>
      <c r="Q520">
        <v>13</v>
      </c>
      <c r="R520">
        <v>1</v>
      </c>
      <c r="S520">
        <v>0</v>
      </c>
      <c r="T520">
        <v>23904</v>
      </c>
      <c r="U520">
        <v>74</v>
      </c>
      <c r="V520">
        <v>74</v>
      </c>
    </row>
    <row r="521" spans="1:22" x14ac:dyDescent="0.3">
      <c r="A521" t="s">
        <v>191</v>
      </c>
      <c r="B521">
        <v>10337</v>
      </c>
      <c r="C521">
        <v>11</v>
      </c>
      <c r="D521" t="s">
        <v>23</v>
      </c>
      <c r="E521">
        <v>1</v>
      </c>
      <c r="F521" t="s">
        <v>30</v>
      </c>
      <c r="G521">
        <v>23256</v>
      </c>
      <c r="H521">
        <v>969</v>
      </c>
      <c r="I521">
        <v>25</v>
      </c>
      <c r="J521">
        <v>0</v>
      </c>
      <c r="K521">
        <v>0</v>
      </c>
      <c r="L521">
        <v>0.06</v>
      </c>
      <c r="M521">
        <v>240</v>
      </c>
      <c r="N521">
        <v>10</v>
      </c>
      <c r="O521">
        <v>1</v>
      </c>
      <c r="P521">
        <v>331</v>
      </c>
      <c r="Q521">
        <v>13</v>
      </c>
      <c r="R521">
        <v>1</v>
      </c>
      <c r="S521">
        <v>0</v>
      </c>
      <c r="T521">
        <v>23256</v>
      </c>
      <c r="U521">
        <v>70</v>
      </c>
      <c r="V521">
        <v>70</v>
      </c>
    </row>
    <row r="522" spans="1:22" x14ac:dyDescent="0.3">
      <c r="A522" t="s">
        <v>191</v>
      </c>
      <c r="B522">
        <v>10336</v>
      </c>
      <c r="C522">
        <v>11</v>
      </c>
      <c r="D522" t="s">
        <v>23</v>
      </c>
      <c r="E522">
        <v>1</v>
      </c>
      <c r="F522" t="s">
        <v>30</v>
      </c>
      <c r="G522">
        <v>16320</v>
      </c>
      <c r="H522">
        <v>680</v>
      </c>
      <c r="I522">
        <v>17</v>
      </c>
      <c r="J522">
        <v>0</v>
      </c>
      <c r="K522">
        <v>5760</v>
      </c>
      <c r="L522">
        <v>0.04</v>
      </c>
      <c r="M522">
        <v>264</v>
      </c>
      <c r="N522">
        <v>11</v>
      </c>
      <c r="O522">
        <v>1</v>
      </c>
      <c r="P522">
        <v>492</v>
      </c>
      <c r="Q522">
        <v>20</v>
      </c>
      <c r="R522">
        <v>1</v>
      </c>
      <c r="S522">
        <v>0</v>
      </c>
      <c r="T522">
        <v>10560</v>
      </c>
      <c r="U522">
        <v>21</v>
      </c>
      <c r="V522">
        <v>21</v>
      </c>
    </row>
    <row r="523" spans="1:22" x14ac:dyDescent="0.3">
      <c r="A523" t="s">
        <v>191</v>
      </c>
      <c r="B523">
        <v>10335</v>
      </c>
      <c r="C523">
        <v>11</v>
      </c>
      <c r="D523" t="s">
        <v>23</v>
      </c>
      <c r="E523">
        <v>0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191</v>
      </c>
      <c r="B524">
        <v>10334</v>
      </c>
      <c r="C524">
        <v>11</v>
      </c>
      <c r="D524" t="s">
        <v>23</v>
      </c>
      <c r="E524">
        <v>0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191</v>
      </c>
      <c r="B525">
        <v>10332</v>
      </c>
      <c r="C525">
        <v>11</v>
      </c>
      <c r="D525" t="s">
        <v>23</v>
      </c>
      <c r="E525">
        <v>1</v>
      </c>
      <c r="F525" t="s">
        <v>30</v>
      </c>
      <c r="G525">
        <v>2016</v>
      </c>
      <c r="H525">
        <v>84</v>
      </c>
      <c r="I525">
        <v>3</v>
      </c>
      <c r="J525">
        <v>0</v>
      </c>
      <c r="K525">
        <v>0</v>
      </c>
      <c r="L525">
        <v>0</v>
      </c>
      <c r="M525">
        <v>1008</v>
      </c>
      <c r="N525">
        <v>42</v>
      </c>
      <c r="O525">
        <v>2</v>
      </c>
      <c r="P525">
        <v>657</v>
      </c>
      <c r="Q525">
        <v>27</v>
      </c>
      <c r="R525">
        <v>1</v>
      </c>
      <c r="S525">
        <v>0</v>
      </c>
      <c r="T525">
        <v>2016</v>
      </c>
      <c r="U525">
        <v>3</v>
      </c>
      <c r="V525">
        <v>3</v>
      </c>
    </row>
    <row r="526" spans="1:22" x14ac:dyDescent="0.3">
      <c r="A526" t="s">
        <v>191</v>
      </c>
      <c r="B526">
        <v>10331</v>
      </c>
      <c r="C526">
        <v>11</v>
      </c>
      <c r="D526" t="s">
        <v>23</v>
      </c>
      <c r="E526">
        <v>1</v>
      </c>
      <c r="F526" t="s">
        <v>30</v>
      </c>
      <c r="G526">
        <v>4608</v>
      </c>
      <c r="H526">
        <v>192</v>
      </c>
      <c r="I526">
        <v>5</v>
      </c>
      <c r="J526">
        <v>0</v>
      </c>
      <c r="K526">
        <v>2880</v>
      </c>
      <c r="L526">
        <v>0.01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1728</v>
      </c>
      <c r="U526">
        <v>0</v>
      </c>
      <c r="V526">
        <v>0</v>
      </c>
    </row>
    <row r="527" spans="1:22" x14ac:dyDescent="0.3">
      <c r="A527" t="s">
        <v>191</v>
      </c>
      <c r="B527">
        <v>10329</v>
      </c>
      <c r="C527">
        <v>11</v>
      </c>
      <c r="D527" t="s">
        <v>23</v>
      </c>
      <c r="E527">
        <v>1</v>
      </c>
      <c r="F527" t="s">
        <v>30</v>
      </c>
      <c r="G527">
        <v>96</v>
      </c>
      <c r="H527">
        <v>4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96</v>
      </c>
      <c r="U527">
        <v>0</v>
      </c>
      <c r="V527">
        <v>0</v>
      </c>
    </row>
    <row r="528" spans="1:22" x14ac:dyDescent="0.3">
      <c r="A528" t="s">
        <v>191</v>
      </c>
      <c r="B528">
        <v>10327</v>
      </c>
      <c r="C528">
        <v>11</v>
      </c>
      <c r="D528" t="s">
        <v>23</v>
      </c>
      <c r="E528">
        <v>1</v>
      </c>
      <c r="F528" t="s">
        <v>27</v>
      </c>
      <c r="G528">
        <v>181920</v>
      </c>
      <c r="H528">
        <v>15160</v>
      </c>
      <c r="I528">
        <v>379</v>
      </c>
      <c r="J528">
        <v>0</v>
      </c>
      <c r="K528">
        <v>0</v>
      </c>
      <c r="L528">
        <v>0.94</v>
      </c>
      <c r="M528">
        <v>19320</v>
      </c>
      <c r="N528">
        <v>1610</v>
      </c>
      <c r="O528">
        <v>41</v>
      </c>
      <c r="P528">
        <v>33214</v>
      </c>
      <c r="Q528">
        <v>2767</v>
      </c>
      <c r="R528">
        <v>70</v>
      </c>
      <c r="S528">
        <v>0</v>
      </c>
      <c r="T528">
        <v>181920</v>
      </c>
      <c r="U528">
        <v>5</v>
      </c>
      <c r="V528">
        <v>5</v>
      </c>
    </row>
    <row r="529" spans="1:22" x14ac:dyDescent="0.3">
      <c r="A529" t="s">
        <v>191</v>
      </c>
      <c r="B529">
        <v>10326</v>
      </c>
      <c r="C529">
        <v>11</v>
      </c>
      <c r="D529" t="s">
        <v>23</v>
      </c>
      <c r="E529">
        <v>1</v>
      </c>
      <c r="F529" t="s">
        <v>27</v>
      </c>
      <c r="G529">
        <v>22080</v>
      </c>
      <c r="H529">
        <v>1840</v>
      </c>
      <c r="I529">
        <v>46</v>
      </c>
      <c r="J529">
        <v>0</v>
      </c>
      <c r="K529">
        <v>0</v>
      </c>
      <c r="L529">
        <v>0.11</v>
      </c>
      <c r="M529">
        <v>11520</v>
      </c>
      <c r="N529">
        <v>960</v>
      </c>
      <c r="O529">
        <v>24</v>
      </c>
      <c r="P529">
        <v>10843</v>
      </c>
      <c r="Q529">
        <v>903</v>
      </c>
      <c r="R529">
        <v>23</v>
      </c>
      <c r="S529">
        <v>0</v>
      </c>
      <c r="T529">
        <v>22080</v>
      </c>
      <c r="U529">
        <v>2</v>
      </c>
      <c r="V529">
        <v>2</v>
      </c>
    </row>
    <row r="530" spans="1:22" x14ac:dyDescent="0.3">
      <c r="A530" t="s">
        <v>191</v>
      </c>
      <c r="B530">
        <v>10325</v>
      </c>
      <c r="C530">
        <v>11</v>
      </c>
      <c r="D530" t="s">
        <v>23</v>
      </c>
      <c r="E530">
        <v>1</v>
      </c>
      <c r="F530" t="s">
        <v>27</v>
      </c>
      <c r="G530">
        <v>96540</v>
      </c>
      <c r="H530">
        <v>8045</v>
      </c>
      <c r="I530">
        <v>202</v>
      </c>
      <c r="J530">
        <v>0</v>
      </c>
      <c r="K530">
        <v>0</v>
      </c>
      <c r="L530">
        <v>0.5</v>
      </c>
      <c r="M530">
        <v>17520</v>
      </c>
      <c r="N530">
        <v>1460</v>
      </c>
      <c r="O530">
        <v>37</v>
      </c>
      <c r="P530">
        <v>14413</v>
      </c>
      <c r="Q530">
        <v>1201</v>
      </c>
      <c r="R530">
        <v>31</v>
      </c>
      <c r="S530">
        <v>0</v>
      </c>
      <c r="T530">
        <v>96540</v>
      </c>
      <c r="U530">
        <v>6</v>
      </c>
      <c r="V530">
        <v>6</v>
      </c>
    </row>
    <row r="531" spans="1:22" x14ac:dyDescent="0.3">
      <c r="A531" t="s">
        <v>191</v>
      </c>
      <c r="B531">
        <v>10324</v>
      </c>
      <c r="C531">
        <v>11</v>
      </c>
      <c r="D531" t="s">
        <v>23</v>
      </c>
      <c r="E531">
        <v>1</v>
      </c>
      <c r="F531" t="s">
        <v>27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191</v>
      </c>
      <c r="B532">
        <v>10319</v>
      </c>
      <c r="C532">
        <v>11</v>
      </c>
      <c r="D532" t="s">
        <v>23</v>
      </c>
      <c r="E532">
        <v>1</v>
      </c>
      <c r="F532" t="s">
        <v>27</v>
      </c>
      <c r="G532">
        <v>67824</v>
      </c>
      <c r="H532">
        <v>5652</v>
      </c>
      <c r="I532">
        <v>142</v>
      </c>
      <c r="J532">
        <v>0</v>
      </c>
      <c r="K532">
        <v>0</v>
      </c>
      <c r="L532">
        <v>0.35</v>
      </c>
      <c r="M532">
        <v>12024</v>
      </c>
      <c r="N532">
        <v>1002</v>
      </c>
      <c r="O532">
        <v>26</v>
      </c>
      <c r="P532">
        <v>18007</v>
      </c>
      <c r="Q532">
        <v>1500</v>
      </c>
      <c r="R532">
        <v>38</v>
      </c>
      <c r="S532">
        <v>0</v>
      </c>
      <c r="T532">
        <v>67824</v>
      </c>
      <c r="U532">
        <v>3</v>
      </c>
      <c r="V532">
        <v>3</v>
      </c>
    </row>
    <row r="533" spans="1:22" x14ac:dyDescent="0.3">
      <c r="A533" t="s">
        <v>191</v>
      </c>
      <c r="B533">
        <v>10318</v>
      </c>
      <c r="C533">
        <v>11</v>
      </c>
      <c r="D533" t="s">
        <v>23</v>
      </c>
      <c r="E533">
        <v>1</v>
      </c>
      <c r="F533" t="s">
        <v>27</v>
      </c>
      <c r="G533">
        <v>97920</v>
      </c>
      <c r="H533">
        <v>8160</v>
      </c>
      <c r="I533">
        <v>204</v>
      </c>
      <c r="J533">
        <v>0</v>
      </c>
      <c r="K533">
        <v>0</v>
      </c>
      <c r="L533">
        <v>0.51</v>
      </c>
      <c r="M533">
        <v>6240</v>
      </c>
      <c r="N533">
        <v>520</v>
      </c>
      <c r="O533">
        <v>13</v>
      </c>
      <c r="P533">
        <v>7062</v>
      </c>
      <c r="Q533">
        <v>588</v>
      </c>
      <c r="R533">
        <v>15</v>
      </c>
      <c r="S533">
        <v>0</v>
      </c>
      <c r="T533">
        <v>97920</v>
      </c>
      <c r="U533">
        <v>13</v>
      </c>
      <c r="V533">
        <v>13</v>
      </c>
    </row>
    <row r="534" spans="1:22" x14ac:dyDescent="0.3">
      <c r="A534" t="s">
        <v>191</v>
      </c>
      <c r="B534">
        <v>10317</v>
      </c>
      <c r="C534">
        <v>11</v>
      </c>
      <c r="D534" t="s">
        <v>23</v>
      </c>
      <c r="E534">
        <v>1</v>
      </c>
      <c r="F534" t="s">
        <v>27</v>
      </c>
      <c r="G534">
        <v>182400</v>
      </c>
      <c r="H534">
        <v>15200</v>
      </c>
      <c r="I534">
        <v>380</v>
      </c>
      <c r="J534">
        <v>0</v>
      </c>
      <c r="K534">
        <v>0</v>
      </c>
      <c r="L534">
        <v>0.95</v>
      </c>
      <c r="M534">
        <v>13896</v>
      </c>
      <c r="N534">
        <v>1158</v>
      </c>
      <c r="O534">
        <v>29</v>
      </c>
      <c r="P534">
        <v>14676</v>
      </c>
      <c r="Q534">
        <v>1223</v>
      </c>
      <c r="R534">
        <v>31</v>
      </c>
      <c r="S534">
        <v>0</v>
      </c>
      <c r="T534">
        <v>182400</v>
      </c>
      <c r="U534">
        <v>12</v>
      </c>
      <c r="V534">
        <v>12</v>
      </c>
    </row>
    <row r="535" spans="1:22" x14ac:dyDescent="0.3">
      <c r="A535" t="s">
        <v>191</v>
      </c>
      <c r="B535">
        <v>10316</v>
      </c>
      <c r="C535">
        <v>11</v>
      </c>
      <c r="D535" t="s">
        <v>23</v>
      </c>
      <c r="E535">
        <v>1</v>
      </c>
      <c r="F535" t="s">
        <v>27</v>
      </c>
      <c r="G535">
        <v>159708</v>
      </c>
      <c r="H535">
        <v>13309</v>
      </c>
      <c r="I535">
        <v>333</v>
      </c>
      <c r="J535">
        <v>43548</v>
      </c>
      <c r="K535">
        <v>0</v>
      </c>
      <c r="L535">
        <v>0.83</v>
      </c>
      <c r="M535">
        <v>19200</v>
      </c>
      <c r="N535">
        <v>1600</v>
      </c>
      <c r="O535">
        <v>40</v>
      </c>
      <c r="P535">
        <v>19684</v>
      </c>
      <c r="Q535">
        <v>1640</v>
      </c>
      <c r="R535">
        <v>42</v>
      </c>
      <c r="S535">
        <v>0</v>
      </c>
      <c r="T535">
        <v>116160</v>
      </c>
      <c r="U535">
        <v>5</v>
      </c>
      <c r="V535">
        <v>5</v>
      </c>
    </row>
    <row r="536" spans="1:22" x14ac:dyDescent="0.3">
      <c r="A536" t="s">
        <v>191</v>
      </c>
      <c r="B536">
        <v>10312</v>
      </c>
      <c r="C536">
        <v>11</v>
      </c>
      <c r="D536" t="s">
        <v>23</v>
      </c>
      <c r="E536">
        <v>1</v>
      </c>
      <c r="F536" t="s">
        <v>30</v>
      </c>
      <c r="G536">
        <v>67488</v>
      </c>
      <c r="H536">
        <v>2812</v>
      </c>
      <c r="I536">
        <v>71</v>
      </c>
      <c r="J536">
        <v>0</v>
      </c>
      <c r="K536">
        <v>0</v>
      </c>
      <c r="L536">
        <v>0.17</v>
      </c>
      <c r="M536">
        <v>0</v>
      </c>
      <c r="N536">
        <v>0</v>
      </c>
      <c r="O536">
        <v>0</v>
      </c>
      <c r="P536">
        <v>36</v>
      </c>
      <c r="Q536">
        <v>1</v>
      </c>
      <c r="R536">
        <v>1</v>
      </c>
      <c r="S536">
        <v>0</v>
      </c>
      <c r="T536">
        <v>67488</v>
      </c>
      <c r="U536">
        <v>1874</v>
      </c>
      <c r="V536">
        <v>1874</v>
      </c>
    </row>
    <row r="537" spans="1:22" x14ac:dyDescent="0.3">
      <c r="A537" t="s">
        <v>191</v>
      </c>
      <c r="B537">
        <v>10311</v>
      </c>
      <c r="C537">
        <v>11</v>
      </c>
      <c r="D537" t="s">
        <v>23</v>
      </c>
      <c r="E537">
        <v>1</v>
      </c>
      <c r="F537" t="s">
        <v>30</v>
      </c>
      <c r="G537">
        <v>41784</v>
      </c>
      <c r="H537">
        <v>1741</v>
      </c>
      <c r="I537">
        <v>44</v>
      </c>
      <c r="J537">
        <v>0</v>
      </c>
      <c r="K537">
        <v>35520</v>
      </c>
      <c r="L537">
        <v>0.11</v>
      </c>
      <c r="M537">
        <v>0</v>
      </c>
      <c r="N537">
        <v>0</v>
      </c>
      <c r="O537">
        <v>0</v>
      </c>
      <c r="P537">
        <v>424</v>
      </c>
      <c r="Q537">
        <v>17</v>
      </c>
      <c r="R537">
        <v>1</v>
      </c>
      <c r="S537">
        <v>0</v>
      </c>
      <c r="T537">
        <v>6264</v>
      </c>
      <c r="U537">
        <v>14</v>
      </c>
      <c r="V537">
        <v>14</v>
      </c>
    </row>
    <row r="538" spans="1:22" x14ac:dyDescent="0.3">
      <c r="A538" t="s">
        <v>191</v>
      </c>
      <c r="B538">
        <v>10309</v>
      </c>
      <c r="C538">
        <v>11</v>
      </c>
      <c r="D538" t="s">
        <v>23</v>
      </c>
      <c r="E538">
        <v>1</v>
      </c>
      <c r="F538" t="s">
        <v>30</v>
      </c>
      <c r="G538">
        <v>47184</v>
      </c>
      <c r="H538">
        <v>1966</v>
      </c>
      <c r="I538">
        <v>50</v>
      </c>
      <c r="J538">
        <v>0</v>
      </c>
      <c r="K538">
        <v>31920</v>
      </c>
      <c r="L538">
        <v>0.12</v>
      </c>
      <c r="M538">
        <v>192</v>
      </c>
      <c r="N538">
        <v>8</v>
      </c>
      <c r="O538">
        <v>1</v>
      </c>
      <c r="P538">
        <v>50</v>
      </c>
      <c r="Q538">
        <v>2</v>
      </c>
      <c r="R538">
        <v>1</v>
      </c>
      <c r="S538">
        <v>0</v>
      </c>
      <c r="T538">
        <v>15264</v>
      </c>
      <c r="U538">
        <v>305</v>
      </c>
      <c r="V538">
        <v>305</v>
      </c>
    </row>
    <row r="539" spans="1:22" x14ac:dyDescent="0.3">
      <c r="A539" t="s">
        <v>191</v>
      </c>
      <c r="B539">
        <v>10276</v>
      </c>
      <c r="C539">
        <v>11</v>
      </c>
      <c r="D539" t="s">
        <v>23</v>
      </c>
      <c r="E539">
        <v>1</v>
      </c>
      <c r="F539" t="s">
        <v>64</v>
      </c>
      <c r="G539">
        <v>49920</v>
      </c>
      <c r="H539">
        <v>4160</v>
      </c>
      <c r="I539">
        <v>52</v>
      </c>
      <c r="J539">
        <v>0</v>
      </c>
      <c r="K539">
        <v>0</v>
      </c>
      <c r="L539">
        <v>0.13</v>
      </c>
      <c r="M539">
        <v>9288</v>
      </c>
      <c r="N539">
        <v>774</v>
      </c>
      <c r="O539">
        <v>10</v>
      </c>
      <c r="P539">
        <v>4933</v>
      </c>
      <c r="Q539">
        <v>411</v>
      </c>
      <c r="R539">
        <v>6</v>
      </c>
      <c r="S539">
        <v>0</v>
      </c>
      <c r="T539">
        <v>49920</v>
      </c>
      <c r="U539">
        <v>10</v>
      </c>
      <c r="V539">
        <v>10</v>
      </c>
    </row>
    <row r="540" spans="1:22" x14ac:dyDescent="0.3">
      <c r="A540" t="s">
        <v>191</v>
      </c>
      <c r="B540">
        <v>10272</v>
      </c>
      <c r="C540">
        <v>11</v>
      </c>
      <c r="D540" t="s">
        <v>23</v>
      </c>
      <c r="E540">
        <v>1</v>
      </c>
      <c r="F540" t="s">
        <v>64</v>
      </c>
      <c r="G540">
        <v>5760</v>
      </c>
      <c r="H540">
        <v>480</v>
      </c>
      <c r="I540">
        <v>6</v>
      </c>
      <c r="J540">
        <v>0</v>
      </c>
      <c r="K540">
        <v>0</v>
      </c>
      <c r="L540">
        <v>0.01</v>
      </c>
      <c r="M540">
        <v>1140</v>
      </c>
      <c r="N540">
        <v>95</v>
      </c>
      <c r="O540">
        <v>2</v>
      </c>
      <c r="P540">
        <v>1603</v>
      </c>
      <c r="Q540">
        <v>133</v>
      </c>
      <c r="R540">
        <v>2</v>
      </c>
      <c r="S540">
        <v>0</v>
      </c>
      <c r="T540">
        <v>5760</v>
      </c>
      <c r="U540">
        <v>3</v>
      </c>
      <c r="V540">
        <v>3</v>
      </c>
    </row>
    <row r="541" spans="1:22" x14ac:dyDescent="0.3">
      <c r="A541" t="s">
        <v>191</v>
      </c>
      <c r="B541">
        <v>10271</v>
      </c>
      <c r="C541">
        <v>11</v>
      </c>
      <c r="D541" t="s">
        <v>23</v>
      </c>
      <c r="E541">
        <v>1</v>
      </c>
      <c r="F541" t="s">
        <v>64</v>
      </c>
      <c r="G541">
        <v>45120</v>
      </c>
      <c r="H541">
        <v>3760</v>
      </c>
      <c r="I541">
        <v>47</v>
      </c>
      <c r="J541">
        <v>0</v>
      </c>
      <c r="K541">
        <v>0</v>
      </c>
      <c r="L541">
        <v>0.11</v>
      </c>
      <c r="M541">
        <v>2880</v>
      </c>
      <c r="N541">
        <v>240</v>
      </c>
      <c r="O541">
        <v>3</v>
      </c>
      <c r="P541">
        <v>4008</v>
      </c>
      <c r="Q541">
        <v>334</v>
      </c>
      <c r="R541">
        <v>5</v>
      </c>
      <c r="S541">
        <v>0</v>
      </c>
      <c r="T541">
        <v>45120</v>
      </c>
      <c r="U541">
        <v>11</v>
      </c>
      <c r="V541">
        <v>11</v>
      </c>
    </row>
    <row r="542" spans="1:22" x14ac:dyDescent="0.3">
      <c r="A542" t="s">
        <v>191</v>
      </c>
      <c r="B542">
        <v>10269</v>
      </c>
      <c r="C542">
        <v>11</v>
      </c>
      <c r="D542" t="s">
        <v>23</v>
      </c>
      <c r="E542">
        <v>1</v>
      </c>
      <c r="F542" t="s">
        <v>64</v>
      </c>
      <c r="G542">
        <v>112320</v>
      </c>
      <c r="H542">
        <v>9360</v>
      </c>
      <c r="I542">
        <v>117</v>
      </c>
      <c r="J542">
        <v>0</v>
      </c>
      <c r="K542">
        <v>0</v>
      </c>
      <c r="L542">
        <v>0.28999999999999998</v>
      </c>
      <c r="M542">
        <v>47640</v>
      </c>
      <c r="N542">
        <v>3970</v>
      </c>
      <c r="O542">
        <v>50</v>
      </c>
      <c r="P542">
        <v>20624</v>
      </c>
      <c r="Q542">
        <v>1718</v>
      </c>
      <c r="R542">
        <v>22</v>
      </c>
      <c r="S542">
        <v>0</v>
      </c>
      <c r="T542">
        <v>112320</v>
      </c>
      <c r="U542">
        <v>5</v>
      </c>
      <c r="V542">
        <v>5</v>
      </c>
    </row>
    <row r="543" spans="1:22" x14ac:dyDescent="0.3">
      <c r="A543" t="s">
        <v>191</v>
      </c>
      <c r="B543">
        <v>10268</v>
      </c>
      <c r="C543">
        <v>11</v>
      </c>
      <c r="D543" t="s">
        <v>23</v>
      </c>
      <c r="E543">
        <v>0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191</v>
      </c>
      <c r="B544">
        <v>10245</v>
      </c>
      <c r="C544">
        <v>11</v>
      </c>
      <c r="D544" t="s">
        <v>23</v>
      </c>
      <c r="E544">
        <v>1</v>
      </c>
      <c r="F544" t="s">
        <v>64</v>
      </c>
      <c r="G544">
        <v>89280</v>
      </c>
      <c r="H544">
        <v>7440</v>
      </c>
      <c r="I544">
        <v>93</v>
      </c>
      <c r="J544">
        <v>0</v>
      </c>
      <c r="K544">
        <v>0</v>
      </c>
      <c r="L544">
        <v>0.23</v>
      </c>
      <c r="M544">
        <v>900</v>
      </c>
      <c r="N544">
        <v>75</v>
      </c>
      <c r="O544">
        <v>1</v>
      </c>
      <c r="P544">
        <v>8008</v>
      </c>
      <c r="Q544">
        <v>667</v>
      </c>
      <c r="R544">
        <v>9</v>
      </c>
      <c r="S544">
        <v>0</v>
      </c>
      <c r="T544">
        <v>89280</v>
      </c>
      <c r="U544">
        <v>11</v>
      </c>
      <c r="V544">
        <v>11</v>
      </c>
    </row>
    <row r="545" spans="1:22" x14ac:dyDescent="0.3">
      <c r="A545" t="s">
        <v>191</v>
      </c>
      <c r="B545">
        <v>10238</v>
      </c>
      <c r="C545">
        <v>11</v>
      </c>
      <c r="D545" t="s">
        <v>23</v>
      </c>
      <c r="E545">
        <v>1</v>
      </c>
      <c r="F545" t="s">
        <v>64</v>
      </c>
      <c r="G545">
        <v>9600</v>
      </c>
      <c r="H545">
        <v>800</v>
      </c>
      <c r="I545">
        <v>10</v>
      </c>
      <c r="J545">
        <v>0</v>
      </c>
      <c r="K545">
        <v>0</v>
      </c>
      <c r="L545">
        <v>0.02</v>
      </c>
      <c r="M545">
        <v>4680</v>
      </c>
      <c r="N545">
        <v>390</v>
      </c>
      <c r="O545">
        <v>5</v>
      </c>
      <c r="P545">
        <v>5752</v>
      </c>
      <c r="Q545">
        <v>479</v>
      </c>
      <c r="R545">
        <v>6</v>
      </c>
      <c r="S545">
        <v>0</v>
      </c>
      <c r="T545">
        <v>9600</v>
      </c>
      <c r="U545">
        <v>1</v>
      </c>
      <c r="V545">
        <v>1</v>
      </c>
    </row>
    <row r="546" spans="1:22" x14ac:dyDescent="0.3">
      <c r="A546" t="s">
        <v>191</v>
      </c>
      <c r="B546">
        <v>10237</v>
      </c>
      <c r="C546">
        <v>11</v>
      </c>
      <c r="D546" t="s">
        <v>23</v>
      </c>
      <c r="E546">
        <v>1</v>
      </c>
      <c r="F546" t="s">
        <v>64</v>
      </c>
      <c r="G546">
        <v>38400</v>
      </c>
      <c r="H546">
        <v>3200</v>
      </c>
      <c r="I546">
        <v>40</v>
      </c>
      <c r="J546">
        <v>0</v>
      </c>
      <c r="K546">
        <v>0</v>
      </c>
      <c r="L546">
        <v>0.1</v>
      </c>
      <c r="M546">
        <v>1020</v>
      </c>
      <c r="N546">
        <v>85</v>
      </c>
      <c r="O546">
        <v>2</v>
      </c>
      <c r="P546">
        <v>810</v>
      </c>
      <c r="Q546">
        <v>67</v>
      </c>
      <c r="R546">
        <v>1</v>
      </c>
      <c r="S546">
        <v>0</v>
      </c>
      <c r="T546">
        <v>38400</v>
      </c>
      <c r="U546">
        <v>47</v>
      </c>
      <c r="V546">
        <v>47</v>
      </c>
    </row>
    <row r="547" spans="1:22" x14ac:dyDescent="0.3">
      <c r="A547" t="s">
        <v>191</v>
      </c>
      <c r="B547">
        <v>10236</v>
      </c>
      <c r="C547">
        <v>11</v>
      </c>
      <c r="D547" t="s">
        <v>23</v>
      </c>
      <c r="E547">
        <v>1</v>
      </c>
      <c r="F547" t="s">
        <v>64</v>
      </c>
      <c r="G547">
        <v>25920</v>
      </c>
      <c r="H547">
        <v>2160</v>
      </c>
      <c r="I547">
        <v>27</v>
      </c>
      <c r="J547">
        <v>0</v>
      </c>
      <c r="K547">
        <v>0</v>
      </c>
      <c r="L547">
        <v>0.06</v>
      </c>
      <c r="M547">
        <v>60</v>
      </c>
      <c r="N547">
        <v>5</v>
      </c>
      <c r="O547">
        <v>1</v>
      </c>
      <c r="P547">
        <v>714</v>
      </c>
      <c r="Q547">
        <v>59</v>
      </c>
      <c r="R547">
        <v>1</v>
      </c>
      <c r="S547">
        <v>0</v>
      </c>
      <c r="T547">
        <v>25920</v>
      </c>
      <c r="U547">
        <v>36</v>
      </c>
      <c r="V547">
        <v>36</v>
      </c>
    </row>
    <row r="548" spans="1:22" x14ac:dyDescent="0.3">
      <c r="A548" t="s">
        <v>191</v>
      </c>
      <c r="B548">
        <v>10223</v>
      </c>
      <c r="C548">
        <v>11</v>
      </c>
      <c r="D548" t="s">
        <v>23</v>
      </c>
      <c r="E548">
        <v>1</v>
      </c>
      <c r="F548" t="s">
        <v>64</v>
      </c>
      <c r="G548">
        <v>87708</v>
      </c>
      <c r="H548">
        <v>7309</v>
      </c>
      <c r="I548">
        <v>92</v>
      </c>
      <c r="J548">
        <v>0</v>
      </c>
      <c r="K548">
        <v>48960</v>
      </c>
      <c r="L548">
        <v>0.23</v>
      </c>
      <c r="M548">
        <v>960</v>
      </c>
      <c r="N548">
        <v>80</v>
      </c>
      <c r="O548">
        <v>1</v>
      </c>
      <c r="P548">
        <v>916</v>
      </c>
      <c r="Q548">
        <v>76</v>
      </c>
      <c r="R548">
        <v>1</v>
      </c>
      <c r="S548">
        <v>0</v>
      </c>
      <c r="T548">
        <v>38748</v>
      </c>
      <c r="U548">
        <v>42</v>
      </c>
      <c r="V548">
        <v>42</v>
      </c>
    </row>
    <row r="549" spans="1:22" x14ac:dyDescent="0.3">
      <c r="A549" t="s">
        <v>191</v>
      </c>
      <c r="B549">
        <v>10219</v>
      </c>
      <c r="C549">
        <v>11</v>
      </c>
      <c r="D549" t="s">
        <v>23</v>
      </c>
      <c r="E549">
        <v>1</v>
      </c>
      <c r="F549" t="s">
        <v>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191</v>
      </c>
      <c r="B550">
        <v>10216</v>
      </c>
      <c r="C550">
        <v>11</v>
      </c>
      <c r="D550" t="s">
        <v>23</v>
      </c>
      <c r="E550">
        <v>1</v>
      </c>
      <c r="F550" t="s">
        <v>64</v>
      </c>
      <c r="G550">
        <v>33600</v>
      </c>
      <c r="H550">
        <v>2800</v>
      </c>
      <c r="I550">
        <v>35</v>
      </c>
      <c r="J550">
        <v>0</v>
      </c>
      <c r="K550">
        <v>0</v>
      </c>
      <c r="L550">
        <v>0.08</v>
      </c>
      <c r="M550">
        <v>1440</v>
      </c>
      <c r="N550">
        <v>120</v>
      </c>
      <c r="O550">
        <v>2</v>
      </c>
      <c r="P550">
        <v>1776</v>
      </c>
      <c r="Q550">
        <v>148</v>
      </c>
      <c r="R550">
        <v>2</v>
      </c>
      <c r="S550">
        <v>0</v>
      </c>
      <c r="T550">
        <v>33600</v>
      </c>
      <c r="U550">
        <v>18</v>
      </c>
      <c r="V550">
        <v>18</v>
      </c>
    </row>
    <row r="551" spans="1:22" x14ac:dyDescent="0.3">
      <c r="A551" t="s">
        <v>191</v>
      </c>
      <c r="B551">
        <v>10214</v>
      </c>
      <c r="C551">
        <v>11</v>
      </c>
      <c r="D551" t="s">
        <v>23</v>
      </c>
      <c r="E551">
        <v>1</v>
      </c>
      <c r="F551" t="s">
        <v>64</v>
      </c>
      <c r="G551">
        <v>28800</v>
      </c>
      <c r="H551">
        <v>2400</v>
      </c>
      <c r="I551">
        <v>30</v>
      </c>
      <c r="J551">
        <v>0</v>
      </c>
      <c r="K551">
        <v>0</v>
      </c>
      <c r="L551">
        <v>7.0000000000000007E-2</v>
      </c>
      <c r="M551">
        <v>1440</v>
      </c>
      <c r="N551">
        <v>120</v>
      </c>
      <c r="O551">
        <v>2</v>
      </c>
      <c r="P551">
        <v>2722</v>
      </c>
      <c r="Q551">
        <v>226</v>
      </c>
      <c r="R551">
        <v>3</v>
      </c>
      <c r="S551">
        <v>0</v>
      </c>
      <c r="T551">
        <v>28800</v>
      </c>
      <c r="U551">
        <v>10</v>
      </c>
      <c r="V551">
        <v>10</v>
      </c>
    </row>
    <row r="552" spans="1:22" x14ac:dyDescent="0.3">
      <c r="A552" t="s">
        <v>191</v>
      </c>
      <c r="B552">
        <v>10213</v>
      </c>
      <c r="C552">
        <v>11</v>
      </c>
      <c r="D552" t="s">
        <v>23</v>
      </c>
      <c r="E552">
        <v>0</v>
      </c>
      <c r="F552" t="s">
        <v>64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191</v>
      </c>
      <c r="B553">
        <v>10212</v>
      </c>
      <c r="C553">
        <v>11</v>
      </c>
      <c r="D553" t="s">
        <v>23</v>
      </c>
      <c r="E553">
        <v>1</v>
      </c>
      <c r="F553" t="s">
        <v>64</v>
      </c>
      <c r="G553">
        <v>2880</v>
      </c>
      <c r="H553">
        <v>240</v>
      </c>
      <c r="I553">
        <v>3</v>
      </c>
      <c r="J553">
        <v>0</v>
      </c>
      <c r="K553">
        <v>0</v>
      </c>
      <c r="L553">
        <v>0</v>
      </c>
      <c r="M553">
        <v>1488</v>
      </c>
      <c r="N553">
        <v>124</v>
      </c>
      <c r="O553">
        <v>2</v>
      </c>
      <c r="P553">
        <v>1258</v>
      </c>
      <c r="Q553">
        <v>104</v>
      </c>
      <c r="R553">
        <v>2</v>
      </c>
      <c r="S553">
        <v>0</v>
      </c>
      <c r="T553">
        <v>2880</v>
      </c>
      <c r="U553">
        <v>2</v>
      </c>
      <c r="V553">
        <v>2</v>
      </c>
    </row>
    <row r="554" spans="1:22" x14ac:dyDescent="0.3">
      <c r="A554" t="s">
        <v>191</v>
      </c>
      <c r="B554">
        <v>10209</v>
      </c>
      <c r="C554">
        <v>11</v>
      </c>
      <c r="D554" t="s">
        <v>23</v>
      </c>
      <c r="E554">
        <v>1</v>
      </c>
      <c r="F554" t="s">
        <v>64</v>
      </c>
      <c r="G554">
        <v>172800</v>
      </c>
      <c r="H554">
        <v>14400</v>
      </c>
      <c r="I554">
        <v>180</v>
      </c>
      <c r="J554">
        <v>0</v>
      </c>
      <c r="K554">
        <v>0</v>
      </c>
      <c r="L554">
        <v>0.45</v>
      </c>
      <c r="M554">
        <v>27984</v>
      </c>
      <c r="N554">
        <v>2332</v>
      </c>
      <c r="O554">
        <v>30</v>
      </c>
      <c r="P554">
        <v>27822</v>
      </c>
      <c r="Q554">
        <v>2318</v>
      </c>
      <c r="R554">
        <v>29</v>
      </c>
      <c r="S554">
        <v>0</v>
      </c>
      <c r="T554">
        <v>172800</v>
      </c>
      <c r="U554">
        <v>6</v>
      </c>
      <c r="V554">
        <v>6</v>
      </c>
    </row>
    <row r="555" spans="1:22" x14ac:dyDescent="0.3">
      <c r="A555" t="s">
        <v>191</v>
      </c>
      <c r="B555">
        <v>10208</v>
      </c>
      <c r="C555">
        <v>11</v>
      </c>
      <c r="D555" t="s">
        <v>23</v>
      </c>
      <c r="E555">
        <v>1</v>
      </c>
      <c r="F555" t="s">
        <v>64</v>
      </c>
      <c r="G555">
        <v>121920</v>
      </c>
      <c r="H555">
        <v>10160</v>
      </c>
      <c r="I555">
        <v>127</v>
      </c>
      <c r="J555">
        <v>0</v>
      </c>
      <c r="K555">
        <v>0</v>
      </c>
      <c r="L555">
        <v>0.31</v>
      </c>
      <c r="M555">
        <v>73068</v>
      </c>
      <c r="N555">
        <v>6089</v>
      </c>
      <c r="O555">
        <v>77</v>
      </c>
      <c r="P555">
        <v>59622</v>
      </c>
      <c r="Q555">
        <v>4968</v>
      </c>
      <c r="R555">
        <v>63</v>
      </c>
      <c r="S555">
        <v>0</v>
      </c>
      <c r="T555">
        <v>121920</v>
      </c>
      <c r="U555">
        <v>2</v>
      </c>
      <c r="V555">
        <v>2</v>
      </c>
    </row>
    <row r="556" spans="1:22" x14ac:dyDescent="0.3">
      <c r="A556" t="s">
        <v>191</v>
      </c>
      <c r="B556">
        <v>10207</v>
      </c>
      <c r="C556">
        <v>11</v>
      </c>
      <c r="D556" t="s">
        <v>23</v>
      </c>
      <c r="E556">
        <v>1</v>
      </c>
      <c r="F556" t="s">
        <v>64</v>
      </c>
      <c r="G556">
        <v>137280</v>
      </c>
      <c r="H556">
        <v>11440</v>
      </c>
      <c r="I556">
        <v>143</v>
      </c>
      <c r="J556">
        <v>0</v>
      </c>
      <c r="K556">
        <v>0</v>
      </c>
      <c r="L556">
        <v>0.35</v>
      </c>
      <c r="M556">
        <v>76284</v>
      </c>
      <c r="N556">
        <v>6357</v>
      </c>
      <c r="O556">
        <v>80</v>
      </c>
      <c r="P556">
        <v>45734</v>
      </c>
      <c r="Q556">
        <v>3811</v>
      </c>
      <c r="R556">
        <v>48</v>
      </c>
      <c r="S556">
        <v>0</v>
      </c>
      <c r="T556">
        <v>137280</v>
      </c>
      <c r="U556">
        <v>3</v>
      </c>
      <c r="V556">
        <v>3</v>
      </c>
    </row>
    <row r="557" spans="1:22" x14ac:dyDescent="0.3">
      <c r="A557" t="s">
        <v>191</v>
      </c>
      <c r="B557">
        <v>10169</v>
      </c>
      <c r="C557">
        <v>11</v>
      </c>
      <c r="D557" t="s">
        <v>23</v>
      </c>
      <c r="E557">
        <v>1</v>
      </c>
      <c r="F557" t="s">
        <v>28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191</v>
      </c>
      <c r="B558">
        <v>10127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191</v>
      </c>
      <c r="B559">
        <v>10122</v>
      </c>
      <c r="C559">
        <v>11</v>
      </c>
      <c r="D559" t="s">
        <v>23</v>
      </c>
      <c r="E559">
        <v>1</v>
      </c>
      <c r="F559" t="s">
        <v>38</v>
      </c>
      <c r="G559">
        <v>7020</v>
      </c>
      <c r="H559">
        <v>351</v>
      </c>
      <c r="I559">
        <v>8</v>
      </c>
      <c r="J559">
        <v>0</v>
      </c>
      <c r="K559">
        <v>0</v>
      </c>
      <c r="L559">
        <v>0.02</v>
      </c>
      <c r="M559">
        <v>0</v>
      </c>
      <c r="N559">
        <v>0</v>
      </c>
      <c r="O559">
        <v>0</v>
      </c>
      <c r="P559">
        <v>42</v>
      </c>
      <c r="Q559">
        <v>2</v>
      </c>
      <c r="R559">
        <v>1</v>
      </c>
      <c r="S559">
        <v>0</v>
      </c>
      <c r="T559">
        <v>7020</v>
      </c>
      <c r="U559">
        <v>167</v>
      </c>
      <c r="V559">
        <v>167</v>
      </c>
    </row>
    <row r="560" spans="1:22" x14ac:dyDescent="0.3">
      <c r="A560" t="s">
        <v>191</v>
      </c>
      <c r="B560">
        <v>10121</v>
      </c>
      <c r="C560">
        <v>11</v>
      </c>
      <c r="D560" t="s">
        <v>23</v>
      </c>
      <c r="E560">
        <v>1</v>
      </c>
      <c r="F560" t="s">
        <v>28</v>
      </c>
      <c r="G560">
        <v>65664</v>
      </c>
      <c r="H560">
        <v>5472</v>
      </c>
      <c r="I560">
        <v>152</v>
      </c>
      <c r="J560">
        <v>0</v>
      </c>
      <c r="K560">
        <v>0</v>
      </c>
      <c r="L560">
        <v>0.38</v>
      </c>
      <c r="M560">
        <v>4272</v>
      </c>
      <c r="N560">
        <v>356</v>
      </c>
      <c r="O560">
        <v>10</v>
      </c>
      <c r="P560">
        <v>4998</v>
      </c>
      <c r="Q560">
        <v>416</v>
      </c>
      <c r="R560">
        <v>12</v>
      </c>
      <c r="S560">
        <v>0</v>
      </c>
      <c r="T560">
        <v>65664</v>
      </c>
      <c r="U560">
        <v>13</v>
      </c>
      <c r="V560">
        <v>13</v>
      </c>
    </row>
    <row r="561" spans="1:22" x14ac:dyDescent="0.3">
      <c r="A561" t="s">
        <v>191</v>
      </c>
      <c r="B561">
        <v>10120</v>
      </c>
      <c r="C561">
        <v>11</v>
      </c>
      <c r="D561" t="s">
        <v>23</v>
      </c>
      <c r="E561">
        <v>1</v>
      </c>
      <c r="F561" t="s">
        <v>28</v>
      </c>
      <c r="G561">
        <v>66216</v>
      </c>
      <c r="H561">
        <v>5518</v>
      </c>
      <c r="I561">
        <v>154</v>
      </c>
      <c r="J561">
        <v>0</v>
      </c>
      <c r="K561">
        <v>0</v>
      </c>
      <c r="L561">
        <v>0.38</v>
      </c>
      <c r="M561">
        <v>7524</v>
      </c>
      <c r="N561">
        <v>627</v>
      </c>
      <c r="O561">
        <v>18</v>
      </c>
      <c r="P561">
        <v>9339</v>
      </c>
      <c r="Q561">
        <v>778</v>
      </c>
      <c r="R561">
        <v>22</v>
      </c>
      <c r="S561">
        <v>0</v>
      </c>
      <c r="T561">
        <v>66216</v>
      </c>
      <c r="U561">
        <v>7</v>
      </c>
      <c r="V561">
        <v>7</v>
      </c>
    </row>
    <row r="562" spans="1:22" x14ac:dyDescent="0.3">
      <c r="A562" t="s">
        <v>191</v>
      </c>
      <c r="B562">
        <v>10119</v>
      </c>
      <c r="C562">
        <v>11</v>
      </c>
      <c r="D562" t="s">
        <v>23</v>
      </c>
      <c r="E562">
        <v>1</v>
      </c>
      <c r="F562" t="s">
        <v>28</v>
      </c>
      <c r="G562">
        <v>46656</v>
      </c>
      <c r="H562">
        <v>3888</v>
      </c>
      <c r="I562">
        <v>108</v>
      </c>
      <c r="J562">
        <v>0</v>
      </c>
      <c r="K562">
        <v>0</v>
      </c>
      <c r="L562">
        <v>0.27</v>
      </c>
      <c r="M562">
        <v>2160</v>
      </c>
      <c r="N562">
        <v>180</v>
      </c>
      <c r="O562">
        <v>5</v>
      </c>
      <c r="P562">
        <v>4488</v>
      </c>
      <c r="Q562">
        <v>374</v>
      </c>
      <c r="R562">
        <v>11</v>
      </c>
      <c r="S562">
        <v>0</v>
      </c>
      <c r="T562">
        <v>46656</v>
      </c>
      <c r="U562">
        <v>10</v>
      </c>
      <c r="V562">
        <v>10</v>
      </c>
    </row>
    <row r="563" spans="1:22" x14ac:dyDescent="0.3">
      <c r="A563" t="s">
        <v>191</v>
      </c>
      <c r="B563">
        <v>10117</v>
      </c>
      <c r="C563">
        <v>11</v>
      </c>
      <c r="D563" t="s">
        <v>23</v>
      </c>
      <c r="E563">
        <v>1</v>
      </c>
      <c r="F563" t="s">
        <v>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191</v>
      </c>
      <c r="B564">
        <v>10112</v>
      </c>
      <c r="C564">
        <v>11</v>
      </c>
      <c r="D564" t="s">
        <v>23</v>
      </c>
      <c r="E564">
        <v>1</v>
      </c>
      <c r="F564" t="s">
        <v>38</v>
      </c>
      <c r="G564">
        <v>140</v>
      </c>
      <c r="H564">
        <v>7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22</v>
      </c>
      <c r="Q564">
        <v>1</v>
      </c>
      <c r="R564">
        <v>1</v>
      </c>
      <c r="S564">
        <v>0</v>
      </c>
      <c r="T564">
        <v>140</v>
      </c>
      <c r="U564">
        <v>6</v>
      </c>
      <c r="V564">
        <v>6</v>
      </c>
    </row>
    <row r="565" spans="1:22" x14ac:dyDescent="0.3">
      <c r="A565" t="s">
        <v>191</v>
      </c>
      <c r="B565">
        <v>10111</v>
      </c>
      <c r="C565">
        <v>11</v>
      </c>
      <c r="D565" t="s">
        <v>23</v>
      </c>
      <c r="E565">
        <v>1</v>
      </c>
      <c r="F565" t="s">
        <v>28</v>
      </c>
      <c r="G565">
        <v>12528</v>
      </c>
      <c r="H565">
        <v>1044</v>
      </c>
      <c r="I565">
        <v>29</v>
      </c>
      <c r="J565">
        <v>0</v>
      </c>
      <c r="K565">
        <v>0</v>
      </c>
      <c r="L565">
        <v>7.0000000000000007E-2</v>
      </c>
      <c r="M565">
        <v>10608</v>
      </c>
      <c r="N565">
        <v>884</v>
      </c>
      <c r="O565">
        <v>25</v>
      </c>
      <c r="P565">
        <v>10748</v>
      </c>
      <c r="Q565">
        <v>895</v>
      </c>
      <c r="R565">
        <v>25</v>
      </c>
      <c r="S565">
        <v>0</v>
      </c>
      <c r="T565">
        <v>12528</v>
      </c>
      <c r="U565">
        <v>1</v>
      </c>
      <c r="V565">
        <v>1</v>
      </c>
    </row>
    <row r="566" spans="1:22" x14ac:dyDescent="0.3">
      <c r="A566" t="s">
        <v>191</v>
      </c>
      <c r="B566">
        <v>10108</v>
      </c>
      <c r="C566">
        <v>11</v>
      </c>
      <c r="D566" t="s">
        <v>23</v>
      </c>
      <c r="E566">
        <v>1</v>
      </c>
      <c r="F566" t="s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191</v>
      </c>
      <c r="B567">
        <v>10107</v>
      </c>
      <c r="C567">
        <v>11</v>
      </c>
      <c r="D567" t="s">
        <v>23</v>
      </c>
      <c r="E567">
        <v>1</v>
      </c>
      <c r="F567" t="s">
        <v>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191</v>
      </c>
      <c r="B568">
        <v>10103</v>
      </c>
      <c r="C568">
        <v>11</v>
      </c>
      <c r="D568" t="s">
        <v>23</v>
      </c>
      <c r="E568">
        <v>1</v>
      </c>
      <c r="F568" t="s">
        <v>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191</v>
      </c>
      <c r="B569">
        <v>10103</v>
      </c>
      <c r="C569">
        <v>11</v>
      </c>
      <c r="D569" t="s">
        <v>23</v>
      </c>
      <c r="E569">
        <v>1</v>
      </c>
      <c r="F569" t="s">
        <v>38</v>
      </c>
      <c r="G569">
        <v>69300</v>
      </c>
      <c r="H569">
        <v>3465</v>
      </c>
      <c r="I569">
        <v>77</v>
      </c>
      <c r="J569">
        <v>0</v>
      </c>
      <c r="K569">
        <v>0</v>
      </c>
      <c r="L569">
        <v>0.19</v>
      </c>
      <c r="M569">
        <v>10300</v>
      </c>
      <c r="N569">
        <v>515</v>
      </c>
      <c r="O569">
        <v>12</v>
      </c>
      <c r="P569">
        <v>10654</v>
      </c>
      <c r="Q569">
        <v>532</v>
      </c>
      <c r="R569">
        <v>12</v>
      </c>
      <c r="S569">
        <v>0</v>
      </c>
      <c r="T569">
        <v>69300</v>
      </c>
      <c r="U569">
        <v>6</v>
      </c>
      <c r="V569">
        <v>6</v>
      </c>
    </row>
    <row r="570" spans="1:22" x14ac:dyDescent="0.3">
      <c r="A570" t="s">
        <v>191</v>
      </c>
      <c r="B570">
        <v>10103</v>
      </c>
      <c r="C570">
        <v>22</v>
      </c>
      <c r="D570" t="s">
        <v>66</v>
      </c>
      <c r="E570">
        <v>1</v>
      </c>
      <c r="F570" t="s">
        <v>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191</v>
      </c>
      <c r="B571">
        <v>10102</v>
      </c>
      <c r="C571">
        <v>11</v>
      </c>
      <c r="D571" t="s">
        <v>23</v>
      </c>
      <c r="E571">
        <v>1</v>
      </c>
      <c r="F571" t="s">
        <v>28</v>
      </c>
      <c r="G571">
        <v>338952</v>
      </c>
      <c r="H571">
        <v>28246</v>
      </c>
      <c r="I571">
        <v>785</v>
      </c>
      <c r="J571">
        <v>0</v>
      </c>
      <c r="K571">
        <v>0</v>
      </c>
      <c r="L571">
        <v>1.96</v>
      </c>
      <c r="M571">
        <v>89208</v>
      </c>
      <c r="N571">
        <v>7434</v>
      </c>
      <c r="O571">
        <v>207</v>
      </c>
      <c r="P571">
        <v>89890</v>
      </c>
      <c r="Q571">
        <v>7490</v>
      </c>
      <c r="R571">
        <v>209</v>
      </c>
      <c r="S571">
        <v>0</v>
      </c>
      <c r="T571">
        <v>338952</v>
      </c>
      <c r="U571">
        <v>3</v>
      </c>
      <c r="V571">
        <v>3</v>
      </c>
    </row>
    <row r="572" spans="1:22" x14ac:dyDescent="0.3">
      <c r="A572" t="s">
        <v>191</v>
      </c>
      <c r="B572">
        <v>10101</v>
      </c>
      <c r="C572">
        <v>11</v>
      </c>
      <c r="D572" t="s">
        <v>23</v>
      </c>
      <c r="E572">
        <v>1</v>
      </c>
      <c r="F572" t="s">
        <v>28</v>
      </c>
      <c r="G572">
        <v>554472</v>
      </c>
      <c r="H572">
        <v>46206</v>
      </c>
      <c r="I572">
        <v>1284</v>
      </c>
      <c r="J572">
        <v>56160</v>
      </c>
      <c r="K572">
        <v>0</v>
      </c>
      <c r="L572">
        <v>3.21</v>
      </c>
      <c r="M572">
        <v>207612</v>
      </c>
      <c r="N572">
        <v>17301</v>
      </c>
      <c r="O572">
        <v>481</v>
      </c>
      <c r="P572">
        <v>229909</v>
      </c>
      <c r="Q572">
        <v>19159</v>
      </c>
      <c r="R572">
        <v>533</v>
      </c>
      <c r="S572">
        <v>0</v>
      </c>
      <c r="T572">
        <v>498312</v>
      </c>
      <c r="U572">
        <v>2</v>
      </c>
      <c r="V572">
        <v>2</v>
      </c>
    </row>
    <row r="573" spans="1:22" x14ac:dyDescent="0.3">
      <c r="A573" t="s">
        <v>191</v>
      </c>
      <c r="B573">
        <v>10100</v>
      </c>
      <c r="C573">
        <v>11</v>
      </c>
      <c r="D573" t="s">
        <v>23</v>
      </c>
      <c r="E573">
        <v>1</v>
      </c>
      <c r="F573" t="s">
        <v>28</v>
      </c>
      <c r="G573">
        <v>276168</v>
      </c>
      <c r="H573">
        <v>23014</v>
      </c>
      <c r="I573">
        <v>640</v>
      </c>
      <c r="J573">
        <v>0</v>
      </c>
      <c r="K573">
        <v>0</v>
      </c>
      <c r="L573">
        <v>1.6</v>
      </c>
      <c r="M573">
        <v>167856</v>
      </c>
      <c r="N573">
        <v>13988</v>
      </c>
      <c r="O573">
        <v>389</v>
      </c>
      <c r="P573">
        <v>147367</v>
      </c>
      <c r="Q573">
        <v>12280</v>
      </c>
      <c r="R573">
        <v>342</v>
      </c>
      <c r="S573">
        <v>0</v>
      </c>
      <c r="T573">
        <v>276168</v>
      </c>
      <c r="U573">
        <v>1</v>
      </c>
      <c r="V573">
        <v>1</v>
      </c>
    </row>
    <row r="574" spans="1:22" x14ac:dyDescent="0.3">
      <c r="A574" t="s">
        <v>191</v>
      </c>
      <c r="B574">
        <v>10069</v>
      </c>
      <c r="C574">
        <v>11</v>
      </c>
      <c r="D574" t="s">
        <v>23</v>
      </c>
      <c r="E574">
        <v>1</v>
      </c>
      <c r="F574" t="s">
        <v>30</v>
      </c>
      <c r="G574">
        <v>82896</v>
      </c>
      <c r="H574">
        <v>3454</v>
      </c>
      <c r="I574">
        <v>87</v>
      </c>
      <c r="J574">
        <v>51216</v>
      </c>
      <c r="K574">
        <v>0</v>
      </c>
      <c r="L574">
        <v>0.21</v>
      </c>
      <c r="M574">
        <v>0</v>
      </c>
      <c r="N574">
        <v>0</v>
      </c>
      <c r="O574">
        <v>0</v>
      </c>
      <c r="P574">
        <v>1202</v>
      </c>
      <c r="Q574">
        <v>50</v>
      </c>
      <c r="R574">
        <v>2</v>
      </c>
      <c r="S574">
        <v>0</v>
      </c>
      <c r="T574">
        <v>31680</v>
      </c>
      <c r="U574">
        <v>26</v>
      </c>
      <c r="V574">
        <v>26</v>
      </c>
    </row>
    <row r="575" spans="1:22" x14ac:dyDescent="0.3">
      <c r="A575" t="s">
        <v>191</v>
      </c>
      <c r="B575">
        <v>10038</v>
      </c>
      <c r="C575">
        <v>11</v>
      </c>
      <c r="D575" t="s">
        <v>23</v>
      </c>
      <c r="E575">
        <v>0</v>
      </c>
      <c r="F575" t="s">
        <v>68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191</v>
      </c>
      <c r="B576">
        <v>10038</v>
      </c>
      <c r="C576">
        <v>11</v>
      </c>
      <c r="D576" t="s">
        <v>23</v>
      </c>
      <c r="E576">
        <v>0</v>
      </c>
      <c r="F576" t="s">
        <v>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191</v>
      </c>
      <c r="B577">
        <v>10037</v>
      </c>
      <c r="C577">
        <v>11</v>
      </c>
      <c r="D577" t="s">
        <v>23</v>
      </c>
      <c r="E577">
        <v>0</v>
      </c>
      <c r="F577" t="s">
        <v>68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191</v>
      </c>
      <c r="B578">
        <v>10037</v>
      </c>
      <c r="C578">
        <v>11</v>
      </c>
      <c r="D578" t="s">
        <v>23</v>
      </c>
      <c r="E578">
        <v>0</v>
      </c>
      <c r="F578" t="s">
        <v>69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191</v>
      </c>
      <c r="B579">
        <v>10036</v>
      </c>
      <c r="C579">
        <v>11</v>
      </c>
      <c r="D579" t="s">
        <v>23</v>
      </c>
      <c r="E579">
        <v>1</v>
      </c>
      <c r="F579" t="s">
        <v>31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191</v>
      </c>
      <c r="B580">
        <v>10035</v>
      </c>
      <c r="C580">
        <v>11</v>
      </c>
      <c r="D580" t="s">
        <v>23</v>
      </c>
      <c r="E580">
        <v>1</v>
      </c>
      <c r="F580" t="s">
        <v>31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191</v>
      </c>
      <c r="B581">
        <v>10034</v>
      </c>
      <c r="C581">
        <v>11</v>
      </c>
      <c r="D581" t="s">
        <v>23</v>
      </c>
      <c r="E581">
        <v>0</v>
      </c>
      <c r="F581" t="s">
        <v>68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191</v>
      </c>
      <c r="B582">
        <v>10034</v>
      </c>
      <c r="C582">
        <v>11</v>
      </c>
      <c r="D582" t="s">
        <v>23</v>
      </c>
      <c r="E582">
        <v>0</v>
      </c>
      <c r="F582" t="s">
        <v>69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191</v>
      </c>
      <c r="B583">
        <v>10033</v>
      </c>
      <c r="C583">
        <v>11</v>
      </c>
      <c r="D583" t="s">
        <v>23</v>
      </c>
      <c r="E583">
        <v>0</v>
      </c>
      <c r="F583" t="s">
        <v>68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191</v>
      </c>
      <c r="B584">
        <v>10033</v>
      </c>
      <c r="C584">
        <v>11</v>
      </c>
      <c r="D584" t="s">
        <v>23</v>
      </c>
      <c r="E584">
        <v>0</v>
      </c>
      <c r="F584" t="s">
        <v>69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191</v>
      </c>
      <c r="B585">
        <v>10029</v>
      </c>
      <c r="C585">
        <v>11</v>
      </c>
      <c r="D585" t="s">
        <v>23</v>
      </c>
      <c r="E585">
        <v>1</v>
      </c>
      <c r="F585" t="s">
        <v>30</v>
      </c>
      <c r="G585">
        <v>2616</v>
      </c>
      <c r="H585">
        <v>109</v>
      </c>
      <c r="I585">
        <v>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2616</v>
      </c>
      <c r="U585">
        <v>0</v>
      </c>
      <c r="V585">
        <v>0</v>
      </c>
    </row>
    <row r="586" spans="1:22" x14ac:dyDescent="0.3">
      <c r="A586" t="s">
        <v>191</v>
      </c>
      <c r="B586">
        <v>10028</v>
      </c>
      <c r="C586">
        <v>11</v>
      </c>
      <c r="D586" t="s">
        <v>23</v>
      </c>
      <c r="E586">
        <v>1</v>
      </c>
      <c r="F586" t="s">
        <v>30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191</v>
      </c>
      <c r="B587">
        <v>10027</v>
      </c>
      <c r="C587">
        <v>11</v>
      </c>
      <c r="D587" t="s">
        <v>23</v>
      </c>
      <c r="E587">
        <v>0</v>
      </c>
      <c r="F587" t="s">
        <v>30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191</v>
      </c>
      <c r="B588">
        <v>10024</v>
      </c>
      <c r="C588">
        <v>11</v>
      </c>
      <c r="D588" t="s">
        <v>23</v>
      </c>
      <c r="E588">
        <v>1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191</v>
      </c>
      <c r="B589">
        <v>10023</v>
      </c>
      <c r="C589">
        <v>11</v>
      </c>
      <c r="D589" t="s">
        <v>23</v>
      </c>
      <c r="E589">
        <v>1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191</v>
      </c>
      <c r="B590">
        <v>10017</v>
      </c>
      <c r="C590">
        <v>11</v>
      </c>
      <c r="D590" t="s">
        <v>23</v>
      </c>
      <c r="E590">
        <v>0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191</v>
      </c>
      <c r="B591">
        <v>10009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184</v>
      </c>
      <c r="Q591">
        <v>7</v>
      </c>
      <c r="R591">
        <v>1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191</v>
      </c>
      <c r="B592">
        <v>10007</v>
      </c>
      <c r="C592">
        <v>11</v>
      </c>
      <c r="D592" t="s">
        <v>23</v>
      </c>
      <c r="E592">
        <v>1</v>
      </c>
      <c r="F592" t="s">
        <v>31</v>
      </c>
      <c r="G592">
        <v>154608</v>
      </c>
      <c r="H592">
        <v>12884</v>
      </c>
      <c r="I592">
        <v>403</v>
      </c>
      <c r="J592">
        <v>0</v>
      </c>
      <c r="K592">
        <v>0</v>
      </c>
      <c r="L592">
        <v>1</v>
      </c>
      <c r="M592">
        <v>6144</v>
      </c>
      <c r="N592">
        <v>512</v>
      </c>
      <c r="O592">
        <v>16</v>
      </c>
      <c r="P592">
        <v>13102</v>
      </c>
      <c r="Q592">
        <v>1091</v>
      </c>
      <c r="R592">
        <v>35</v>
      </c>
      <c r="S592">
        <v>0</v>
      </c>
      <c r="T592">
        <v>154608</v>
      </c>
      <c r="U592">
        <v>11</v>
      </c>
      <c r="V592">
        <v>11</v>
      </c>
    </row>
    <row r="593" spans="1:22" x14ac:dyDescent="0.3">
      <c r="A593" t="s">
        <v>191</v>
      </c>
      <c r="B593">
        <v>10006</v>
      </c>
      <c r="C593">
        <v>11</v>
      </c>
      <c r="D593" t="s">
        <v>23</v>
      </c>
      <c r="E593">
        <v>1</v>
      </c>
      <c r="F593" t="s">
        <v>31</v>
      </c>
      <c r="G593">
        <v>52992</v>
      </c>
      <c r="H593">
        <v>4416</v>
      </c>
      <c r="I593">
        <v>138</v>
      </c>
      <c r="J593">
        <v>0</v>
      </c>
      <c r="K593">
        <v>0</v>
      </c>
      <c r="L593">
        <v>0.34</v>
      </c>
      <c r="M593">
        <v>1536</v>
      </c>
      <c r="N593">
        <v>128</v>
      </c>
      <c r="O593">
        <v>4</v>
      </c>
      <c r="P593">
        <v>2713</v>
      </c>
      <c r="Q593">
        <v>226</v>
      </c>
      <c r="R593">
        <v>8</v>
      </c>
      <c r="S593">
        <v>0</v>
      </c>
      <c r="T593">
        <v>52992</v>
      </c>
      <c r="U593">
        <v>19</v>
      </c>
      <c r="V593">
        <v>19</v>
      </c>
    </row>
    <row r="594" spans="1:22" x14ac:dyDescent="0.3">
      <c r="A594" t="s">
        <v>191</v>
      </c>
      <c r="B594">
        <v>10004</v>
      </c>
      <c r="C594">
        <v>11</v>
      </c>
      <c r="D594" t="s">
        <v>23</v>
      </c>
      <c r="E594">
        <v>1</v>
      </c>
      <c r="F594" t="s">
        <v>30</v>
      </c>
      <c r="G594">
        <v>85440</v>
      </c>
      <c r="H594">
        <v>3560</v>
      </c>
      <c r="I594">
        <v>89</v>
      </c>
      <c r="J594">
        <v>82560</v>
      </c>
      <c r="K594">
        <v>4800</v>
      </c>
      <c r="L594">
        <v>0.22</v>
      </c>
      <c r="M594">
        <v>3840</v>
      </c>
      <c r="N594">
        <v>160</v>
      </c>
      <c r="O594">
        <v>4</v>
      </c>
      <c r="P594">
        <v>4735</v>
      </c>
      <c r="Q594">
        <v>197</v>
      </c>
      <c r="R594">
        <v>5</v>
      </c>
      <c r="S594">
        <v>0</v>
      </c>
      <c r="T594">
        <v>-1920</v>
      </c>
      <c r="U594">
        <v>0</v>
      </c>
      <c r="V594">
        <v>0</v>
      </c>
    </row>
    <row r="595" spans="1:22" x14ac:dyDescent="0.3">
      <c r="A595" t="s">
        <v>191</v>
      </c>
      <c r="B595">
        <v>10003</v>
      </c>
      <c r="C595">
        <v>11</v>
      </c>
      <c r="D595" t="s">
        <v>23</v>
      </c>
      <c r="E595">
        <v>1</v>
      </c>
      <c r="F595" t="s">
        <v>30</v>
      </c>
      <c r="G595">
        <v>258936</v>
      </c>
      <c r="H595">
        <v>10789</v>
      </c>
      <c r="I595">
        <v>270</v>
      </c>
      <c r="J595">
        <v>0</v>
      </c>
      <c r="K595">
        <v>0</v>
      </c>
      <c r="L595">
        <v>0.67</v>
      </c>
      <c r="M595">
        <v>21504</v>
      </c>
      <c r="N595">
        <v>896</v>
      </c>
      <c r="O595">
        <v>23</v>
      </c>
      <c r="P595">
        <v>20625</v>
      </c>
      <c r="Q595">
        <v>859</v>
      </c>
      <c r="R595">
        <v>22</v>
      </c>
      <c r="S595">
        <v>0</v>
      </c>
      <c r="T595">
        <v>258936</v>
      </c>
      <c r="U595">
        <v>12</v>
      </c>
      <c r="V595">
        <v>12</v>
      </c>
    </row>
    <row r="596" spans="1:22" x14ac:dyDescent="0.3">
      <c r="A596" t="s">
        <v>191</v>
      </c>
      <c r="B596">
        <v>10002</v>
      </c>
      <c r="C596">
        <v>11</v>
      </c>
      <c r="D596" t="s">
        <v>23</v>
      </c>
      <c r="E596">
        <v>1</v>
      </c>
      <c r="F596" t="s">
        <v>96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191</v>
      </c>
      <c r="B597">
        <v>10002</v>
      </c>
      <c r="C597">
        <v>11</v>
      </c>
      <c r="D597" t="s">
        <v>23</v>
      </c>
      <c r="E597">
        <v>1</v>
      </c>
      <c r="F597" t="s">
        <v>95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 t="s">
        <v>191</v>
      </c>
      <c r="B598">
        <v>10002</v>
      </c>
      <c r="C598">
        <v>11</v>
      </c>
      <c r="D598" t="s">
        <v>23</v>
      </c>
      <c r="E598">
        <v>1</v>
      </c>
      <c r="F598" t="s">
        <v>94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 t="s">
        <v>191</v>
      </c>
      <c r="B599">
        <v>10002</v>
      </c>
      <c r="C599">
        <v>11</v>
      </c>
      <c r="D599" t="s">
        <v>23</v>
      </c>
      <c r="E599">
        <v>1</v>
      </c>
      <c r="F599" t="s">
        <v>93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191</v>
      </c>
      <c r="B600">
        <v>10002</v>
      </c>
      <c r="C600">
        <v>11</v>
      </c>
      <c r="D600" t="s">
        <v>23</v>
      </c>
      <c r="E600">
        <v>1</v>
      </c>
      <c r="F600" t="s">
        <v>43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191</v>
      </c>
      <c r="B601">
        <v>10002</v>
      </c>
      <c r="C601">
        <v>11</v>
      </c>
      <c r="D601" t="s">
        <v>23</v>
      </c>
      <c r="E601">
        <v>1</v>
      </c>
      <c r="F601" t="s">
        <v>70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H602" t="s">
        <v>190</v>
      </c>
      <c r="I602" t="s">
        <v>189</v>
      </c>
      <c r="J602" t="s">
        <v>188</v>
      </c>
      <c r="K602" t="s">
        <v>187</v>
      </c>
      <c r="L602" t="s">
        <v>186</v>
      </c>
      <c r="N602" t="s">
        <v>185</v>
      </c>
      <c r="O602" t="s">
        <v>184</v>
      </c>
      <c r="P602" t="s">
        <v>183</v>
      </c>
      <c r="Q602" t="s">
        <v>182</v>
      </c>
      <c r="R602" t="s">
        <v>181</v>
      </c>
      <c r="S602" t="s">
        <v>180</v>
      </c>
      <c r="T602" t="s">
        <v>75</v>
      </c>
      <c r="U602" t="s">
        <v>179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5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204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204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204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204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204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204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204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204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204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204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204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204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204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204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1296</v>
      </c>
      <c r="H15">
        <v>108</v>
      </c>
      <c r="I15">
        <v>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74</v>
      </c>
      <c r="Q15">
        <v>6</v>
      </c>
      <c r="R15">
        <v>1</v>
      </c>
      <c r="S15">
        <v>0</v>
      </c>
      <c r="T15">
        <v>1296</v>
      </c>
      <c r="U15">
        <v>17</v>
      </c>
      <c r="V15">
        <v>17</v>
      </c>
    </row>
    <row r="16" spans="1:22" x14ac:dyDescent="0.3">
      <c r="A16" t="s">
        <v>204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1296</v>
      </c>
      <c r="H16">
        <v>108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37</v>
      </c>
      <c r="Q16">
        <v>3</v>
      </c>
      <c r="R16">
        <v>1</v>
      </c>
      <c r="S16">
        <v>0</v>
      </c>
      <c r="T16">
        <v>1296</v>
      </c>
      <c r="U16">
        <v>35</v>
      </c>
      <c r="V16">
        <v>35</v>
      </c>
    </row>
    <row r="17" spans="1:22" x14ac:dyDescent="0.3">
      <c r="A17" t="s">
        <v>204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1296</v>
      </c>
      <c r="H17">
        <v>108</v>
      </c>
      <c r="I17">
        <v>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28</v>
      </c>
      <c r="Q17">
        <v>2</v>
      </c>
      <c r="R17">
        <v>1</v>
      </c>
      <c r="S17">
        <v>0</v>
      </c>
      <c r="T17">
        <v>1296</v>
      </c>
      <c r="U17">
        <v>46</v>
      </c>
      <c r="V17">
        <v>46</v>
      </c>
    </row>
    <row r="18" spans="1:22" x14ac:dyDescent="0.3">
      <c r="A18" t="s">
        <v>204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204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204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204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2400</v>
      </c>
      <c r="H21">
        <v>200</v>
      </c>
      <c r="I21">
        <v>4</v>
      </c>
      <c r="J21">
        <v>0</v>
      </c>
      <c r="K21">
        <v>0</v>
      </c>
      <c r="L21">
        <v>0.01</v>
      </c>
      <c r="M21">
        <v>0</v>
      </c>
      <c r="N21">
        <v>0</v>
      </c>
      <c r="O21">
        <v>0</v>
      </c>
      <c r="P21">
        <v>54</v>
      </c>
      <c r="Q21">
        <v>4</v>
      </c>
      <c r="R21">
        <v>1</v>
      </c>
      <c r="S21">
        <v>0</v>
      </c>
      <c r="T21">
        <v>2400</v>
      </c>
      <c r="U21">
        <v>44</v>
      </c>
      <c r="V21">
        <v>44</v>
      </c>
    </row>
    <row r="22" spans="1:22" x14ac:dyDescent="0.3">
      <c r="A22" t="s">
        <v>204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2400</v>
      </c>
      <c r="H22">
        <v>200</v>
      </c>
      <c r="I22">
        <v>4</v>
      </c>
      <c r="J22">
        <v>0</v>
      </c>
      <c r="K22">
        <v>0</v>
      </c>
      <c r="L22">
        <v>0.01</v>
      </c>
      <c r="M22">
        <v>0</v>
      </c>
      <c r="N22">
        <v>0</v>
      </c>
      <c r="O22">
        <v>0</v>
      </c>
      <c r="P22">
        <v>85</v>
      </c>
      <c r="Q22">
        <v>7</v>
      </c>
      <c r="R22">
        <v>1</v>
      </c>
      <c r="S22">
        <v>0</v>
      </c>
      <c r="T22">
        <v>2400</v>
      </c>
      <c r="U22">
        <v>28</v>
      </c>
      <c r="V22">
        <v>28</v>
      </c>
    </row>
    <row r="23" spans="1:22" x14ac:dyDescent="0.3">
      <c r="A23" t="s">
        <v>204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1920</v>
      </c>
      <c r="H23">
        <v>80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36</v>
      </c>
      <c r="Q23">
        <v>1</v>
      </c>
      <c r="R23">
        <v>1</v>
      </c>
      <c r="S23">
        <v>0</v>
      </c>
      <c r="T23">
        <v>1920</v>
      </c>
      <c r="U23">
        <v>53</v>
      </c>
      <c r="V23">
        <v>53</v>
      </c>
    </row>
    <row r="24" spans="1:22" x14ac:dyDescent="0.3">
      <c r="A24" t="s">
        <v>204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960</v>
      </c>
      <c r="H24">
        <v>40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31</v>
      </c>
      <c r="Q24">
        <v>1</v>
      </c>
      <c r="R24">
        <v>1</v>
      </c>
      <c r="S24">
        <v>0</v>
      </c>
      <c r="T24">
        <v>960</v>
      </c>
      <c r="U24">
        <v>30</v>
      </c>
      <c r="V24">
        <v>30</v>
      </c>
    </row>
    <row r="25" spans="1:22" x14ac:dyDescent="0.3">
      <c r="A25" t="s">
        <v>204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204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1296</v>
      </c>
      <c r="H26">
        <v>108</v>
      </c>
      <c r="I26">
        <v>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19</v>
      </c>
      <c r="Q26">
        <v>1</v>
      </c>
      <c r="R26">
        <v>1</v>
      </c>
      <c r="S26">
        <v>0</v>
      </c>
      <c r="T26">
        <v>1296</v>
      </c>
      <c r="U26">
        <v>68</v>
      </c>
      <c r="V26">
        <v>68</v>
      </c>
    </row>
    <row r="27" spans="1:22" x14ac:dyDescent="0.3">
      <c r="A27" t="s">
        <v>204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1728</v>
      </c>
      <c r="H27">
        <v>144</v>
      </c>
      <c r="I27">
        <v>4</v>
      </c>
      <c r="J27">
        <v>0</v>
      </c>
      <c r="K27">
        <v>0</v>
      </c>
      <c r="L27">
        <v>0.01</v>
      </c>
      <c r="M27">
        <v>0</v>
      </c>
      <c r="N27">
        <v>0</v>
      </c>
      <c r="O27">
        <v>0</v>
      </c>
      <c r="P27">
        <v>26</v>
      </c>
      <c r="Q27">
        <v>2</v>
      </c>
      <c r="R27">
        <v>1</v>
      </c>
      <c r="S27">
        <v>0</v>
      </c>
      <c r="T27">
        <v>1728</v>
      </c>
      <c r="U27">
        <v>66</v>
      </c>
      <c r="V27">
        <v>66</v>
      </c>
    </row>
    <row r="28" spans="1:22" x14ac:dyDescent="0.3">
      <c r="A28" t="s">
        <v>204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1728</v>
      </c>
      <c r="H28">
        <v>144</v>
      </c>
      <c r="I28">
        <v>4</v>
      </c>
      <c r="J28">
        <v>0</v>
      </c>
      <c r="K28">
        <v>0</v>
      </c>
      <c r="L28">
        <v>0.01</v>
      </c>
      <c r="M28">
        <v>0</v>
      </c>
      <c r="N28">
        <v>0</v>
      </c>
      <c r="O28">
        <v>0</v>
      </c>
      <c r="P28">
        <v>38</v>
      </c>
      <c r="Q28">
        <v>3</v>
      </c>
      <c r="R28">
        <v>1</v>
      </c>
      <c r="S28">
        <v>0</v>
      </c>
      <c r="T28">
        <v>1728</v>
      </c>
      <c r="U28">
        <v>45</v>
      </c>
      <c r="V28">
        <v>45</v>
      </c>
    </row>
    <row r="29" spans="1:22" x14ac:dyDescent="0.3">
      <c r="A29" t="s">
        <v>204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204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204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204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204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7680</v>
      </c>
      <c r="H33">
        <v>640</v>
      </c>
      <c r="I33">
        <v>16</v>
      </c>
      <c r="J33">
        <v>0</v>
      </c>
      <c r="K33">
        <v>0</v>
      </c>
      <c r="L33">
        <v>0.04</v>
      </c>
      <c r="M33">
        <v>0</v>
      </c>
      <c r="N33">
        <v>0</v>
      </c>
      <c r="O33">
        <v>0</v>
      </c>
      <c r="P33">
        <v>54</v>
      </c>
      <c r="Q33">
        <v>4</v>
      </c>
      <c r="R33">
        <v>1</v>
      </c>
      <c r="S33">
        <v>0</v>
      </c>
      <c r="T33">
        <v>7680</v>
      </c>
      <c r="U33">
        <v>142</v>
      </c>
      <c r="V33">
        <v>142</v>
      </c>
    </row>
    <row r="34" spans="1:22" x14ac:dyDescent="0.3">
      <c r="A34" t="s">
        <v>204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5280</v>
      </c>
      <c r="H34">
        <v>440</v>
      </c>
      <c r="I34">
        <v>11</v>
      </c>
      <c r="J34">
        <v>0</v>
      </c>
      <c r="K34">
        <v>0</v>
      </c>
      <c r="L34">
        <v>0.02</v>
      </c>
      <c r="M34">
        <v>0</v>
      </c>
      <c r="N34">
        <v>0</v>
      </c>
      <c r="O34">
        <v>0</v>
      </c>
      <c r="P34">
        <v>993</v>
      </c>
      <c r="Q34">
        <v>82</v>
      </c>
      <c r="R34">
        <v>3</v>
      </c>
      <c r="S34">
        <v>0</v>
      </c>
      <c r="T34">
        <v>5280</v>
      </c>
      <c r="U34">
        <v>5</v>
      </c>
      <c r="V34">
        <v>5</v>
      </c>
    </row>
    <row r="35" spans="1:22" x14ac:dyDescent="0.3">
      <c r="A35" t="s">
        <v>204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7200</v>
      </c>
      <c r="H35">
        <v>600</v>
      </c>
      <c r="I35">
        <v>15</v>
      </c>
      <c r="J35">
        <v>0</v>
      </c>
      <c r="K35">
        <v>0</v>
      </c>
      <c r="L35">
        <v>0.03</v>
      </c>
      <c r="M35">
        <v>0</v>
      </c>
      <c r="N35">
        <v>0</v>
      </c>
      <c r="O35">
        <v>0</v>
      </c>
      <c r="P35">
        <v>374</v>
      </c>
      <c r="Q35">
        <v>31</v>
      </c>
      <c r="R35">
        <v>1</v>
      </c>
      <c r="S35">
        <v>0</v>
      </c>
      <c r="T35">
        <v>7200</v>
      </c>
      <c r="U35">
        <v>19</v>
      </c>
      <c r="V35">
        <v>19</v>
      </c>
    </row>
    <row r="36" spans="1:22" x14ac:dyDescent="0.3">
      <c r="A36" t="s">
        <v>204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5184</v>
      </c>
      <c r="H36">
        <v>432</v>
      </c>
      <c r="I36">
        <v>12</v>
      </c>
      <c r="J36">
        <v>0</v>
      </c>
      <c r="K36">
        <v>0</v>
      </c>
      <c r="L36">
        <v>0.03</v>
      </c>
      <c r="M36">
        <v>0</v>
      </c>
      <c r="N36">
        <v>0</v>
      </c>
      <c r="O36">
        <v>0</v>
      </c>
      <c r="P36">
        <v>637</v>
      </c>
      <c r="Q36">
        <v>53</v>
      </c>
      <c r="R36">
        <v>2</v>
      </c>
      <c r="S36">
        <v>0</v>
      </c>
      <c r="T36">
        <v>5184</v>
      </c>
      <c r="U36">
        <v>8</v>
      </c>
      <c r="V36">
        <v>8</v>
      </c>
    </row>
    <row r="37" spans="1:22" x14ac:dyDescent="0.3">
      <c r="A37" t="s">
        <v>204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3888</v>
      </c>
      <c r="H37">
        <v>324</v>
      </c>
      <c r="I37">
        <v>9</v>
      </c>
      <c r="J37">
        <v>0</v>
      </c>
      <c r="K37">
        <v>0</v>
      </c>
      <c r="L37">
        <v>0.02</v>
      </c>
      <c r="M37">
        <v>0</v>
      </c>
      <c r="N37">
        <v>0</v>
      </c>
      <c r="O37">
        <v>0</v>
      </c>
      <c r="P37">
        <v>312</v>
      </c>
      <c r="Q37">
        <v>26</v>
      </c>
      <c r="R37">
        <v>1</v>
      </c>
      <c r="S37">
        <v>0</v>
      </c>
      <c r="T37">
        <v>3888</v>
      </c>
      <c r="U37">
        <v>12</v>
      </c>
      <c r="V37">
        <v>12</v>
      </c>
    </row>
    <row r="38" spans="1:22" x14ac:dyDescent="0.3">
      <c r="A38" t="s">
        <v>204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6480</v>
      </c>
      <c r="H38">
        <v>540</v>
      </c>
      <c r="I38">
        <v>15</v>
      </c>
      <c r="J38">
        <v>0</v>
      </c>
      <c r="K38">
        <v>0</v>
      </c>
      <c r="L38">
        <v>0.03</v>
      </c>
      <c r="M38">
        <v>0</v>
      </c>
      <c r="N38">
        <v>0</v>
      </c>
      <c r="O38">
        <v>0</v>
      </c>
      <c r="P38">
        <v>814</v>
      </c>
      <c r="Q38">
        <v>67</v>
      </c>
      <c r="R38">
        <v>2</v>
      </c>
      <c r="S38">
        <v>0</v>
      </c>
      <c r="T38">
        <v>6480</v>
      </c>
      <c r="U38">
        <v>7</v>
      </c>
      <c r="V38">
        <v>7</v>
      </c>
    </row>
    <row r="39" spans="1:22" x14ac:dyDescent="0.3">
      <c r="A39" t="s">
        <v>204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6912</v>
      </c>
      <c r="H39">
        <v>576</v>
      </c>
      <c r="I39">
        <v>16</v>
      </c>
      <c r="J39">
        <v>0</v>
      </c>
      <c r="K39">
        <v>0</v>
      </c>
      <c r="L39">
        <v>0.04</v>
      </c>
      <c r="M39">
        <v>0</v>
      </c>
      <c r="N39">
        <v>0</v>
      </c>
      <c r="O39">
        <v>0</v>
      </c>
      <c r="P39">
        <v>547</v>
      </c>
      <c r="Q39">
        <v>45</v>
      </c>
      <c r="R39">
        <v>2</v>
      </c>
      <c r="S39">
        <v>0</v>
      </c>
      <c r="T39">
        <v>6912</v>
      </c>
      <c r="U39">
        <v>12</v>
      </c>
      <c r="V39">
        <v>12</v>
      </c>
    </row>
    <row r="40" spans="1:22" x14ac:dyDescent="0.3">
      <c r="A40" t="s">
        <v>204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5760</v>
      </c>
      <c r="H40">
        <v>240</v>
      </c>
      <c r="I40">
        <v>6</v>
      </c>
      <c r="J40">
        <v>0</v>
      </c>
      <c r="K40">
        <v>0</v>
      </c>
      <c r="L40">
        <v>0.01</v>
      </c>
      <c r="M40">
        <v>0</v>
      </c>
      <c r="N40">
        <v>0</v>
      </c>
      <c r="O40">
        <v>0</v>
      </c>
      <c r="P40">
        <v>2</v>
      </c>
      <c r="Q40">
        <v>0</v>
      </c>
      <c r="R40">
        <v>1</v>
      </c>
      <c r="S40">
        <v>0</v>
      </c>
      <c r="T40">
        <v>5760</v>
      </c>
      <c r="U40">
        <v>2880</v>
      </c>
      <c r="V40">
        <v>2880</v>
      </c>
    </row>
    <row r="41" spans="1:22" x14ac:dyDescent="0.3">
      <c r="A41" t="s">
        <v>204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9600</v>
      </c>
      <c r="H41">
        <v>400</v>
      </c>
      <c r="I41">
        <v>10</v>
      </c>
      <c r="J41">
        <v>0</v>
      </c>
      <c r="K41">
        <v>0</v>
      </c>
      <c r="L41">
        <v>0.02</v>
      </c>
      <c r="M41">
        <v>0</v>
      </c>
      <c r="N41">
        <v>0</v>
      </c>
      <c r="O41">
        <v>0</v>
      </c>
      <c r="P41">
        <v>112</v>
      </c>
      <c r="Q41">
        <v>4</v>
      </c>
      <c r="R41">
        <v>1</v>
      </c>
      <c r="S41">
        <v>0</v>
      </c>
      <c r="T41">
        <v>9600</v>
      </c>
      <c r="U41">
        <v>85</v>
      </c>
      <c r="V41">
        <v>85</v>
      </c>
    </row>
    <row r="42" spans="1:22" x14ac:dyDescent="0.3">
      <c r="A42" t="s">
        <v>204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19200</v>
      </c>
      <c r="H42">
        <v>800</v>
      </c>
      <c r="I42">
        <v>20</v>
      </c>
      <c r="J42">
        <v>0</v>
      </c>
      <c r="K42">
        <v>0</v>
      </c>
      <c r="L42">
        <v>0.05</v>
      </c>
      <c r="M42">
        <v>0</v>
      </c>
      <c r="N42">
        <v>0</v>
      </c>
      <c r="O42">
        <v>0</v>
      </c>
      <c r="P42">
        <v>907</v>
      </c>
      <c r="Q42">
        <v>37</v>
      </c>
      <c r="R42">
        <v>1</v>
      </c>
      <c r="S42">
        <v>0</v>
      </c>
      <c r="T42">
        <v>19200</v>
      </c>
      <c r="U42">
        <v>21</v>
      </c>
      <c r="V42">
        <v>21</v>
      </c>
    </row>
    <row r="43" spans="1:22" x14ac:dyDescent="0.3">
      <c r="A43" t="s">
        <v>204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15288</v>
      </c>
      <c r="H43">
        <v>637</v>
      </c>
      <c r="I43">
        <v>16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38</v>
      </c>
      <c r="Q43">
        <v>1</v>
      </c>
      <c r="R43">
        <v>1</v>
      </c>
      <c r="S43">
        <v>0</v>
      </c>
      <c r="T43">
        <v>15288</v>
      </c>
      <c r="U43">
        <v>402</v>
      </c>
      <c r="V43">
        <v>402</v>
      </c>
    </row>
    <row r="44" spans="1:22" x14ac:dyDescent="0.3">
      <c r="A44" t="s">
        <v>204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204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204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204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204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33</v>
      </c>
      <c r="Q48">
        <v>1</v>
      </c>
      <c r="R48">
        <v>1</v>
      </c>
      <c r="S48">
        <v>0</v>
      </c>
      <c r="T48">
        <v>960</v>
      </c>
      <c r="U48">
        <v>29</v>
      </c>
      <c r="V48">
        <v>29</v>
      </c>
    </row>
    <row r="49" spans="1:22" x14ac:dyDescent="0.3">
      <c r="A49" t="s">
        <v>204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64</v>
      </c>
      <c r="Q49">
        <v>2</v>
      </c>
      <c r="R49">
        <v>1</v>
      </c>
      <c r="S49">
        <v>0</v>
      </c>
      <c r="T49">
        <v>960</v>
      </c>
      <c r="U49">
        <v>15</v>
      </c>
      <c r="V49">
        <v>15</v>
      </c>
    </row>
    <row r="50" spans="1:22" x14ac:dyDescent="0.3">
      <c r="A50" t="s">
        <v>204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204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5376</v>
      </c>
      <c r="H51">
        <v>448</v>
      </c>
      <c r="I51">
        <v>14</v>
      </c>
      <c r="J51">
        <v>0</v>
      </c>
      <c r="K51">
        <v>0</v>
      </c>
      <c r="L51">
        <v>0.03</v>
      </c>
      <c r="M51">
        <v>0</v>
      </c>
      <c r="N51">
        <v>0</v>
      </c>
      <c r="O51">
        <v>0</v>
      </c>
      <c r="P51">
        <v>230</v>
      </c>
      <c r="Q51">
        <v>19</v>
      </c>
      <c r="R51">
        <v>1</v>
      </c>
      <c r="S51">
        <v>0</v>
      </c>
      <c r="T51">
        <v>5376</v>
      </c>
      <c r="U51">
        <v>23</v>
      </c>
      <c r="V51">
        <v>23</v>
      </c>
    </row>
    <row r="52" spans="1:22" x14ac:dyDescent="0.3">
      <c r="A52" t="s">
        <v>204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5376</v>
      </c>
      <c r="H52">
        <v>448</v>
      </c>
      <c r="I52">
        <v>14</v>
      </c>
      <c r="J52">
        <v>0</v>
      </c>
      <c r="K52">
        <v>0</v>
      </c>
      <c r="L52">
        <v>0.03</v>
      </c>
      <c r="M52">
        <v>0</v>
      </c>
      <c r="N52">
        <v>0</v>
      </c>
      <c r="O52">
        <v>0</v>
      </c>
      <c r="P52">
        <v>316</v>
      </c>
      <c r="Q52">
        <v>26</v>
      </c>
      <c r="R52">
        <v>1</v>
      </c>
      <c r="S52">
        <v>0</v>
      </c>
      <c r="T52">
        <v>5376</v>
      </c>
      <c r="U52">
        <v>17</v>
      </c>
      <c r="V52">
        <v>17</v>
      </c>
    </row>
    <row r="53" spans="1:22" x14ac:dyDescent="0.3">
      <c r="A53" t="s">
        <v>204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204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204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204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204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204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33</v>
      </c>
      <c r="H58">
        <v>33</v>
      </c>
      <c r="I58">
        <v>17</v>
      </c>
      <c r="J58">
        <v>0</v>
      </c>
      <c r="K58">
        <v>0</v>
      </c>
      <c r="L58">
        <v>0.04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33</v>
      </c>
      <c r="U58">
        <v>0</v>
      </c>
      <c r="V58">
        <v>0</v>
      </c>
    </row>
    <row r="59" spans="1:22" x14ac:dyDescent="0.3">
      <c r="A59" t="s">
        <v>204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204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204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141</v>
      </c>
      <c r="H61">
        <v>141</v>
      </c>
      <c r="I61">
        <v>36</v>
      </c>
      <c r="J61">
        <v>0</v>
      </c>
      <c r="K61">
        <v>0</v>
      </c>
      <c r="L61">
        <v>0.09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141</v>
      </c>
      <c r="U61">
        <v>0</v>
      </c>
      <c r="V61">
        <v>0</v>
      </c>
    </row>
    <row r="62" spans="1:22" x14ac:dyDescent="0.3">
      <c r="A62" t="s">
        <v>204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204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204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204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204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204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19890</v>
      </c>
      <c r="H67">
        <v>3315</v>
      </c>
      <c r="I67">
        <v>20</v>
      </c>
      <c r="J67">
        <v>0</v>
      </c>
      <c r="K67">
        <v>0</v>
      </c>
      <c r="L67">
        <v>0.05</v>
      </c>
      <c r="M67">
        <v>0</v>
      </c>
      <c r="N67">
        <v>0</v>
      </c>
      <c r="O67">
        <v>0</v>
      </c>
      <c r="P67">
        <v>526</v>
      </c>
      <c r="Q67">
        <v>87</v>
      </c>
      <c r="R67">
        <v>1</v>
      </c>
      <c r="S67">
        <v>0</v>
      </c>
      <c r="T67">
        <v>19890</v>
      </c>
      <c r="U67">
        <v>37</v>
      </c>
      <c r="V67">
        <v>37</v>
      </c>
    </row>
    <row r="68" spans="1:22" x14ac:dyDescent="0.3">
      <c r="A68" t="s">
        <v>204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66180</v>
      </c>
      <c r="H68">
        <v>11030</v>
      </c>
      <c r="I68">
        <v>64</v>
      </c>
      <c r="J68">
        <v>48720</v>
      </c>
      <c r="K68">
        <v>0</v>
      </c>
      <c r="L68">
        <v>0.16</v>
      </c>
      <c r="M68">
        <v>0</v>
      </c>
      <c r="N68">
        <v>0</v>
      </c>
      <c r="O68">
        <v>0</v>
      </c>
      <c r="P68">
        <v>1048</v>
      </c>
      <c r="Q68">
        <v>174</v>
      </c>
      <c r="R68">
        <v>2</v>
      </c>
      <c r="S68">
        <v>0</v>
      </c>
      <c r="T68">
        <v>17460</v>
      </c>
      <c r="U68">
        <v>16</v>
      </c>
      <c r="V68">
        <v>16</v>
      </c>
    </row>
    <row r="69" spans="1:22" x14ac:dyDescent="0.3">
      <c r="A69" t="s">
        <v>204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48642</v>
      </c>
      <c r="H69">
        <v>8107</v>
      </c>
      <c r="I69">
        <v>47</v>
      </c>
      <c r="J69">
        <v>43848</v>
      </c>
      <c r="K69">
        <v>2088</v>
      </c>
      <c r="L69">
        <v>0.11</v>
      </c>
      <c r="M69">
        <v>0</v>
      </c>
      <c r="N69">
        <v>0</v>
      </c>
      <c r="O69">
        <v>0</v>
      </c>
      <c r="P69">
        <v>735</v>
      </c>
      <c r="Q69">
        <v>122</v>
      </c>
      <c r="R69">
        <v>1</v>
      </c>
      <c r="S69">
        <v>0</v>
      </c>
      <c r="T69">
        <v>2706</v>
      </c>
      <c r="U69">
        <v>3</v>
      </c>
      <c r="V69">
        <v>3</v>
      </c>
    </row>
    <row r="70" spans="1:22" x14ac:dyDescent="0.3">
      <c r="A70" t="s">
        <v>204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204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81120</v>
      </c>
      <c r="H71">
        <v>6760</v>
      </c>
      <c r="I71">
        <v>169</v>
      </c>
      <c r="J71">
        <v>0</v>
      </c>
      <c r="K71">
        <v>0</v>
      </c>
      <c r="L71">
        <v>0.42</v>
      </c>
      <c r="M71">
        <v>0</v>
      </c>
      <c r="N71">
        <v>0</v>
      </c>
      <c r="O71">
        <v>0</v>
      </c>
      <c r="P71">
        <v>12837</v>
      </c>
      <c r="Q71">
        <v>1069</v>
      </c>
      <c r="R71">
        <v>27</v>
      </c>
      <c r="S71">
        <v>0</v>
      </c>
      <c r="T71">
        <v>81120</v>
      </c>
      <c r="U71">
        <v>6</v>
      </c>
      <c r="V71">
        <v>6</v>
      </c>
    </row>
    <row r="72" spans="1:22" x14ac:dyDescent="0.3">
      <c r="A72" t="s">
        <v>204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204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409248</v>
      </c>
      <c r="H73">
        <v>34104</v>
      </c>
      <c r="I73">
        <v>853</v>
      </c>
      <c r="J73">
        <v>377280</v>
      </c>
      <c r="K73">
        <v>0</v>
      </c>
      <c r="L73">
        <v>2.13</v>
      </c>
      <c r="M73">
        <v>8160</v>
      </c>
      <c r="N73">
        <v>680</v>
      </c>
      <c r="O73">
        <v>17</v>
      </c>
      <c r="P73">
        <v>71592</v>
      </c>
      <c r="Q73">
        <v>5966</v>
      </c>
      <c r="R73">
        <v>150</v>
      </c>
      <c r="S73">
        <v>0</v>
      </c>
      <c r="T73">
        <v>31968</v>
      </c>
      <c r="U73">
        <v>0</v>
      </c>
      <c r="V73">
        <v>0</v>
      </c>
    </row>
    <row r="74" spans="1:22" x14ac:dyDescent="0.3">
      <c r="A74" t="s">
        <v>204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468000</v>
      </c>
      <c r="H74">
        <v>39000</v>
      </c>
      <c r="I74">
        <v>975</v>
      </c>
      <c r="J74">
        <v>0</v>
      </c>
      <c r="K74">
        <v>0</v>
      </c>
      <c r="L74">
        <v>2.44</v>
      </c>
      <c r="M74">
        <v>3360</v>
      </c>
      <c r="N74">
        <v>280</v>
      </c>
      <c r="O74">
        <v>7</v>
      </c>
      <c r="P74">
        <v>101520</v>
      </c>
      <c r="Q74">
        <v>8460</v>
      </c>
      <c r="R74">
        <v>212</v>
      </c>
      <c r="S74">
        <v>0</v>
      </c>
      <c r="T74">
        <v>468000</v>
      </c>
      <c r="U74">
        <v>4</v>
      </c>
      <c r="V74">
        <v>4</v>
      </c>
    </row>
    <row r="75" spans="1:22" x14ac:dyDescent="0.3">
      <c r="A75" t="s">
        <v>204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837600</v>
      </c>
      <c r="H75">
        <v>69800</v>
      </c>
      <c r="I75">
        <v>1745</v>
      </c>
      <c r="J75">
        <v>0</v>
      </c>
      <c r="K75">
        <v>0</v>
      </c>
      <c r="L75">
        <v>4.3600000000000003</v>
      </c>
      <c r="M75">
        <v>41280</v>
      </c>
      <c r="N75">
        <v>3440</v>
      </c>
      <c r="O75">
        <v>86</v>
      </c>
      <c r="P75">
        <v>247344</v>
      </c>
      <c r="Q75">
        <v>20612</v>
      </c>
      <c r="R75">
        <v>516</v>
      </c>
      <c r="S75">
        <v>0</v>
      </c>
      <c r="T75">
        <v>837600</v>
      </c>
      <c r="U75">
        <v>3</v>
      </c>
      <c r="V75">
        <v>3</v>
      </c>
    </row>
    <row r="76" spans="1:22" x14ac:dyDescent="0.3">
      <c r="A76" t="s">
        <v>204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204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204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15200</v>
      </c>
      <c r="H78">
        <v>760</v>
      </c>
      <c r="I78">
        <v>17</v>
      </c>
      <c r="J78">
        <v>0</v>
      </c>
      <c r="K78">
        <v>0</v>
      </c>
      <c r="L78">
        <v>0.04</v>
      </c>
      <c r="M78">
        <v>0</v>
      </c>
      <c r="N78">
        <v>0</v>
      </c>
      <c r="O78">
        <v>0</v>
      </c>
      <c r="P78">
        <v>316</v>
      </c>
      <c r="Q78">
        <v>15</v>
      </c>
      <c r="R78">
        <v>1</v>
      </c>
      <c r="S78">
        <v>0</v>
      </c>
      <c r="T78">
        <v>15200</v>
      </c>
      <c r="U78">
        <v>48</v>
      </c>
      <c r="V78">
        <v>48</v>
      </c>
    </row>
    <row r="79" spans="1:22" x14ac:dyDescent="0.3">
      <c r="A79" t="s">
        <v>204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5400</v>
      </c>
      <c r="H79">
        <v>270</v>
      </c>
      <c r="I79">
        <v>6</v>
      </c>
      <c r="J79">
        <v>0</v>
      </c>
      <c r="K79">
        <v>0</v>
      </c>
      <c r="L79">
        <v>0.01</v>
      </c>
      <c r="M79">
        <v>0</v>
      </c>
      <c r="N79">
        <v>0</v>
      </c>
      <c r="O79">
        <v>0</v>
      </c>
      <c r="P79">
        <v>510</v>
      </c>
      <c r="Q79">
        <v>25</v>
      </c>
      <c r="R79">
        <v>1</v>
      </c>
      <c r="S79">
        <v>0</v>
      </c>
      <c r="T79">
        <v>5400</v>
      </c>
      <c r="U79">
        <v>10</v>
      </c>
      <c r="V79">
        <v>10</v>
      </c>
    </row>
    <row r="80" spans="1:22" x14ac:dyDescent="0.3">
      <c r="A80" t="s">
        <v>204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204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42336</v>
      </c>
      <c r="H81">
        <v>3528</v>
      </c>
      <c r="I81">
        <v>98</v>
      </c>
      <c r="J81">
        <v>0</v>
      </c>
      <c r="K81">
        <v>0</v>
      </c>
      <c r="L81">
        <v>0.24</v>
      </c>
      <c r="M81">
        <v>0</v>
      </c>
      <c r="N81">
        <v>0</v>
      </c>
      <c r="O81">
        <v>0</v>
      </c>
      <c r="P81">
        <v>1214</v>
      </c>
      <c r="Q81">
        <v>101</v>
      </c>
      <c r="R81">
        <v>3</v>
      </c>
      <c r="S81">
        <v>0</v>
      </c>
      <c r="T81">
        <v>42336</v>
      </c>
      <c r="U81">
        <v>34</v>
      </c>
      <c r="V81">
        <v>34</v>
      </c>
    </row>
    <row r="82" spans="1:22" x14ac:dyDescent="0.3">
      <c r="A82" t="s">
        <v>204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48384</v>
      </c>
      <c r="H82">
        <v>4032</v>
      </c>
      <c r="I82">
        <v>112</v>
      </c>
      <c r="J82">
        <v>0</v>
      </c>
      <c r="K82">
        <v>0</v>
      </c>
      <c r="L82">
        <v>0.28000000000000003</v>
      </c>
      <c r="M82">
        <v>0</v>
      </c>
      <c r="N82">
        <v>0</v>
      </c>
      <c r="O82">
        <v>0</v>
      </c>
      <c r="P82">
        <v>1828</v>
      </c>
      <c r="Q82">
        <v>152</v>
      </c>
      <c r="R82">
        <v>5</v>
      </c>
      <c r="S82">
        <v>0</v>
      </c>
      <c r="T82">
        <v>48384</v>
      </c>
      <c r="U82">
        <v>26</v>
      </c>
      <c r="V82">
        <v>26</v>
      </c>
    </row>
    <row r="83" spans="1:22" x14ac:dyDescent="0.3">
      <c r="A83" t="s">
        <v>204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12528</v>
      </c>
      <c r="H83">
        <v>1044</v>
      </c>
      <c r="I83">
        <v>29</v>
      </c>
      <c r="J83">
        <v>0</v>
      </c>
      <c r="K83">
        <v>0</v>
      </c>
      <c r="L83">
        <v>7.0000000000000007E-2</v>
      </c>
      <c r="M83">
        <v>0</v>
      </c>
      <c r="N83">
        <v>0</v>
      </c>
      <c r="O83">
        <v>0</v>
      </c>
      <c r="P83">
        <v>1196</v>
      </c>
      <c r="Q83">
        <v>99</v>
      </c>
      <c r="R83">
        <v>3</v>
      </c>
      <c r="S83">
        <v>0</v>
      </c>
      <c r="T83">
        <v>12528</v>
      </c>
      <c r="U83">
        <v>10</v>
      </c>
      <c r="V83">
        <v>10</v>
      </c>
    </row>
    <row r="84" spans="1:22" x14ac:dyDescent="0.3">
      <c r="A84" t="s">
        <v>204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79056</v>
      </c>
      <c r="H84">
        <v>6588</v>
      </c>
      <c r="I84">
        <v>183</v>
      </c>
      <c r="J84">
        <v>0</v>
      </c>
      <c r="K84">
        <v>0</v>
      </c>
      <c r="L84">
        <v>0.45</v>
      </c>
      <c r="M84">
        <v>0</v>
      </c>
      <c r="N84">
        <v>0</v>
      </c>
      <c r="O84">
        <v>0</v>
      </c>
      <c r="P84">
        <v>3772</v>
      </c>
      <c r="Q84">
        <v>314</v>
      </c>
      <c r="R84">
        <v>9</v>
      </c>
      <c r="S84">
        <v>0</v>
      </c>
      <c r="T84">
        <v>79056</v>
      </c>
      <c r="U84">
        <v>20</v>
      </c>
      <c r="V84">
        <v>20</v>
      </c>
    </row>
    <row r="85" spans="1:22" x14ac:dyDescent="0.3">
      <c r="A85" t="s">
        <v>204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86940</v>
      </c>
      <c r="H85">
        <v>7245</v>
      </c>
      <c r="I85">
        <v>202</v>
      </c>
      <c r="J85">
        <v>0</v>
      </c>
      <c r="K85">
        <v>0</v>
      </c>
      <c r="L85">
        <v>0.5</v>
      </c>
      <c r="M85">
        <v>3888</v>
      </c>
      <c r="N85">
        <v>324</v>
      </c>
      <c r="O85">
        <v>9</v>
      </c>
      <c r="P85">
        <v>34464</v>
      </c>
      <c r="Q85">
        <v>2872</v>
      </c>
      <c r="R85">
        <v>80</v>
      </c>
      <c r="S85">
        <v>0</v>
      </c>
      <c r="T85">
        <v>86940</v>
      </c>
      <c r="U85">
        <v>2</v>
      </c>
      <c r="V85">
        <v>2</v>
      </c>
    </row>
    <row r="86" spans="1:22" x14ac:dyDescent="0.3">
      <c r="A86" t="s">
        <v>204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100824</v>
      </c>
      <c r="H86">
        <v>8402</v>
      </c>
      <c r="I86">
        <v>234</v>
      </c>
      <c r="J86">
        <v>0</v>
      </c>
      <c r="K86">
        <v>0</v>
      </c>
      <c r="L86">
        <v>0.57999999999999996</v>
      </c>
      <c r="M86">
        <v>1296</v>
      </c>
      <c r="N86">
        <v>108</v>
      </c>
      <c r="O86">
        <v>3</v>
      </c>
      <c r="P86">
        <v>18537</v>
      </c>
      <c r="Q86">
        <v>1544</v>
      </c>
      <c r="R86">
        <v>43</v>
      </c>
      <c r="S86">
        <v>0</v>
      </c>
      <c r="T86">
        <v>100824</v>
      </c>
      <c r="U86">
        <v>5</v>
      </c>
      <c r="V86">
        <v>5</v>
      </c>
    </row>
    <row r="87" spans="1:22" x14ac:dyDescent="0.3">
      <c r="A87" t="s">
        <v>204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76740</v>
      </c>
      <c r="H87">
        <v>6395</v>
      </c>
      <c r="I87">
        <v>160</v>
      </c>
      <c r="J87">
        <v>40740</v>
      </c>
      <c r="K87">
        <v>0</v>
      </c>
      <c r="L87">
        <v>0.4</v>
      </c>
      <c r="M87">
        <v>0</v>
      </c>
      <c r="N87">
        <v>0</v>
      </c>
      <c r="O87">
        <v>0</v>
      </c>
      <c r="P87">
        <v>2835</v>
      </c>
      <c r="Q87">
        <v>236</v>
      </c>
      <c r="R87">
        <v>6</v>
      </c>
      <c r="S87">
        <v>0</v>
      </c>
      <c r="T87">
        <v>36000</v>
      </c>
      <c r="U87">
        <v>12</v>
      </c>
      <c r="V87">
        <v>12</v>
      </c>
    </row>
    <row r="88" spans="1:22" x14ac:dyDescent="0.3">
      <c r="A88" t="s">
        <v>204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36000</v>
      </c>
      <c r="H88">
        <v>3000</v>
      </c>
      <c r="I88">
        <v>75</v>
      </c>
      <c r="J88">
        <v>0</v>
      </c>
      <c r="K88">
        <v>0</v>
      </c>
      <c r="L88">
        <v>0.18</v>
      </c>
      <c r="M88">
        <v>0</v>
      </c>
      <c r="N88">
        <v>0</v>
      </c>
      <c r="O88">
        <v>0</v>
      </c>
      <c r="P88">
        <v>2298</v>
      </c>
      <c r="Q88">
        <v>191</v>
      </c>
      <c r="R88">
        <v>5</v>
      </c>
      <c r="S88">
        <v>0</v>
      </c>
      <c r="T88">
        <v>36000</v>
      </c>
      <c r="U88">
        <v>15</v>
      </c>
      <c r="V88">
        <v>15</v>
      </c>
    </row>
    <row r="89" spans="1:22" x14ac:dyDescent="0.3">
      <c r="A89" t="s">
        <v>204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48960</v>
      </c>
      <c r="H89">
        <v>4080</v>
      </c>
      <c r="I89">
        <v>102</v>
      </c>
      <c r="J89">
        <v>0</v>
      </c>
      <c r="K89">
        <v>0</v>
      </c>
      <c r="L89">
        <v>0.25</v>
      </c>
      <c r="M89">
        <v>0</v>
      </c>
      <c r="N89">
        <v>0</v>
      </c>
      <c r="O89">
        <v>0</v>
      </c>
      <c r="P89">
        <v>3146</v>
      </c>
      <c r="Q89">
        <v>262</v>
      </c>
      <c r="R89">
        <v>7</v>
      </c>
      <c r="S89">
        <v>0</v>
      </c>
      <c r="T89">
        <v>48960</v>
      </c>
      <c r="U89">
        <v>15</v>
      </c>
      <c r="V89">
        <v>15</v>
      </c>
    </row>
    <row r="90" spans="1:22" x14ac:dyDescent="0.3">
      <c r="A90" t="s">
        <v>204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152640</v>
      </c>
      <c r="H90">
        <v>12720</v>
      </c>
      <c r="I90">
        <v>318</v>
      </c>
      <c r="J90">
        <v>89760</v>
      </c>
      <c r="K90">
        <v>0</v>
      </c>
      <c r="L90">
        <v>0.79</v>
      </c>
      <c r="M90">
        <v>1920</v>
      </c>
      <c r="N90">
        <v>160</v>
      </c>
      <c r="O90">
        <v>4</v>
      </c>
      <c r="P90">
        <v>28795</v>
      </c>
      <c r="Q90">
        <v>2399</v>
      </c>
      <c r="R90">
        <v>60</v>
      </c>
      <c r="S90">
        <v>0</v>
      </c>
      <c r="T90">
        <v>62880</v>
      </c>
      <c r="U90">
        <v>2</v>
      </c>
      <c r="V90">
        <v>2</v>
      </c>
    </row>
    <row r="91" spans="1:22" x14ac:dyDescent="0.3">
      <c r="A91" t="s">
        <v>204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224064</v>
      </c>
      <c r="H91">
        <v>18672</v>
      </c>
      <c r="I91">
        <v>467</v>
      </c>
      <c r="J91">
        <v>0</v>
      </c>
      <c r="K91">
        <v>0</v>
      </c>
      <c r="L91">
        <v>1.1599999999999999</v>
      </c>
      <c r="M91">
        <v>7680</v>
      </c>
      <c r="N91">
        <v>640</v>
      </c>
      <c r="O91">
        <v>16</v>
      </c>
      <c r="P91">
        <v>78090</v>
      </c>
      <c r="Q91">
        <v>6507</v>
      </c>
      <c r="R91">
        <v>163</v>
      </c>
      <c r="S91">
        <v>0</v>
      </c>
      <c r="T91">
        <v>224064</v>
      </c>
      <c r="U91">
        <v>2</v>
      </c>
      <c r="V91">
        <v>2</v>
      </c>
    </row>
    <row r="92" spans="1:22" x14ac:dyDescent="0.3">
      <c r="A92" t="s">
        <v>204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133440</v>
      </c>
      <c r="H92">
        <v>11120</v>
      </c>
      <c r="I92">
        <v>278</v>
      </c>
      <c r="J92">
        <v>0</v>
      </c>
      <c r="K92">
        <v>0</v>
      </c>
      <c r="L92">
        <v>0.69</v>
      </c>
      <c r="M92">
        <v>2880</v>
      </c>
      <c r="N92">
        <v>240</v>
      </c>
      <c r="O92">
        <v>6</v>
      </c>
      <c r="P92">
        <v>34260</v>
      </c>
      <c r="Q92">
        <v>2855</v>
      </c>
      <c r="R92">
        <v>72</v>
      </c>
      <c r="S92">
        <v>0</v>
      </c>
      <c r="T92">
        <v>133440</v>
      </c>
      <c r="U92">
        <v>3</v>
      </c>
      <c r="V92">
        <v>3</v>
      </c>
    </row>
    <row r="93" spans="1:22" x14ac:dyDescent="0.3">
      <c r="A93" t="s">
        <v>204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204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128436</v>
      </c>
      <c r="H94">
        <v>10703</v>
      </c>
      <c r="I94">
        <v>268</v>
      </c>
      <c r="J94">
        <v>128436</v>
      </c>
      <c r="K94">
        <v>0</v>
      </c>
      <c r="L94">
        <v>0.67</v>
      </c>
      <c r="M94">
        <v>0</v>
      </c>
      <c r="N94">
        <v>0</v>
      </c>
      <c r="O94">
        <v>0</v>
      </c>
      <c r="P94">
        <v>3451</v>
      </c>
      <c r="Q94">
        <v>287</v>
      </c>
      <c r="R94">
        <v>8</v>
      </c>
      <c r="S94">
        <v>0</v>
      </c>
      <c r="T94">
        <v>0</v>
      </c>
      <c r="U94">
        <v>0</v>
      </c>
      <c r="V94">
        <v>0</v>
      </c>
    </row>
    <row r="95" spans="1:22" x14ac:dyDescent="0.3">
      <c r="A95" t="s">
        <v>204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18240</v>
      </c>
      <c r="H95">
        <v>1520</v>
      </c>
      <c r="I95">
        <v>38</v>
      </c>
      <c r="J95">
        <v>0</v>
      </c>
      <c r="K95">
        <v>0</v>
      </c>
      <c r="L95">
        <v>0.09</v>
      </c>
      <c r="M95">
        <v>3840</v>
      </c>
      <c r="N95">
        <v>320</v>
      </c>
      <c r="O95">
        <v>8</v>
      </c>
      <c r="P95">
        <v>7446</v>
      </c>
      <c r="Q95">
        <v>620</v>
      </c>
      <c r="R95">
        <v>16</v>
      </c>
      <c r="S95">
        <v>0</v>
      </c>
      <c r="T95">
        <v>18240</v>
      </c>
      <c r="U95">
        <v>2</v>
      </c>
      <c r="V95">
        <v>2</v>
      </c>
    </row>
    <row r="96" spans="1:22" x14ac:dyDescent="0.3">
      <c r="A96" t="s">
        <v>204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36480</v>
      </c>
      <c r="H96">
        <v>3040</v>
      </c>
      <c r="I96">
        <v>76</v>
      </c>
      <c r="J96">
        <v>0</v>
      </c>
      <c r="K96">
        <v>0</v>
      </c>
      <c r="L96">
        <v>0.19</v>
      </c>
      <c r="M96">
        <v>4800</v>
      </c>
      <c r="N96">
        <v>400</v>
      </c>
      <c r="O96">
        <v>10</v>
      </c>
      <c r="P96">
        <v>14718</v>
      </c>
      <c r="Q96">
        <v>1226</v>
      </c>
      <c r="R96">
        <v>31</v>
      </c>
      <c r="S96">
        <v>0</v>
      </c>
      <c r="T96">
        <v>36480</v>
      </c>
      <c r="U96">
        <v>2</v>
      </c>
      <c r="V96">
        <v>2</v>
      </c>
    </row>
    <row r="97" spans="1:22" x14ac:dyDescent="0.3">
      <c r="A97" t="s">
        <v>204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26352</v>
      </c>
      <c r="H97">
        <v>2196</v>
      </c>
      <c r="I97">
        <v>61</v>
      </c>
      <c r="J97">
        <v>0</v>
      </c>
      <c r="K97">
        <v>0</v>
      </c>
      <c r="L97">
        <v>0.15</v>
      </c>
      <c r="M97">
        <v>0</v>
      </c>
      <c r="N97">
        <v>0</v>
      </c>
      <c r="O97">
        <v>0</v>
      </c>
      <c r="P97">
        <v>2006</v>
      </c>
      <c r="Q97">
        <v>167</v>
      </c>
      <c r="R97">
        <v>5</v>
      </c>
      <c r="S97">
        <v>0</v>
      </c>
      <c r="T97">
        <v>26352</v>
      </c>
      <c r="U97">
        <v>13</v>
      </c>
      <c r="V97">
        <v>13</v>
      </c>
    </row>
    <row r="98" spans="1:22" x14ac:dyDescent="0.3">
      <c r="A98" t="s">
        <v>204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92448</v>
      </c>
      <c r="H98">
        <v>7704</v>
      </c>
      <c r="I98">
        <v>214</v>
      </c>
      <c r="J98">
        <v>0</v>
      </c>
      <c r="K98">
        <v>0</v>
      </c>
      <c r="L98">
        <v>0.53</v>
      </c>
      <c r="M98">
        <v>432</v>
      </c>
      <c r="N98">
        <v>36</v>
      </c>
      <c r="O98">
        <v>1</v>
      </c>
      <c r="P98">
        <v>3868</v>
      </c>
      <c r="Q98">
        <v>322</v>
      </c>
      <c r="R98">
        <v>9</v>
      </c>
      <c r="S98">
        <v>0</v>
      </c>
      <c r="T98">
        <v>92448</v>
      </c>
      <c r="U98">
        <v>23</v>
      </c>
      <c r="V98">
        <v>23</v>
      </c>
    </row>
    <row r="99" spans="1:22" x14ac:dyDescent="0.3">
      <c r="A99" t="s">
        <v>204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204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204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204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204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204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81648</v>
      </c>
      <c r="H104">
        <v>6804</v>
      </c>
      <c r="I104">
        <v>189</v>
      </c>
      <c r="J104">
        <v>0</v>
      </c>
      <c r="K104">
        <v>0</v>
      </c>
      <c r="L104">
        <v>0.47</v>
      </c>
      <c r="M104">
        <v>0</v>
      </c>
      <c r="N104">
        <v>0</v>
      </c>
      <c r="O104">
        <v>0</v>
      </c>
      <c r="P104">
        <v>5607</v>
      </c>
      <c r="Q104">
        <v>467</v>
      </c>
      <c r="R104">
        <v>13</v>
      </c>
      <c r="S104">
        <v>0</v>
      </c>
      <c r="T104">
        <v>81648</v>
      </c>
      <c r="U104">
        <v>14</v>
      </c>
      <c r="V104">
        <v>14</v>
      </c>
    </row>
    <row r="105" spans="1:22" x14ac:dyDescent="0.3">
      <c r="A105" t="s">
        <v>204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88560</v>
      </c>
      <c r="H105">
        <v>7380</v>
      </c>
      <c r="I105">
        <v>205</v>
      </c>
      <c r="J105">
        <v>0</v>
      </c>
      <c r="K105">
        <v>0</v>
      </c>
      <c r="L105">
        <v>0.51</v>
      </c>
      <c r="M105">
        <v>0</v>
      </c>
      <c r="N105">
        <v>0</v>
      </c>
      <c r="O105">
        <v>0</v>
      </c>
      <c r="P105">
        <v>4779</v>
      </c>
      <c r="Q105">
        <v>398</v>
      </c>
      <c r="R105">
        <v>12</v>
      </c>
      <c r="S105">
        <v>0</v>
      </c>
      <c r="T105">
        <v>88560</v>
      </c>
      <c r="U105">
        <v>18</v>
      </c>
      <c r="V105">
        <v>18</v>
      </c>
    </row>
    <row r="106" spans="1:22" x14ac:dyDescent="0.3">
      <c r="A106" t="s">
        <v>204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76464</v>
      </c>
      <c r="H106">
        <v>6372</v>
      </c>
      <c r="I106">
        <v>177</v>
      </c>
      <c r="J106">
        <v>0</v>
      </c>
      <c r="K106">
        <v>0</v>
      </c>
      <c r="L106">
        <v>0.44</v>
      </c>
      <c r="M106">
        <v>432</v>
      </c>
      <c r="N106">
        <v>36</v>
      </c>
      <c r="O106">
        <v>1</v>
      </c>
      <c r="P106">
        <v>4557</v>
      </c>
      <c r="Q106">
        <v>379</v>
      </c>
      <c r="R106">
        <v>11</v>
      </c>
      <c r="S106">
        <v>0</v>
      </c>
      <c r="T106">
        <v>76464</v>
      </c>
      <c r="U106">
        <v>16</v>
      </c>
      <c r="V106">
        <v>16</v>
      </c>
    </row>
    <row r="107" spans="1:22" x14ac:dyDescent="0.3">
      <c r="A107" t="s">
        <v>204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666288</v>
      </c>
      <c r="H107">
        <v>55524</v>
      </c>
      <c r="I107">
        <v>1543</v>
      </c>
      <c r="J107">
        <v>0</v>
      </c>
      <c r="K107">
        <v>0</v>
      </c>
      <c r="L107">
        <v>3.86</v>
      </c>
      <c r="M107">
        <v>5616</v>
      </c>
      <c r="N107">
        <v>468</v>
      </c>
      <c r="O107">
        <v>13</v>
      </c>
      <c r="P107">
        <v>92214</v>
      </c>
      <c r="Q107">
        <v>7684</v>
      </c>
      <c r="R107">
        <v>214</v>
      </c>
      <c r="S107">
        <v>0</v>
      </c>
      <c r="T107">
        <v>666288</v>
      </c>
      <c r="U107">
        <v>7</v>
      </c>
      <c r="V107">
        <v>7</v>
      </c>
    </row>
    <row r="108" spans="1:22" x14ac:dyDescent="0.3">
      <c r="A108" t="s">
        <v>204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925992</v>
      </c>
      <c r="H108">
        <v>77166</v>
      </c>
      <c r="I108">
        <v>2144</v>
      </c>
      <c r="J108">
        <v>0</v>
      </c>
      <c r="K108">
        <v>0</v>
      </c>
      <c r="L108">
        <v>5.36</v>
      </c>
      <c r="M108">
        <v>9936</v>
      </c>
      <c r="N108">
        <v>828</v>
      </c>
      <c r="O108">
        <v>23</v>
      </c>
      <c r="P108">
        <v>126072</v>
      </c>
      <c r="Q108">
        <v>10506</v>
      </c>
      <c r="R108">
        <v>292</v>
      </c>
      <c r="S108">
        <v>0</v>
      </c>
      <c r="T108">
        <v>925992</v>
      </c>
      <c r="U108">
        <v>7</v>
      </c>
      <c r="V108">
        <v>7</v>
      </c>
    </row>
    <row r="109" spans="1:22" x14ac:dyDescent="0.3">
      <c r="A109" t="s">
        <v>204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204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51990</v>
      </c>
      <c r="H110">
        <v>8665</v>
      </c>
      <c r="I110">
        <v>60</v>
      </c>
      <c r="J110">
        <v>0</v>
      </c>
      <c r="K110">
        <v>0</v>
      </c>
      <c r="L110">
        <v>0.15</v>
      </c>
      <c r="M110">
        <v>0</v>
      </c>
      <c r="N110">
        <v>0</v>
      </c>
      <c r="O110">
        <v>0</v>
      </c>
      <c r="P110">
        <v>4611</v>
      </c>
      <c r="Q110">
        <v>768</v>
      </c>
      <c r="R110">
        <v>6</v>
      </c>
      <c r="S110">
        <v>0</v>
      </c>
      <c r="T110">
        <v>51990</v>
      </c>
      <c r="U110">
        <v>11</v>
      </c>
      <c r="V110">
        <v>11</v>
      </c>
    </row>
    <row r="111" spans="1:22" x14ac:dyDescent="0.3">
      <c r="A111" t="s">
        <v>204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204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56</v>
      </c>
      <c r="H112">
        <v>56</v>
      </c>
      <c r="I112">
        <v>14</v>
      </c>
      <c r="J112">
        <v>0</v>
      </c>
      <c r="K112">
        <v>0</v>
      </c>
      <c r="L112">
        <v>0.03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56</v>
      </c>
      <c r="U112">
        <v>0</v>
      </c>
      <c r="V112">
        <v>0</v>
      </c>
    </row>
    <row r="113" spans="1:22" x14ac:dyDescent="0.3">
      <c r="A113" t="s">
        <v>204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204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204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204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204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960</v>
      </c>
      <c r="H117">
        <v>40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960</v>
      </c>
      <c r="U117">
        <v>0</v>
      </c>
      <c r="V117">
        <v>0</v>
      </c>
    </row>
    <row r="118" spans="1:22" x14ac:dyDescent="0.3">
      <c r="A118" t="s">
        <v>204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72576</v>
      </c>
      <c r="H118">
        <v>3024</v>
      </c>
      <c r="I118">
        <v>31</v>
      </c>
      <c r="J118">
        <v>0</v>
      </c>
      <c r="K118">
        <v>0</v>
      </c>
      <c r="L118">
        <v>7.0000000000000007E-2</v>
      </c>
      <c r="M118">
        <v>0</v>
      </c>
      <c r="N118">
        <v>0</v>
      </c>
      <c r="O118">
        <v>0</v>
      </c>
      <c r="P118">
        <v>9979</v>
      </c>
      <c r="Q118">
        <v>415</v>
      </c>
      <c r="R118">
        <v>5</v>
      </c>
      <c r="S118">
        <v>0</v>
      </c>
      <c r="T118">
        <v>72576</v>
      </c>
      <c r="U118">
        <v>7</v>
      </c>
      <c r="V118">
        <v>7</v>
      </c>
    </row>
    <row r="119" spans="1:22" x14ac:dyDescent="0.3">
      <c r="A119" t="s">
        <v>204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6336</v>
      </c>
      <c r="H119">
        <v>264</v>
      </c>
      <c r="I119">
        <v>4</v>
      </c>
      <c r="J119">
        <v>0</v>
      </c>
      <c r="K119">
        <v>0</v>
      </c>
      <c r="L119">
        <v>0.01</v>
      </c>
      <c r="M119">
        <v>0</v>
      </c>
      <c r="N119">
        <v>0</v>
      </c>
      <c r="O119">
        <v>0</v>
      </c>
      <c r="P119">
        <v>316</v>
      </c>
      <c r="Q119">
        <v>13</v>
      </c>
      <c r="R119">
        <v>1</v>
      </c>
      <c r="S119">
        <v>0</v>
      </c>
      <c r="T119">
        <v>6336</v>
      </c>
      <c r="U119">
        <v>20</v>
      </c>
      <c r="V119">
        <v>20</v>
      </c>
    </row>
    <row r="120" spans="1:22" x14ac:dyDescent="0.3">
      <c r="A120" t="s">
        <v>204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204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204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204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204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46746</v>
      </c>
      <c r="H124">
        <v>7791</v>
      </c>
      <c r="I124">
        <v>54</v>
      </c>
      <c r="J124">
        <v>0</v>
      </c>
      <c r="K124">
        <v>0</v>
      </c>
      <c r="L124">
        <v>0.13</v>
      </c>
      <c r="M124">
        <v>0</v>
      </c>
      <c r="N124">
        <v>0</v>
      </c>
      <c r="O124">
        <v>0</v>
      </c>
      <c r="P124">
        <v>783</v>
      </c>
      <c r="Q124">
        <v>130</v>
      </c>
      <c r="R124">
        <v>1</v>
      </c>
      <c r="S124">
        <v>0</v>
      </c>
      <c r="T124">
        <v>46746</v>
      </c>
      <c r="U124">
        <v>59</v>
      </c>
      <c r="V124">
        <v>59</v>
      </c>
    </row>
    <row r="125" spans="1:22" x14ac:dyDescent="0.3">
      <c r="A125" t="s">
        <v>204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204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204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56310</v>
      </c>
      <c r="H127">
        <v>9385</v>
      </c>
      <c r="I127">
        <v>65</v>
      </c>
      <c r="J127">
        <v>0</v>
      </c>
      <c r="K127">
        <v>0</v>
      </c>
      <c r="L127">
        <v>0.16</v>
      </c>
      <c r="M127">
        <v>0</v>
      </c>
      <c r="N127">
        <v>0</v>
      </c>
      <c r="O127">
        <v>0</v>
      </c>
      <c r="P127">
        <v>2349</v>
      </c>
      <c r="Q127">
        <v>391</v>
      </c>
      <c r="R127">
        <v>3</v>
      </c>
      <c r="S127">
        <v>0</v>
      </c>
      <c r="T127">
        <v>56310</v>
      </c>
      <c r="U127">
        <v>23</v>
      </c>
      <c r="V127">
        <v>23</v>
      </c>
    </row>
    <row r="128" spans="1:22" x14ac:dyDescent="0.3">
      <c r="A128" t="s">
        <v>204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204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204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204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204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204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204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204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204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204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204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204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204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36198</v>
      </c>
      <c r="H140">
        <v>6033</v>
      </c>
      <c r="I140">
        <v>72</v>
      </c>
      <c r="J140">
        <v>23316</v>
      </c>
      <c r="K140">
        <v>0</v>
      </c>
      <c r="L140">
        <v>0.18</v>
      </c>
      <c r="M140">
        <v>0</v>
      </c>
      <c r="N140">
        <v>0</v>
      </c>
      <c r="O140">
        <v>0</v>
      </c>
      <c r="P140">
        <v>453</v>
      </c>
      <c r="Q140">
        <v>75</v>
      </c>
      <c r="R140">
        <v>1</v>
      </c>
      <c r="S140">
        <v>0</v>
      </c>
      <c r="T140">
        <v>12882</v>
      </c>
      <c r="U140">
        <v>28</v>
      </c>
      <c r="V140">
        <v>28</v>
      </c>
    </row>
    <row r="141" spans="1:22" x14ac:dyDescent="0.3">
      <c r="A141" t="s">
        <v>204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36042</v>
      </c>
      <c r="H141">
        <v>6007</v>
      </c>
      <c r="I141">
        <v>72</v>
      </c>
      <c r="J141">
        <v>28368</v>
      </c>
      <c r="K141">
        <v>0</v>
      </c>
      <c r="L141">
        <v>0.18</v>
      </c>
      <c r="M141">
        <v>0</v>
      </c>
      <c r="N141">
        <v>0</v>
      </c>
      <c r="O141">
        <v>0</v>
      </c>
      <c r="P141">
        <v>604</v>
      </c>
      <c r="Q141">
        <v>100</v>
      </c>
      <c r="R141">
        <v>2</v>
      </c>
      <c r="S141">
        <v>0</v>
      </c>
      <c r="T141">
        <v>7674</v>
      </c>
      <c r="U141">
        <v>12</v>
      </c>
      <c r="V141">
        <v>12</v>
      </c>
    </row>
    <row r="142" spans="1:22" x14ac:dyDescent="0.3">
      <c r="A142" t="s">
        <v>204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56558</v>
      </c>
      <c r="H142">
        <v>9426</v>
      </c>
      <c r="I142">
        <v>66</v>
      </c>
      <c r="J142">
        <v>0</v>
      </c>
      <c r="K142">
        <v>0</v>
      </c>
      <c r="L142">
        <v>0.16</v>
      </c>
      <c r="M142">
        <v>0</v>
      </c>
      <c r="N142">
        <v>0</v>
      </c>
      <c r="O142">
        <v>0</v>
      </c>
      <c r="P142">
        <v>1827</v>
      </c>
      <c r="Q142">
        <v>304</v>
      </c>
      <c r="R142">
        <v>3</v>
      </c>
      <c r="S142">
        <v>0</v>
      </c>
      <c r="T142">
        <v>56558</v>
      </c>
      <c r="U142">
        <v>30</v>
      </c>
      <c r="V142">
        <v>30</v>
      </c>
    </row>
    <row r="143" spans="1:22" x14ac:dyDescent="0.3">
      <c r="A143" t="s">
        <v>204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204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47976</v>
      </c>
      <c r="H144">
        <v>7996</v>
      </c>
      <c r="I144">
        <v>56</v>
      </c>
      <c r="J144">
        <v>0</v>
      </c>
      <c r="K144">
        <v>0</v>
      </c>
      <c r="L144">
        <v>0.14000000000000001</v>
      </c>
      <c r="M144">
        <v>0</v>
      </c>
      <c r="N144">
        <v>0</v>
      </c>
      <c r="O144">
        <v>0</v>
      </c>
      <c r="P144">
        <v>2523</v>
      </c>
      <c r="Q144">
        <v>420</v>
      </c>
      <c r="R144">
        <v>3</v>
      </c>
      <c r="S144">
        <v>0</v>
      </c>
      <c r="T144">
        <v>47976</v>
      </c>
      <c r="U144">
        <v>19</v>
      </c>
      <c r="V144">
        <v>19</v>
      </c>
    </row>
    <row r="145" spans="1:22" x14ac:dyDescent="0.3">
      <c r="A145" t="s">
        <v>204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57868</v>
      </c>
      <c r="H145">
        <v>9644</v>
      </c>
      <c r="I145">
        <v>67</v>
      </c>
      <c r="J145">
        <v>0</v>
      </c>
      <c r="K145">
        <v>0</v>
      </c>
      <c r="L145">
        <v>0.16</v>
      </c>
      <c r="M145">
        <v>0</v>
      </c>
      <c r="N145">
        <v>0</v>
      </c>
      <c r="O145">
        <v>0</v>
      </c>
      <c r="P145">
        <v>2262</v>
      </c>
      <c r="Q145">
        <v>377</v>
      </c>
      <c r="R145">
        <v>3</v>
      </c>
      <c r="S145">
        <v>0</v>
      </c>
      <c r="T145">
        <v>57868</v>
      </c>
      <c r="U145">
        <v>25</v>
      </c>
      <c r="V145">
        <v>25</v>
      </c>
    </row>
    <row r="146" spans="1:22" x14ac:dyDescent="0.3">
      <c r="A146" t="s">
        <v>204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20</v>
      </c>
      <c r="H146">
        <v>20</v>
      </c>
      <c r="I146">
        <v>5</v>
      </c>
      <c r="J146">
        <v>0</v>
      </c>
      <c r="K146">
        <v>0</v>
      </c>
      <c r="L146">
        <v>0.01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20</v>
      </c>
      <c r="U146">
        <v>0</v>
      </c>
      <c r="V146">
        <v>0</v>
      </c>
    </row>
    <row r="147" spans="1:22" x14ac:dyDescent="0.3">
      <c r="A147" t="s">
        <v>204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204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21210</v>
      </c>
      <c r="H148">
        <v>3535</v>
      </c>
      <c r="I148">
        <v>43</v>
      </c>
      <c r="J148">
        <v>0</v>
      </c>
      <c r="K148">
        <v>0</v>
      </c>
      <c r="L148">
        <v>0.1</v>
      </c>
      <c r="M148">
        <v>0</v>
      </c>
      <c r="N148">
        <v>0</v>
      </c>
      <c r="O148">
        <v>0</v>
      </c>
      <c r="P148">
        <v>352</v>
      </c>
      <c r="Q148">
        <v>58</v>
      </c>
      <c r="R148">
        <v>1</v>
      </c>
      <c r="S148">
        <v>0</v>
      </c>
      <c r="T148">
        <v>21210</v>
      </c>
      <c r="U148">
        <v>60</v>
      </c>
      <c r="V148">
        <v>60</v>
      </c>
    </row>
    <row r="149" spans="1:22" x14ac:dyDescent="0.3">
      <c r="A149" t="s">
        <v>204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204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58</v>
      </c>
      <c r="H150">
        <v>58</v>
      </c>
      <c r="I150">
        <v>29</v>
      </c>
      <c r="J150">
        <v>0</v>
      </c>
      <c r="K150">
        <v>0</v>
      </c>
      <c r="L150">
        <v>7.0000000000000007E-2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58</v>
      </c>
      <c r="U150">
        <v>0</v>
      </c>
      <c r="V150">
        <v>0</v>
      </c>
    </row>
    <row r="151" spans="1:22" x14ac:dyDescent="0.3">
      <c r="A151" t="s">
        <v>204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204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204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26</v>
      </c>
      <c r="H153">
        <v>26</v>
      </c>
      <c r="I153">
        <v>13</v>
      </c>
      <c r="J153">
        <v>0</v>
      </c>
      <c r="K153">
        <v>0</v>
      </c>
      <c r="L153">
        <v>0.03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26</v>
      </c>
      <c r="U153">
        <v>0</v>
      </c>
      <c r="V153">
        <v>0</v>
      </c>
    </row>
    <row r="154" spans="1:22" x14ac:dyDescent="0.3">
      <c r="A154" t="s">
        <v>204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204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204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204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204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204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204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204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204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204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204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204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204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204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204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204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204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204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204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204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204</v>
      </c>
      <c r="B174">
        <v>11590</v>
      </c>
      <c r="C174">
        <v>11</v>
      </c>
      <c r="D174" t="s">
        <v>23</v>
      </c>
      <c r="E174">
        <v>1</v>
      </c>
      <c r="F174" t="s">
        <v>25</v>
      </c>
      <c r="G174">
        <v>1148</v>
      </c>
      <c r="H174">
        <v>1148</v>
      </c>
      <c r="I174">
        <v>287</v>
      </c>
      <c r="J174">
        <v>0</v>
      </c>
      <c r="K174">
        <v>0</v>
      </c>
      <c r="L174">
        <v>0.71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1148</v>
      </c>
      <c r="U174">
        <v>0</v>
      </c>
      <c r="V174">
        <v>0</v>
      </c>
    </row>
    <row r="175" spans="1:22" x14ac:dyDescent="0.3">
      <c r="A175" t="s">
        <v>204</v>
      </c>
      <c r="B175">
        <v>11589</v>
      </c>
      <c r="C175">
        <v>11</v>
      </c>
      <c r="D175" t="s">
        <v>23</v>
      </c>
      <c r="E175">
        <v>1</v>
      </c>
      <c r="F175" t="s">
        <v>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204</v>
      </c>
      <c r="B176">
        <v>11588</v>
      </c>
      <c r="C176">
        <v>12</v>
      </c>
      <c r="D176" t="s">
        <v>33</v>
      </c>
      <c r="E176">
        <v>1</v>
      </c>
      <c r="F176" t="s">
        <v>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204</v>
      </c>
      <c r="B177">
        <v>11587</v>
      </c>
      <c r="C177">
        <v>11</v>
      </c>
      <c r="D177" t="s">
        <v>23</v>
      </c>
      <c r="E177">
        <v>1</v>
      </c>
      <c r="F177" t="s">
        <v>25</v>
      </c>
      <c r="G177">
        <v>128</v>
      </c>
      <c r="H177">
        <v>128</v>
      </c>
      <c r="I177">
        <v>32</v>
      </c>
      <c r="J177">
        <v>0</v>
      </c>
      <c r="K177">
        <v>0</v>
      </c>
      <c r="L177">
        <v>0.08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128</v>
      </c>
      <c r="U177">
        <v>0</v>
      </c>
      <c r="V177">
        <v>0</v>
      </c>
    </row>
    <row r="178" spans="1:22" x14ac:dyDescent="0.3">
      <c r="A178" t="s">
        <v>204</v>
      </c>
      <c r="B178">
        <v>11586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204</v>
      </c>
      <c r="B179">
        <v>11584</v>
      </c>
      <c r="C179">
        <v>11</v>
      </c>
      <c r="D179" t="s">
        <v>23</v>
      </c>
      <c r="E179">
        <v>1</v>
      </c>
      <c r="F179" t="s">
        <v>25</v>
      </c>
      <c r="G179">
        <v>152</v>
      </c>
      <c r="H179">
        <v>152</v>
      </c>
      <c r="I179">
        <v>38</v>
      </c>
      <c r="J179">
        <v>0</v>
      </c>
      <c r="K179">
        <v>152</v>
      </c>
      <c r="L179">
        <v>0.09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204</v>
      </c>
      <c r="B180">
        <v>11583</v>
      </c>
      <c r="C180">
        <v>11</v>
      </c>
      <c r="D180" t="s">
        <v>23</v>
      </c>
      <c r="E180">
        <v>1</v>
      </c>
      <c r="F180" t="s">
        <v>25</v>
      </c>
      <c r="G180">
        <v>128</v>
      </c>
      <c r="H180">
        <v>128</v>
      </c>
      <c r="I180">
        <v>32</v>
      </c>
      <c r="J180">
        <v>0</v>
      </c>
      <c r="K180">
        <v>0</v>
      </c>
      <c r="L180">
        <v>0.08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128</v>
      </c>
      <c r="U180">
        <v>0</v>
      </c>
      <c r="V180">
        <v>0</v>
      </c>
    </row>
    <row r="181" spans="1:22" x14ac:dyDescent="0.3">
      <c r="A181" t="s">
        <v>204</v>
      </c>
      <c r="B181">
        <v>11582</v>
      </c>
      <c r="C181">
        <v>11</v>
      </c>
      <c r="D181" t="s">
        <v>23</v>
      </c>
      <c r="E181">
        <v>1</v>
      </c>
      <c r="F181" t="s">
        <v>32</v>
      </c>
      <c r="G181">
        <v>8</v>
      </c>
      <c r="H181">
        <v>8</v>
      </c>
      <c r="I181">
        <v>4</v>
      </c>
      <c r="J181">
        <v>0</v>
      </c>
      <c r="K181">
        <v>0</v>
      </c>
      <c r="L181">
        <v>0.01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</row>
    <row r="182" spans="1:22" x14ac:dyDescent="0.3">
      <c r="A182" t="s">
        <v>204</v>
      </c>
      <c r="B182">
        <v>11581</v>
      </c>
      <c r="C182">
        <v>11</v>
      </c>
      <c r="D182" t="s">
        <v>23</v>
      </c>
      <c r="E182">
        <v>1</v>
      </c>
      <c r="F182" t="s">
        <v>25</v>
      </c>
      <c r="G182">
        <v>40</v>
      </c>
      <c r="H182">
        <v>40</v>
      </c>
      <c r="I182">
        <v>10</v>
      </c>
      <c r="J182">
        <v>0</v>
      </c>
      <c r="K182">
        <v>0</v>
      </c>
      <c r="L182">
        <v>0.02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40</v>
      </c>
      <c r="U182">
        <v>0</v>
      </c>
      <c r="V182">
        <v>0</v>
      </c>
    </row>
    <row r="183" spans="1:22" x14ac:dyDescent="0.3">
      <c r="A183" t="s">
        <v>204</v>
      </c>
      <c r="B183">
        <v>11580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204</v>
      </c>
      <c r="B184">
        <v>11580</v>
      </c>
      <c r="C184">
        <v>12</v>
      </c>
      <c r="D184" t="s">
        <v>33</v>
      </c>
      <c r="E184">
        <v>0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204</v>
      </c>
      <c r="B185">
        <v>11579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204</v>
      </c>
      <c r="B186">
        <v>11579</v>
      </c>
      <c r="C186">
        <v>12</v>
      </c>
      <c r="D186" t="s">
        <v>33</v>
      </c>
      <c r="E186">
        <v>0</v>
      </c>
      <c r="F186" t="s">
        <v>34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</row>
    <row r="187" spans="1:22" x14ac:dyDescent="0.3">
      <c r="A187" t="s">
        <v>204</v>
      </c>
      <c r="B187">
        <v>11578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204</v>
      </c>
      <c r="B188">
        <v>11578</v>
      </c>
      <c r="C188">
        <v>12</v>
      </c>
      <c r="D188" t="s">
        <v>33</v>
      </c>
      <c r="E188">
        <v>0</v>
      </c>
      <c r="F188" t="s">
        <v>34</v>
      </c>
      <c r="G188">
        <v>2</v>
      </c>
      <c r="H188">
        <v>2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</row>
    <row r="189" spans="1:22" x14ac:dyDescent="0.3">
      <c r="A189" t="s">
        <v>204</v>
      </c>
      <c r="B189">
        <v>11577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204</v>
      </c>
      <c r="B190">
        <v>11577</v>
      </c>
      <c r="C190">
        <v>12</v>
      </c>
      <c r="D190" t="s">
        <v>33</v>
      </c>
      <c r="E190">
        <v>0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204</v>
      </c>
      <c r="B191">
        <v>11576</v>
      </c>
      <c r="C191">
        <v>11</v>
      </c>
      <c r="D191" t="s">
        <v>23</v>
      </c>
      <c r="E191">
        <v>0</v>
      </c>
      <c r="F191" t="s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204</v>
      </c>
      <c r="B192">
        <v>11576</v>
      </c>
      <c r="C192">
        <v>12</v>
      </c>
      <c r="D192" t="s">
        <v>33</v>
      </c>
      <c r="E192">
        <v>0</v>
      </c>
      <c r="F192" t="s">
        <v>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204</v>
      </c>
      <c r="B193">
        <v>11575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204</v>
      </c>
      <c r="B194">
        <v>11575</v>
      </c>
      <c r="C194">
        <v>12</v>
      </c>
      <c r="D194" t="s">
        <v>33</v>
      </c>
      <c r="E194">
        <v>0</v>
      </c>
      <c r="F194" t="s">
        <v>34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</row>
    <row r="195" spans="1:22" x14ac:dyDescent="0.3">
      <c r="A195" t="s">
        <v>204</v>
      </c>
      <c r="B195">
        <v>11574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204</v>
      </c>
      <c r="B196">
        <v>11573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204</v>
      </c>
      <c r="B197">
        <v>11572</v>
      </c>
      <c r="C197">
        <v>11</v>
      </c>
      <c r="D197" t="s">
        <v>23</v>
      </c>
      <c r="E197">
        <v>0</v>
      </c>
      <c r="F197" t="s">
        <v>25</v>
      </c>
      <c r="G197">
        <v>541</v>
      </c>
      <c r="H197">
        <v>541</v>
      </c>
      <c r="I197">
        <v>136</v>
      </c>
      <c r="J197">
        <v>0</v>
      </c>
      <c r="K197">
        <v>0</v>
      </c>
      <c r="L197">
        <v>0.34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541</v>
      </c>
      <c r="U197">
        <v>0</v>
      </c>
      <c r="V197">
        <v>0</v>
      </c>
    </row>
    <row r="198" spans="1:22" x14ac:dyDescent="0.3">
      <c r="A198" t="s">
        <v>204</v>
      </c>
      <c r="B198">
        <v>11571</v>
      </c>
      <c r="C198">
        <v>11</v>
      </c>
      <c r="D198" t="s">
        <v>23</v>
      </c>
      <c r="E198">
        <v>0</v>
      </c>
      <c r="F198" t="s">
        <v>25</v>
      </c>
      <c r="G198">
        <v>4</v>
      </c>
      <c r="H198">
        <v>4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0</v>
      </c>
      <c r="V198">
        <v>0</v>
      </c>
    </row>
    <row r="199" spans="1:22" x14ac:dyDescent="0.3">
      <c r="A199" t="s">
        <v>204</v>
      </c>
      <c r="B199">
        <v>11569</v>
      </c>
      <c r="C199">
        <v>11</v>
      </c>
      <c r="D199" t="s">
        <v>23</v>
      </c>
      <c r="E199">
        <v>0</v>
      </c>
      <c r="F199" t="s">
        <v>25</v>
      </c>
      <c r="G199">
        <v>404</v>
      </c>
      <c r="H199">
        <v>404</v>
      </c>
      <c r="I199">
        <v>101</v>
      </c>
      <c r="J199">
        <v>0</v>
      </c>
      <c r="K199">
        <v>0</v>
      </c>
      <c r="L199">
        <v>0.25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404</v>
      </c>
      <c r="U199">
        <v>0</v>
      </c>
      <c r="V199">
        <v>0</v>
      </c>
    </row>
    <row r="200" spans="1:22" x14ac:dyDescent="0.3">
      <c r="A200" t="s">
        <v>204</v>
      </c>
      <c r="B200">
        <v>11568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204</v>
      </c>
      <c r="B201">
        <v>11567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204</v>
      </c>
      <c r="B202">
        <v>11566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204</v>
      </c>
      <c r="B203">
        <v>11565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204</v>
      </c>
      <c r="B204">
        <v>11564</v>
      </c>
      <c r="C204">
        <v>11</v>
      </c>
      <c r="D204" t="s">
        <v>23</v>
      </c>
      <c r="E204">
        <v>1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204</v>
      </c>
      <c r="B205">
        <v>11563</v>
      </c>
      <c r="C205">
        <v>11</v>
      </c>
      <c r="D205" t="s">
        <v>23</v>
      </c>
      <c r="E205">
        <v>0</v>
      </c>
      <c r="F205" t="s">
        <v>25</v>
      </c>
      <c r="G205">
        <v>116</v>
      </c>
      <c r="H205">
        <v>116</v>
      </c>
      <c r="I205">
        <v>29</v>
      </c>
      <c r="J205">
        <v>0</v>
      </c>
      <c r="K205">
        <v>0</v>
      </c>
      <c r="L205">
        <v>7.0000000000000007E-2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116</v>
      </c>
      <c r="U205">
        <v>0</v>
      </c>
      <c r="V205">
        <v>0</v>
      </c>
    </row>
    <row r="206" spans="1:22" x14ac:dyDescent="0.3">
      <c r="A206" t="s">
        <v>204</v>
      </c>
      <c r="B206">
        <v>11562</v>
      </c>
      <c r="C206">
        <v>11</v>
      </c>
      <c r="D206" t="s">
        <v>23</v>
      </c>
      <c r="E206">
        <v>0</v>
      </c>
      <c r="F206" t="s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204</v>
      </c>
      <c r="B207">
        <v>11561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204</v>
      </c>
      <c r="B208">
        <v>11560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204</v>
      </c>
      <c r="B209">
        <v>11559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204</v>
      </c>
      <c r="B210">
        <v>11559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204</v>
      </c>
      <c r="B211">
        <v>11558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204</v>
      </c>
      <c r="B212">
        <v>11558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204</v>
      </c>
      <c r="B213">
        <v>11557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204</v>
      </c>
      <c r="B214">
        <v>11557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204</v>
      </c>
      <c r="B215">
        <v>11556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204</v>
      </c>
      <c r="B216">
        <v>11556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204</v>
      </c>
      <c r="B217">
        <v>11555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204</v>
      </c>
      <c r="B218">
        <v>11555</v>
      </c>
      <c r="C218">
        <v>11</v>
      </c>
      <c r="D218" t="s">
        <v>23</v>
      </c>
      <c r="E218">
        <v>0</v>
      </c>
      <c r="F218" t="s">
        <v>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204</v>
      </c>
      <c r="B219">
        <v>11555</v>
      </c>
      <c r="C219">
        <v>12</v>
      </c>
      <c r="D219" t="s">
        <v>33</v>
      </c>
      <c r="E219">
        <v>0</v>
      </c>
      <c r="F219" t="s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204</v>
      </c>
      <c r="B220">
        <v>11554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204</v>
      </c>
      <c r="B221">
        <v>11554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204</v>
      </c>
      <c r="B222">
        <v>11550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204</v>
      </c>
      <c r="B223">
        <v>11550</v>
      </c>
      <c r="C223">
        <v>11</v>
      </c>
      <c r="D223" t="s">
        <v>23</v>
      </c>
      <c r="E223">
        <v>0</v>
      </c>
      <c r="F223" t="s">
        <v>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204</v>
      </c>
      <c r="B224">
        <v>11549</v>
      </c>
      <c r="C224">
        <v>11</v>
      </c>
      <c r="D224" t="s">
        <v>23</v>
      </c>
      <c r="E224">
        <v>0</v>
      </c>
      <c r="F224" t="s">
        <v>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204</v>
      </c>
      <c r="B225">
        <v>11549</v>
      </c>
      <c r="C225">
        <v>11</v>
      </c>
      <c r="D225" t="s">
        <v>23</v>
      </c>
      <c r="E225">
        <v>0</v>
      </c>
      <c r="F225" t="s">
        <v>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204</v>
      </c>
      <c r="B226">
        <v>11549</v>
      </c>
      <c r="C226">
        <v>12</v>
      </c>
      <c r="D226" t="s">
        <v>33</v>
      </c>
      <c r="E226">
        <v>0</v>
      </c>
      <c r="F226" t="s">
        <v>34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204</v>
      </c>
      <c r="B227">
        <v>11548</v>
      </c>
      <c r="C227">
        <v>11</v>
      </c>
      <c r="D227" t="s">
        <v>23</v>
      </c>
      <c r="E227">
        <v>0</v>
      </c>
      <c r="F227" t="s">
        <v>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204</v>
      </c>
      <c r="B228">
        <v>11548</v>
      </c>
      <c r="C228">
        <v>11</v>
      </c>
      <c r="D228" t="s">
        <v>23</v>
      </c>
      <c r="E228">
        <v>0</v>
      </c>
      <c r="F228" t="s">
        <v>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204</v>
      </c>
      <c r="B229">
        <v>11548</v>
      </c>
      <c r="C229">
        <v>12</v>
      </c>
      <c r="D229" t="s">
        <v>33</v>
      </c>
      <c r="E229">
        <v>0</v>
      </c>
      <c r="F229" t="s">
        <v>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204</v>
      </c>
      <c r="B230">
        <v>11547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204</v>
      </c>
      <c r="B231">
        <v>11547</v>
      </c>
      <c r="C231">
        <v>11</v>
      </c>
      <c r="D231" t="s">
        <v>23</v>
      </c>
      <c r="E231">
        <v>0</v>
      </c>
      <c r="F231" t="s">
        <v>32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204</v>
      </c>
      <c r="B232">
        <v>11547</v>
      </c>
      <c r="C232">
        <v>12</v>
      </c>
      <c r="D232" t="s">
        <v>33</v>
      </c>
      <c r="E232">
        <v>0</v>
      </c>
      <c r="F232" t="s">
        <v>34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204</v>
      </c>
      <c r="B233">
        <v>11546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204</v>
      </c>
      <c r="B234">
        <v>11546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204</v>
      </c>
      <c r="B235">
        <v>11545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204</v>
      </c>
      <c r="B236">
        <v>11545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204</v>
      </c>
      <c r="B237">
        <v>11544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204</v>
      </c>
      <c r="B238">
        <v>11544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204</v>
      </c>
      <c r="B239">
        <v>11540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204</v>
      </c>
      <c r="B240">
        <v>11540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204</v>
      </c>
      <c r="B241">
        <v>11539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204</v>
      </c>
      <c r="B242">
        <v>11539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204</v>
      </c>
      <c r="B243">
        <v>11538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204</v>
      </c>
      <c r="B244">
        <v>11538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204</v>
      </c>
      <c r="B245">
        <v>11537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204</v>
      </c>
      <c r="B246">
        <v>11537</v>
      </c>
      <c r="C246">
        <v>12</v>
      </c>
      <c r="D246" t="s">
        <v>33</v>
      </c>
      <c r="E246">
        <v>0</v>
      </c>
      <c r="F246" t="s">
        <v>34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204</v>
      </c>
      <c r="B247">
        <v>11536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204</v>
      </c>
      <c r="B248">
        <v>11536</v>
      </c>
      <c r="C248">
        <v>11</v>
      </c>
      <c r="D248" t="s">
        <v>23</v>
      </c>
      <c r="E248">
        <v>0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204</v>
      </c>
      <c r="B249">
        <v>11534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204</v>
      </c>
      <c r="B250">
        <v>11534</v>
      </c>
      <c r="C250">
        <v>11</v>
      </c>
      <c r="D250" t="s">
        <v>23</v>
      </c>
      <c r="E250">
        <v>0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204</v>
      </c>
      <c r="B251">
        <v>11533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204</v>
      </c>
      <c r="B252">
        <v>11533</v>
      </c>
      <c r="C252">
        <v>11</v>
      </c>
      <c r="D252" t="s">
        <v>23</v>
      </c>
      <c r="E252">
        <v>0</v>
      </c>
      <c r="F252" t="s">
        <v>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204</v>
      </c>
      <c r="B253">
        <v>11533</v>
      </c>
      <c r="C253">
        <v>12</v>
      </c>
      <c r="D253" t="s">
        <v>33</v>
      </c>
      <c r="E253">
        <v>0</v>
      </c>
      <c r="F253" t="s">
        <v>34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204</v>
      </c>
      <c r="B254">
        <v>11532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204</v>
      </c>
      <c r="B255">
        <v>11532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204</v>
      </c>
      <c r="B256">
        <v>11531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204</v>
      </c>
      <c r="B257">
        <v>11531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204</v>
      </c>
      <c r="B258">
        <v>11530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204</v>
      </c>
      <c r="B259">
        <v>11530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204</v>
      </c>
      <c r="B260">
        <v>11529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204</v>
      </c>
      <c r="B261">
        <v>11529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204</v>
      </c>
      <c r="B262">
        <v>11528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204</v>
      </c>
      <c r="B263">
        <v>11528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204</v>
      </c>
      <c r="B264">
        <v>11527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204</v>
      </c>
      <c r="B265">
        <v>11527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204</v>
      </c>
      <c r="B266">
        <v>11526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204</v>
      </c>
      <c r="B267">
        <v>11526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204</v>
      </c>
      <c r="B268">
        <v>11525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204</v>
      </c>
      <c r="B269">
        <v>11525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204</v>
      </c>
      <c r="B270">
        <v>11524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204</v>
      </c>
      <c r="B271">
        <v>11524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204</v>
      </c>
      <c r="B272">
        <v>11523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204</v>
      </c>
      <c r="B273">
        <v>11523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204</v>
      </c>
      <c r="B274">
        <v>11521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204</v>
      </c>
      <c r="B275">
        <v>11521</v>
      </c>
      <c r="C275">
        <v>11</v>
      </c>
      <c r="D275" t="s">
        <v>23</v>
      </c>
      <c r="E275">
        <v>0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204</v>
      </c>
      <c r="B276">
        <v>11520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204</v>
      </c>
      <c r="B277">
        <v>11520</v>
      </c>
      <c r="C277">
        <v>11</v>
      </c>
      <c r="D277" t="s">
        <v>23</v>
      </c>
      <c r="E277">
        <v>0</v>
      </c>
      <c r="F277" t="s">
        <v>25</v>
      </c>
      <c r="G277">
        <v>88</v>
      </c>
      <c r="H277">
        <v>88</v>
      </c>
      <c r="I277">
        <v>22</v>
      </c>
      <c r="J277">
        <v>0</v>
      </c>
      <c r="K277">
        <v>0</v>
      </c>
      <c r="L277">
        <v>0.05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88</v>
      </c>
      <c r="U277">
        <v>0</v>
      </c>
      <c r="V277">
        <v>0</v>
      </c>
    </row>
    <row r="278" spans="1:22" x14ac:dyDescent="0.3">
      <c r="A278" t="s">
        <v>204</v>
      </c>
      <c r="B278">
        <v>11519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204</v>
      </c>
      <c r="B279">
        <v>11519</v>
      </c>
      <c r="C279">
        <v>11</v>
      </c>
      <c r="D279" t="s">
        <v>23</v>
      </c>
      <c r="E279">
        <v>0</v>
      </c>
      <c r="F279" t="s">
        <v>25</v>
      </c>
      <c r="G279">
        <v>180</v>
      </c>
      <c r="H279">
        <v>180</v>
      </c>
      <c r="I279">
        <v>45</v>
      </c>
      <c r="J279">
        <v>0</v>
      </c>
      <c r="K279">
        <v>0</v>
      </c>
      <c r="L279">
        <v>0.11</v>
      </c>
      <c r="M279">
        <v>0</v>
      </c>
      <c r="N279">
        <v>0</v>
      </c>
      <c r="O279">
        <v>0</v>
      </c>
      <c r="P279">
        <v>7</v>
      </c>
      <c r="Q279">
        <v>7</v>
      </c>
      <c r="R279">
        <v>2</v>
      </c>
      <c r="S279">
        <v>0</v>
      </c>
      <c r="T279">
        <v>180</v>
      </c>
      <c r="U279">
        <v>25</v>
      </c>
      <c r="V279">
        <v>25</v>
      </c>
    </row>
    <row r="280" spans="1:22" x14ac:dyDescent="0.3">
      <c r="A280" t="s">
        <v>204</v>
      </c>
      <c r="B280">
        <v>11518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204</v>
      </c>
      <c r="B281">
        <v>11518</v>
      </c>
      <c r="C281">
        <v>11</v>
      </c>
      <c r="D281" t="s">
        <v>23</v>
      </c>
      <c r="E281">
        <v>0</v>
      </c>
      <c r="F281" t="s">
        <v>25</v>
      </c>
      <c r="G281">
        <v>329</v>
      </c>
      <c r="H281">
        <v>329</v>
      </c>
      <c r="I281">
        <v>83</v>
      </c>
      <c r="J281">
        <v>0</v>
      </c>
      <c r="K281">
        <v>0</v>
      </c>
      <c r="L281">
        <v>0.2</v>
      </c>
      <c r="M281">
        <v>0</v>
      </c>
      <c r="N281">
        <v>0</v>
      </c>
      <c r="O281">
        <v>0</v>
      </c>
      <c r="P281">
        <v>15</v>
      </c>
      <c r="Q281">
        <v>15</v>
      </c>
      <c r="R281">
        <v>4</v>
      </c>
      <c r="S281">
        <v>0</v>
      </c>
      <c r="T281">
        <v>329</v>
      </c>
      <c r="U281">
        <v>21</v>
      </c>
      <c r="V281">
        <v>21</v>
      </c>
    </row>
    <row r="282" spans="1:22" x14ac:dyDescent="0.3">
      <c r="A282" t="s">
        <v>204</v>
      </c>
      <c r="B282">
        <v>11517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204</v>
      </c>
      <c r="B283">
        <v>11517</v>
      </c>
      <c r="C283">
        <v>11</v>
      </c>
      <c r="D283" t="s">
        <v>23</v>
      </c>
      <c r="E283">
        <v>0</v>
      </c>
      <c r="F283" t="s">
        <v>25</v>
      </c>
      <c r="G283">
        <v>237</v>
      </c>
      <c r="H283">
        <v>237</v>
      </c>
      <c r="I283">
        <v>60</v>
      </c>
      <c r="J283">
        <v>0</v>
      </c>
      <c r="K283">
        <v>0</v>
      </c>
      <c r="L283">
        <v>0.15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2</v>
      </c>
      <c r="S283">
        <v>0</v>
      </c>
      <c r="T283">
        <v>237</v>
      </c>
      <c r="U283">
        <v>33</v>
      </c>
      <c r="V283">
        <v>33</v>
      </c>
    </row>
    <row r="284" spans="1:22" x14ac:dyDescent="0.3">
      <c r="A284" t="s">
        <v>204</v>
      </c>
      <c r="B284">
        <v>11513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204</v>
      </c>
      <c r="B285">
        <v>11513</v>
      </c>
      <c r="C285">
        <v>11</v>
      </c>
      <c r="D285" t="s">
        <v>23</v>
      </c>
      <c r="E285">
        <v>0</v>
      </c>
      <c r="F285" t="s">
        <v>46</v>
      </c>
      <c r="G285">
        <v>2</v>
      </c>
      <c r="H285">
        <v>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</row>
    <row r="286" spans="1:22" x14ac:dyDescent="0.3">
      <c r="A286" t="s">
        <v>204</v>
      </c>
      <c r="B286">
        <v>11512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204</v>
      </c>
      <c r="B287">
        <v>11512</v>
      </c>
      <c r="C287">
        <v>11</v>
      </c>
      <c r="D287" t="s">
        <v>23</v>
      </c>
      <c r="E287">
        <v>0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204</v>
      </c>
      <c r="B288">
        <v>11511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204</v>
      </c>
      <c r="B289">
        <v>11511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204</v>
      </c>
      <c r="B290">
        <v>11510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204</v>
      </c>
      <c r="B291">
        <v>11510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204</v>
      </c>
      <c r="B292">
        <v>11509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204</v>
      </c>
      <c r="B293">
        <v>11509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204</v>
      </c>
      <c r="B294">
        <v>11508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204</v>
      </c>
      <c r="B295">
        <v>11508</v>
      </c>
      <c r="C295">
        <v>11</v>
      </c>
      <c r="D295" t="s">
        <v>23</v>
      </c>
      <c r="E295">
        <v>0</v>
      </c>
      <c r="F295" t="s">
        <v>32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204</v>
      </c>
      <c r="B296">
        <v>11508</v>
      </c>
      <c r="C296">
        <v>12</v>
      </c>
      <c r="D296" t="s">
        <v>33</v>
      </c>
      <c r="E296">
        <v>0</v>
      </c>
      <c r="F296" t="s">
        <v>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204</v>
      </c>
      <c r="B297">
        <v>11507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204</v>
      </c>
      <c r="B298">
        <v>11507</v>
      </c>
      <c r="C298">
        <v>11</v>
      </c>
      <c r="D298" t="s">
        <v>23</v>
      </c>
      <c r="E298">
        <v>0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204</v>
      </c>
      <c r="B299">
        <v>11506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204</v>
      </c>
      <c r="B300">
        <v>11506</v>
      </c>
      <c r="C300">
        <v>12</v>
      </c>
      <c r="D300" t="s">
        <v>33</v>
      </c>
      <c r="E300">
        <v>0</v>
      </c>
      <c r="F300" t="s">
        <v>44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204</v>
      </c>
      <c r="B301">
        <v>11503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204</v>
      </c>
      <c r="B302">
        <v>11503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204</v>
      </c>
      <c r="B303">
        <v>11501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204</v>
      </c>
      <c r="B304">
        <v>11501</v>
      </c>
      <c r="C304">
        <v>11</v>
      </c>
      <c r="D304" t="s">
        <v>23</v>
      </c>
      <c r="E304">
        <v>0</v>
      </c>
      <c r="F304" t="s">
        <v>25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204</v>
      </c>
      <c r="B305">
        <v>11500</v>
      </c>
      <c r="C305">
        <v>11</v>
      </c>
      <c r="D305" t="s">
        <v>23</v>
      </c>
      <c r="E305">
        <v>0</v>
      </c>
      <c r="F305" t="s">
        <v>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204</v>
      </c>
      <c r="B306">
        <v>11500</v>
      </c>
      <c r="C306">
        <v>11</v>
      </c>
      <c r="D306" t="s">
        <v>23</v>
      </c>
      <c r="E306">
        <v>0</v>
      </c>
      <c r="F306" t="s">
        <v>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204</v>
      </c>
      <c r="B307">
        <v>11500</v>
      </c>
      <c r="C307">
        <v>12</v>
      </c>
      <c r="D307" t="s">
        <v>33</v>
      </c>
      <c r="E307">
        <v>0</v>
      </c>
      <c r="F307" t="s">
        <v>34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204</v>
      </c>
      <c r="B308">
        <v>11195</v>
      </c>
      <c r="C308">
        <v>11</v>
      </c>
      <c r="D308" t="s">
        <v>23</v>
      </c>
      <c r="E308">
        <v>1</v>
      </c>
      <c r="F308" t="s">
        <v>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204</v>
      </c>
      <c r="B309">
        <v>10969</v>
      </c>
      <c r="C309">
        <v>11</v>
      </c>
      <c r="D309" t="s">
        <v>23</v>
      </c>
      <c r="E309">
        <v>1</v>
      </c>
      <c r="F309" t="s">
        <v>48</v>
      </c>
      <c r="G309">
        <v>9658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9658</v>
      </c>
      <c r="U309">
        <v>0</v>
      </c>
      <c r="V309">
        <v>0</v>
      </c>
    </row>
    <row r="310" spans="1:22" x14ac:dyDescent="0.3">
      <c r="A310" t="s">
        <v>204</v>
      </c>
      <c r="B310">
        <v>10969</v>
      </c>
      <c r="C310">
        <v>11</v>
      </c>
      <c r="D310" t="s">
        <v>23</v>
      </c>
      <c r="E310">
        <v>1</v>
      </c>
      <c r="F310" t="s">
        <v>47</v>
      </c>
      <c r="G310">
        <v>756</v>
      </c>
      <c r="H310">
        <v>21</v>
      </c>
      <c r="I310">
        <v>21</v>
      </c>
      <c r="J310">
        <v>0</v>
      </c>
      <c r="K310">
        <v>0</v>
      </c>
      <c r="L310">
        <v>0.05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756</v>
      </c>
      <c r="U310">
        <v>756</v>
      </c>
      <c r="V310">
        <v>756</v>
      </c>
    </row>
    <row r="311" spans="1:22" x14ac:dyDescent="0.3">
      <c r="A311" t="s">
        <v>204</v>
      </c>
      <c r="B311">
        <v>10959</v>
      </c>
      <c r="C311">
        <v>11</v>
      </c>
      <c r="D311" t="s">
        <v>23</v>
      </c>
      <c r="E311">
        <v>0</v>
      </c>
      <c r="F311" t="s">
        <v>30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204</v>
      </c>
      <c r="B312">
        <v>10958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204</v>
      </c>
      <c r="B313">
        <v>10599</v>
      </c>
      <c r="C313">
        <v>11</v>
      </c>
      <c r="D313" t="s">
        <v>23</v>
      </c>
      <c r="E313">
        <v>1</v>
      </c>
      <c r="F313" t="s">
        <v>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204</v>
      </c>
      <c r="B314">
        <v>10599</v>
      </c>
      <c r="C314">
        <v>11</v>
      </c>
      <c r="D314" t="s">
        <v>23</v>
      </c>
      <c r="E314">
        <v>1</v>
      </c>
      <c r="F314" t="s">
        <v>50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204</v>
      </c>
      <c r="B315">
        <v>10599</v>
      </c>
      <c r="C315">
        <v>11</v>
      </c>
      <c r="D315" t="s">
        <v>23</v>
      </c>
      <c r="E315">
        <v>1</v>
      </c>
      <c r="F315" t="s">
        <v>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204</v>
      </c>
      <c r="B316">
        <v>10599</v>
      </c>
      <c r="C316">
        <v>11</v>
      </c>
      <c r="D316" t="s">
        <v>23</v>
      </c>
      <c r="E316">
        <v>1</v>
      </c>
      <c r="F316" t="s">
        <v>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204</v>
      </c>
      <c r="B317">
        <v>10599</v>
      </c>
      <c r="C317">
        <v>11</v>
      </c>
      <c r="D317" t="s">
        <v>23</v>
      </c>
      <c r="E317">
        <v>1</v>
      </c>
      <c r="F317" t="s">
        <v>40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204</v>
      </c>
      <c r="B318">
        <v>10599</v>
      </c>
      <c r="C318">
        <v>11</v>
      </c>
      <c r="D318" t="s">
        <v>23</v>
      </c>
      <c r="E318">
        <v>1</v>
      </c>
      <c r="F318" t="s">
        <v>36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204</v>
      </c>
      <c r="B319">
        <v>10598</v>
      </c>
      <c r="C319">
        <v>11</v>
      </c>
      <c r="D319" t="s">
        <v>23</v>
      </c>
      <c r="E319">
        <v>1</v>
      </c>
      <c r="F319" t="s">
        <v>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204</v>
      </c>
      <c r="B320">
        <v>10598</v>
      </c>
      <c r="C320">
        <v>11</v>
      </c>
      <c r="D320" t="s">
        <v>23</v>
      </c>
      <c r="E320">
        <v>1</v>
      </c>
      <c r="F320" t="s">
        <v>50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204</v>
      </c>
      <c r="B321">
        <v>10598</v>
      </c>
      <c r="C321">
        <v>11</v>
      </c>
      <c r="D321" t="s">
        <v>23</v>
      </c>
      <c r="E321">
        <v>1</v>
      </c>
      <c r="F321" t="s">
        <v>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204</v>
      </c>
      <c r="B322">
        <v>10598</v>
      </c>
      <c r="C322">
        <v>11</v>
      </c>
      <c r="D322" t="s">
        <v>23</v>
      </c>
      <c r="E322">
        <v>1</v>
      </c>
      <c r="F322" t="s">
        <v>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204</v>
      </c>
      <c r="B323">
        <v>10598</v>
      </c>
      <c r="C323">
        <v>11</v>
      </c>
      <c r="D323" t="s">
        <v>23</v>
      </c>
      <c r="E323">
        <v>1</v>
      </c>
      <c r="F323" t="s">
        <v>40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204</v>
      </c>
      <c r="B324">
        <v>10598</v>
      </c>
      <c r="C324">
        <v>11</v>
      </c>
      <c r="D324" t="s">
        <v>23</v>
      </c>
      <c r="E324">
        <v>1</v>
      </c>
      <c r="F324" t="s">
        <v>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204</v>
      </c>
      <c r="B325">
        <v>10598</v>
      </c>
      <c r="C325">
        <v>11</v>
      </c>
      <c r="D325" t="s">
        <v>23</v>
      </c>
      <c r="E325">
        <v>1</v>
      </c>
      <c r="F325" t="s">
        <v>36</v>
      </c>
      <c r="G325">
        <v>33624</v>
      </c>
      <c r="H325">
        <v>5604</v>
      </c>
      <c r="I325">
        <v>33</v>
      </c>
      <c r="J325">
        <v>0</v>
      </c>
      <c r="K325">
        <v>0</v>
      </c>
      <c r="L325">
        <v>0.08</v>
      </c>
      <c r="M325">
        <v>0</v>
      </c>
      <c r="N325">
        <v>0</v>
      </c>
      <c r="O325">
        <v>0</v>
      </c>
      <c r="P325">
        <v>1681</v>
      </c>
      <c r="Q325">
        <v>280</v>
      </c>
      <c r="R325">
        <v>2</v>
      </c>
      <c r="S325">
        <v>0</v>
      </c>
      <c r="T325">
        <v>33624</v>
      </c>
      <c r="U325">
        <v>20</v>
      </c>
      <c r="V325">
        <v>20</v>
      </c>
    </row>
    <row r="326" spans="1:22" x14ac:dyDescent="0.3">
      <c r="A326" t="s">
        <v>204</v>
      </c>
      <c r="B326">
        <v>10597</v>
      </c>
      <c r="C326">
        <v>11</v>
      </c>
      <c r="D326" t="s">
        <v>23</v>
      </c>
      <c r="E326">
        <v>1</v>
      </c>
      <c r="F326" t="s">
        <v>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204</v>
      </c>
      <c r="B327">
        <v>10597</v>
      </c>
      <c r="C327">
        <v>11</v>
      </c>
      <c r="D327" t="s">
        <v>23</v>
      </c>
      <c r="E327">
        <v>1</v>
      </c>
      <c r="F327" t="s">
        <v>53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204</v>
      </c>
      <c r="B328">
        <v>10597</v>
      </c>
      <c r="C328">
        <v>11</v>
      </c>
      <c r="D328" t="s">
        <v>23</v>
      </c>
      <c r="E328">
        <v>1</v>
      </c>
      <c r="F328" t="s">
        <v>50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204</v>
      </c>
      <c r="B329">
        <v>10597</v>
      </c>
      <c r="C329">
        <v>11</v>
      </c>
      <c r="D329" t="s">
        <v>23</v>
      </c>
      <c r="E329">
        <v>1</v>
      </c>
      <c r="F329" t="s">
        <v>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204</v>
      </c>
      <c r="B330">
        <v>10597</v>
      </c>
      <c r="C330">
        <v>11</v>
      </c>
      <c r="D330" t="s">
        <v>23</v>
      </c>
      <c r="E330">
        <v>1</v>
      </c>
      <c r="F330" t="s">
        <v>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204</v>
      </c>
      <c r="B331">
        <v>10597</v>
      </c>
      <c r="C331">
        <v>11</v>
      </c>
      <c r="D331" t="s">
        <v>23</v>
      </c>
      <c r="E331">
        <v>1</v>
      </c>
      <c r="F331" t="s">
        <v>55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204</v>
      </c>
      <c r="B332">
        <v>10597</v>
      </c>
      <c r="C332">
        <v>11</v>
      </c>
      <c r="D332" t="s">
        <v>23</v>
      </c>
      <c r="E332">
        <v>1</v>
      </c>
      <c r="F332" t="s">
        <v>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204</v>
      </c>
      <c r="B333">
        <v>10597</v>
      </c>
      <c r="C333">
        <v>11</v>
      </c>
      <c r="D333" t="s">
        <v>23</v>
      </c>
      <c r="E333">
        <v>1</v>
      </c>
      <c r="F333" t="s">
        <v>40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204</v>
      </c>
      <c r="B334">
        <v>10597</v>
      </c>
      <c r="C334">
        <v>11</v>
      </c>
      <c r="D334" t="s">
        <v>23</v>
      </c>
      <c r="E334">
        <v>1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204</v>
      </c>
      <c r="B335">
        <v>10597</v>
      </c>
      <c r="C335">
        <v>11</v>
      </c>
      <c r="D335" t="s">
        <v>23</v>
      </c>
      <c r="E335">
        <v>1</v>
      </c>
      <c r="F335" t="s">
        <v>36</v>
      </c>
      <c r="G335">
        <v>52164</v>
      </c>
      <c r="H335">
        <v>8694</v>
      </c>
      <c r="I335">
        <v>50</v>
      </c>
      <c r="J335">
        <v>0</v>
      </c>
      <c r="K335">
        <v>0</v>
      </c>
      <c r="L335">
        <v>0.12</v>
      </c>
      <c r="M335">
        <v>0</v>
      </c>
      <c r="N335">
        <v>0</v>
      </c>
      <c r="O335">
        <v>0</v>
      </c>
      <c r="P335">
        <v>1782</v>
      </c>
      <c r="Q335">
        <v>297</v>
      </c>
      <c r="R335">
        <v>2</v>
      </c>
      <c r="S335">
        <v>0</v>
      </c>
      <c r="T335">
        <v>52164</v>
      </c>
      <c r="U335">
        <v>29</v>
      </c>
      <c r="V335">
        <v>29</v>
      </c>
    </row>
    <row r="336" spans="1:22" x14ac:dyDescent="0.3">
      <c r="A336" t="s">
        <v>204</v>
      </c>
      <c r="B336">
        <v>10596</v>
      </c>
      <c r="C336">
        <v>11</v>
      </c>
      <c r="D336" t="s">
        <v>23</v>
      </c>
      <c r="E336">
        <v>0</v>
      </c>
      <c r="F336" t="s">
        <v>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204</v>
      </c>
      <c r="B337">
        <v>10596</v>
      </c>
      <c r="C337">
        <v>11</v>
      </c>
      <c r="D337" t="s">
        <v>23</v>
      </c>
      <c r="E337">
        <v>0</v>
      </c>
      <c r="F337" t="s">
        <v>54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204</v>
      </c>
      <c r="B338">
        <v>10596</v>
      </c>
      <c r="C338">
        <v>11</v>
      </c>
      <c r="D338" t="s">
        <v>23</v>
      </c>
      <c r="E338">
        <v>0</v>
      </c>
      <c r="F338" t="s">
        <v>55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204</v>
      </c>
      <c r="B339">
        <v>10596</v>
      </c>
      <c r="C339">
        <v>11</v>
      </c>
      <c r="D339" t="s">
        <v>23</v>
      </c>
      <c r="E339">
        <v>0</v>
      </c>
      <c r="F339" t="s">
        <v>52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204</v>
      </c>
      <c r="B340">
        <v>10596</v>
      </c>
      <c r="C340">
        <v>11</v>
      </c>
      <c r="D340" t="s">
        <v>23</v>
      </c>
      <c r="E340">
        <v>0</v>
      </c>
      <c r="F340" t="s">
        <v>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204</v>
      </c>
      <c r="B341">
        <v>10595</v>
      </c>
      <c r="C341">
        <v>11</v>
      </c>
      <c r="D341" t="s">
        <v>23</v>
      </c>
      <c r="E341">
        <v>1</v>
      </c>
      <c r="F341" t="s">
        <v>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204</v>
      </c>
      <c r="B342">
        <v>10595</v>
      </c>
      <c r="C342">
        <v>11</v>
      </c>
      <c r="D342" t="s">
        <v>23</v>
      </c>
      <c r="E342">
        <v>1</v>
      </c>
      <c r="F342" t="s">
        <v>53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204</v>
      </c>
      <c r="B343">
        <v>10595</v>
      </c>
      <c r="C343">
        <v>11</v>
      </c>
      <c r="D343" t="s">
        <v>23</v>
      </c>
      <c r="E343">
        <v>1</v>
      </c>
      <c r="F343" t="s">
        <v>50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204</v>
      </c>
      <c r="B344">
        <v>10595</v>
      </c>
      <c r="C344">
        <v>11</v>
      </c>
      <c r="D344" t="s">
        <v>23</v>
      </c>
      <c r="E344">
        <v>1</v>
      </c>
      <c r="F344" t="s">
        <v>39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204</v>
      </c>
      <c r="B345">
        <v>10595</v>
      </c>
      <c r="C345">
        <v>11</v>
      </c>
      <c r="D345" t="s">
        <v>23</v>
      </c>
      <c r="E345">
        <v>1</v>
      </c>
      <c r="F345" t="s">
        <v>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204</v>
      </c>
      <c r="B346">
        <v>10595</v>
      </c>
      <c r="C346">
        <v>11</v>
      </c>
      <c r="D346" t="s">
        <v>23</v>
      </c>
      <c r="E346">
        <v>1</v>
      </c>
      <c r="F346" t="s">
        <v>55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204</v>
      </c>
      <c r="B347">
        <v>10595</v>
      </c>
      <c r="C347">
        <v>11</v>
      </c>
      <c r="D347" t="s">
        <v>23</v>
      </c>
      <c r="E347">
        <v>1</v>
      </c>
      <c r="F347" t="s">
        <v>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204</v>
      </c>
      <c r="B348">
        <v>10595</v>
      </c>
      <c r="C348">
        <v>11</v>
      </c>
      <c r="D348" t="s">
        <v>23</v>
      </c>
      <c r="E348">
        <v>1</v>
      </c>
      <c r="F348" t="s">
        <v>40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204</v>
      </c>
      <c r="B349">
        <v>10595</v>
      </c>
      <c r="C349">
        <v>11</v>
      </c>
      <c r="D349" t="s">
        <v>23</v>
      </c>
      <c r="E349">
        <v>1</v>
      </c>
      <c r="F349" t="s">
        <v>52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204</v>
      </c>
      <c r="B350">
        <v>10595</v>
      </c>
      <c r="C350">
        <v>11</v>
      </c>
      <c r="D350" t="s">
        <v>23</v>
      </c>
      <c r="E350">
        <v>1</v>
      </c>
      <c r="F350" t="s">
        <v>36</v>
      </c>
      <c r="G350">
        <v>15576</v>
      </c>
      <c r="H350">
        <v>2596</v>
      </c>
      <c r="I350">
        <v>15</v>
      </c>
      <c r="J350">
        <v>0</v>
      </c>
      <c r="K350">
        <v>0</v>
      </c>
      <c r="L350">
        <v>0.03</v>
      </c>
      <c r="M350">
        <v>0</v>
      </c>
      <c r="N350">
        <v>0</v>
      </c>
      <c r="O350">
        <v>0</v>
      </c>
      <c r="P350">
        <v>1680</v>
      </c>
      <c r="Q350">
        <v>280</v>
      </c>
      <c r="R350">
        <v>2</v>
      </c>
      <c r="S350">
        <v>0</v>
      </c>
      <c r="T350">
        <v>15576</v>
      </c>
      <c r="U350">
        <v>9</v>
      </c>
      <c r="V350">
        <v>9</v>
      </c>
    </row>
    <row r="351" spans="1:22" x14ac:dyDescent="0.3">
      <c r="A351" t="s">
        <v>204</v>
      </c>
      <c r="B351">
        <v>10594</v>
      </c>
      <c r="C351">
        <v>11</v>
      </c>
      <c r="D351" t="s">
        <v>23</v>
      </c>
      <c r="E351">
        <v>1</v>
      </c>
      <c r="F351" t="s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204</v>
      </c>
      <c r="B352">
        <v>10594</v>
      </c>
      <c r="C352">
        <v>11</v>
      </c>
      <c r="D352" t="s">
        <v>23</v>
      </c>
      <c r="E352">
        <v>1</v>
      </c>
      <c r="F352" t="s">
        <v>50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204</v>
      </c>
      <c r="B353">
        <v>10594</v>
      </c>
      <c r="C353">
        <v>11</v>
      </c>
      <c r="D353" t="s">
        <v>23</v>
      </c>
      <c r="E353">
        <v>1</v>
      </c>
      <c r="F353" t="s">
        <v>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204</v>
      </c>
      <c r="B354">
        <v>10594</v>
      </c>
      <c r="C354">
        <v>11</v>
      </c>
      <c r="D354" t="s">
        <v>23</v>
      </c>
      <c r="E354">
        <v>1</v>
      </c>
      <c r="F354" t="s">
        <v>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204</v>
      </c>
      <c r="B355">
        <v>10594</v>
      </c>
      <c r="C355">
        <v>11</v>
      </c>
      <c r="D355" t="s">
        <v>23</v>
      </c>
      <c r="E355">
        <v>1</v>
      </c>
      <c r="F355" t="s">
        <v>40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204</v>
      </c>
      <c r="B356">
        <v>10594</v>
      </c>
      <c r="C356">
        <v>11</v>
      </c>
      <c r="D356" t="s">
        <v>23</v>
      </c>
      <c r="E356">
        <v>1</v>
      </c>
      <c r="F356" t="s">
        <v>36</v>
      </c>
      <c r="G356">
        <v>111996</v>
      </c>
      <c r="H356">
        <v>18666</v>
      </c>
      <c r="I356">
        <v>108</v>
      </c>
      <c r="J356">
        <v>0</v>
      </c>
      <c r="K356">
        <v>0</v>
      </c>
      <c r="L356">
        <v>0.27</v>
      </c>
      <c r="M356">
        <v>0</v>
      </c>
      <c r="N356">
        <v>0</v>
      </c>
      <c r="O356">
        <v>0</v>
      </c>
      <c r="P356">
        <v>2313</v>
      </c>
      <c r="Q356">
        <v>385</v>
      </c>
      <c r="R356">
        <v>3</v>
      </c>
      <c r="S356">
        <v>0</v>
      </c>
      <c r="T356">
        <v>111996</v>
      </c>
      <c r="U356">
        <v>48</v>
      </c>
      <c r="V356">
        <v>48</v>
      </c>
    </row>
    <row r="357" spans="1:22" x14ac:dyDescent="0.3">
      <c r="A357" t="s">
        <v>204</v>
      </c>
      <c r="B357">
        <v>10589</v>
      </c>
      <c r="C357">
        <v>11</v>
      </c>
      <c r="D357" t="s">
        <v>23</v>
      </c>
      <c r="E357">
        <v>1</v>
      </c>
      <c r="F357" t="s">
        <v>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204</v>
      </c>
      <c r="B358">
        <v>10589</v>
      </c>
      <c r="C358">
        <v>11</v>
      </c>
      <c r="D358" t="s">
        <v>23</v>
      </c>
      <c r="E358">
        <v>1</v>
      </c>
      <c r="F358" t="s">
        <v>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204</v>
      </c>
      <c r="B359">
        <v>10589</v>
      </c>
      <c r="C359">
        <v>11</v>
      </c>
      <c r="D359" t="s">
        <v>23</v>
      </c>
      <c r="E359">
        <v>1</v>
      </c>
      <c r="F359" t="s">
        <v>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204</v>
      </c>
      <c r="B360">
        <v>10589</v>
      </c>
      <c r="C360">
        <v>11</v>
      </c>
      <c r="D360" t="s">
        <v>23</v>
      </c>
      <c r="E360">
        <v>1</v>
      </c>
      <c r="F360" t="s">
        <v>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204</v>
      </c>
      <c r="B361">
        <v>10589</v>
      </c>
      <c r="C361">
        <v>11</v>
      </c>
      <c r="D361" t="s">
        <v>23</v>
      </c>
      <c r="E361">
        <v>1</v>
      </c>
      <c r="F361" t="s">
        <v>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204</v>
      </c>
      <c r="B362">
        <v>10589</v>
      </c>
      <c r="C362">
        <v>11</v>
      </c>
      <c r="D362" t="s">
        <v>23</v>
      </c>
      <c r="E362">
        <v>1</v>
      </c>
      <c r="F362" t="s">
        <v>61</v>
      </c>
      <c r="G362">
        <v>38322</v>
      </c>
      <c r="H362">
        <v>6387</v>
      </c>
      <c r="I362">
        <v>85</v>
      </c>
      <c r="J362">
        <v>0</v>
      </c>
      <c r="K362">
        <v>1368</v>
      </c>
      <c r="L362">
        <v>0.21</v>
      </c>
      <c r="M362">
        <v>0</v>
      </c>
      <c r="N362">
        <v>0</v>
      </c>
      <c r="O362">
        <v>0</v>
      </c>
      <c r="P362">
        <v>5433</v>
      </c>
      <c r="Q362">
        <v>905</v>
      </c>
      <c r="R362">
        <v>12</v>
      </c>
      <c r="S362">
        <v>0</v>
      </c>
      <c r="T362">
        <v>36954</v>
      </c>
      <c r="U362">
        <v>6</v>
      </c>
      <c r="V362">
        <v>6</v>
      </c>
    </row>
    <row r="363" spans="1:22" x14ac:dyDescent="0.3">
      <c r="A363" t="s">
        <v>204</v>
      </c>
      <c r="B363">
        <v>10588</v>
      </c>
      <c r="C363">
        <v>11</v>
      </c>
      <c r="D363" t="s">
        <v>23</v>
      </c>
      <c r="E363">
        <v>1</v>
      </c>
      <c r="F363" t="s">
        <v>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204</v>
      </c>
      <c r="B364">
        <v>10588</v>
      </c>
      <c r="C364">
        <v>11</v>
      </c>
      <c r="D364" t="s">
        <v>23</v>
      </c>
      <c r="E364">
        <v>1</v>
      </c>
      <c r="F364" t="s">
        <v>57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204</v>
      </c>
      <c r="B365">
        <v>10588</v>
      </c>
      <c r="C365">
        <v>11</v>
      </c>
      <c r="D365" t="s">
        <v>23</v>
      </c>
      <c r="E365">
        <v>1</v>
      </c>
      <c r="F365" t="s">
        <v>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204</v>
      </c>
      <c r="B366">
        <v>10588</v>
      </c>
      <c r="C366">
        <v>11</v>
      </c>
      <c r="D366" t="s">
        <v>23</v>
      </c>
      <c r="E366">
        <v>1</v>
      </c>
      <c r="F366" t="s">
        <v>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204</v>
      </c>
      <c r="B367">
        <v>10588</v>
      </c>
      <c r="C367">
        <v>11</v>
      </c>
      <c r="D367" t="s">
        <v>23</v>
      </c>
      <c r="E367">
        <v>1</v>
      </c>
      <c r="F367" t="s">
        <v>60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204</v>
      </c>
      <c r="B368">
        <v>10588</v>
      </c>
      <c r="C368">
        <v>11</v>
      </c>
      <c r="D368" t="s">
        <v>23</v>
      </c>
      <c r="E368">
        <v>1</v>
      </c>
      <c r="F368" t="s">
        <v>61</v>
      </c>
      <c r="G368">
        <v>12480</v>
      </c>
      <c r="H368">
        <v>2080</v>
      </c>
      <c r="I368">
        <v>28</v>
      </c>
      <c r="J368">
        <v>0</v>
      </c>
      <c r="K368">
        <v>0</v>
      </c>
      <c r="L368">
        <v>7.0000000000000007E-2</v>
      </c>
      <c r="M368">
        <v>0</v>
      </c>
      <c r="N368">
        <v>0</v>
      </c>
      <c r="O368">
        <v>0</v>
      </c>
      <c r="P368">
        <v>7165</v>
      </c>
      <c r="Q368">
        <v>1194</v>
      </c>
      <c r="R368">
        <v>16</v>
      </c>
      <c r="S368">
        <v>0</v>
      </c>
      <c r="T368">
        <v>12480</v>
      </c>
      <c r="U368">
        <v>1</v>
      </c>
      <c r="V368">
        <v>1</v>
      </c>
    </row>
    <row r="369" spans="1:22" x14ac:dyDescent="0.3">
      <c r="A369" t="s">
        <v>204</v>
      </c>
      <c r="B369">
        <v>10587</v>
      </c>
      <c r="C369">
        <v>11</v>
      </c>
      <c r="D369" t="s">
        <v>23</v>
      </c>
      <c r="E369">
        <v>1</v>
      </c>
      <c r="F369" t="s">
        <v>56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204</v>
      </c>
      <c r="B370">
        <v>10587</v>
      </c>
      <c r="C370">
        <v>11</v>
      </c>
      <c r="D370" t="s">
        <v>23</v>
      </c>
      <c r="E370">
        <v>1</v>
      </c>
      <c r="F370" t="s">
        <v>57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204</v>
      </c>
      <c r="B371">
        <v>10587</v>
      </c>
      <c r="C371">
        <v>11</v>
      </c>
      <c r="D371" t="s">
        <v>23</v>
      </c>
      <c r="E371">
        <v>1</v>
      </c>
      <c r="F371" t="s">
        <v>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204</v>
      </c>
      <c r="B372">
        <v>10587</v>
      </c>
      <c r="C372">
        <v>11</v>
      </c>
      <c r="D372" t="s">
        <v>23</v>
      </c>
      <c r="E372">
        <v>1</v>
      </c>
      <c r="F372" t="s">
        <v>59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204</v>
      </c>
      <c r="B373">
        <v>10587</v>
      </c>
      <c r="C373">
        <v>11</v>
      </c>
      <c r="D373" t="s">
        <v>23</v>
      </c>
      <c r="E373">
        <v>1</v>
      </c>
      <c r="F373" t="s">
        <v>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204</v>
      </c>
      <c r="B374">
        <v>10587</v>
      </c>
      <c r="C374">
        <v>11</v>
      </c>
      <c r="D374" t="s">
        <v>23</v>
      </c>
      <c r="E374">
        <v>1</v>
      </c>
      <c r="F374" t="s">
        <v>61</v>
      </c>
      <c r="G374">
        <v>10932</v>
      </c>
      <c r="H374">
        <v>1822</v>
      </c>
      <c r="I374">
        <v>24</v>
      </c>
      <c r="J374">
        <v>0</v>
      </c>
      <c r="K374">
        <v>0</v>
      </c>
      <c r="L374">
        <v>0.06</v>
      </c>
      <c r="M374">
        <v>0</v>
      </c>
      <c r="N374">
        <v>0</v>
      </c>
      <c r="O374">
        <v>0</v>
      </c>
      <c r="P374">
        <v>5980</v>
      </c>
      <c r="Q374">
        <v>996</v>
      </c>
      <c r="R374">
        <v>14</v>
      </c>
      <c r="S374">
        <v>0</v>
      </c>
      <c r="T374">
        <v>10932</v>
      </c>
      <c r="U374">
        <v>1</v>
      </c>
      <c r="V374">
        <v>1</v>
      </c>
    </row>
    <row r="375" spans="1:22" x14ac:dyDescent="0.3">
      <c r="A375" t="s">
        <v>204</v>
      </c>
      <c r="B375">
        <v>10579</v>
      </c>
      <c r="C375">
        <v>11</v>
      </c>
      <c r="D375" t="s">
        <v>23</v>
      </c>
      <c r="E375">
        <v>1</v>
      </c>
      <c r="F375" t="s">
        <v>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204</v>
      </c>
      <c r="B376">
        <v>10579</v>
      </c>
      <c r="C376">
        <v>11</v>
      </c>
      <c r="D376" t="s">
        <v>23</v>
      </c>
      <c r="E376">
        <v>1</v>
      </c>
      <c r="F376" t="s">
        <v>57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204</v>
      </c>
      <c r="B377">
        <v>10579</v>
      </c>
      <c r="C377">
        <v>11</v>
      </c>
      <c r="D377" t="s">
        <v>23</v>
      </c>
      <c r="E377">
        <v>1</v>
      </c>
      <c r="F377" t="s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204</v>
      </c>
      <c r="B378">
        <v>10579</v>
      </c>
      <c r="C378">
        <v>11</v>
      </c>
      <c r="D378" t="s">
        <v>23</v>
      </c>
      <c r="E378">
        <v>1</v>
      </c>
      <c r="F378" t="s">
        <v>61</v>
      </c>
      <c r="G378">
        <v>9078</v>
      </c>
      <c r="H378">
        <v>1513</v>
      </c>
      <c r="I378">
        <v>20</v>
      </c>
      <c r="J378">
        <v>0</v>
      </c>
      <c r="K378">
        <v>0</v>
      </c>
      <c r="L378">
        <v>0.05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9078</v>
      </c>
      <c r="U378">
        <v>0</v>
      </c>
      <c r="V378">
        <v>0</v>
      </c>
    </row>
    <row r="379" spans="1:22" x14ac:dyDescent="0.3">
      <c r="A379" t="s">
        <v>204</v>
      </c>
      <c r="B379">
        <v>10578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204</v>
      </c>
      <c r="B380">
        <v>10578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204</v>
      </c>
      <c r="B381">
        <v>10578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204</v>
      </c>
      <c r="B382">
        <v>10578</v>
      </c>
      <c r="C382">
        <v>11</v>
      </c>
      <c r="D382" t="s">
        <v>23</v>
      </c>
      <c r="E382">
        <v>1</v>
      </c>
      <c r="F382" t="s">
        <v>61</v>
      </c>
      <c r="G382">
        <v>15468</v>
      </c>
      <c r="H382">
        <v>2578</v>
      </c>
      <c r="I382">
        <v>34</v>
      </c>
      <c r="J382">
        <v>0</v>
      </c>
      <c r="K382">
        <v>0</v>
      </c>
      <c r="L382">
        <v>0.08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15468</v>
      </c>
      <c r="U382">
        <v>0</v>
      </c>
      <c r="V382">
        <v>0</v>
      </c>
    </row>
    <row r="383" spans="1:22" x14ac:dyDescent="0.3">
      <c r="A383" t="s">
        <v>204</v>
      </c>
      <c r="B383">
        <v>10577</v>
      </c>
      <c r="C383">
        <v>11</v>
      </c>
      <c r="D383" t="s">
        <v>23</v>
      </c>
      <c r="E383">
        <v>1</v>
      </c>
      <c r="F383" t="s">
        <v>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204</v>
      </c>
      <c r="B384">
        <v>10577</v>
      </c>
      <c r="C384">
        <v>11</v>
      </c>
      <c r="D384" t="s">
        <v>23</v>
      </c>
      <c r="E384">
        <v>1</v>
      </c>
      <c r="F384" t="s">
        <v>57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204</v>
      </c>
      <c r="B385">
        <v>10577</v>
      </c>
      <c r="C385">
        <v>11</v>
      </c>
      <c r="D385" t="s">
        <v>23</v>
      </c>
      <c r="E385">
        <v>1</v>
      </c>
      <c r="F385" t="s">
        <v>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204</v>
      </c>
      <c r="B386">
        <v>10577</v>
      </c>
      <c r="C386">
        <v>11</v>
      </c>
      <c r="D386" t="s">
        <v>23</v>
      </c>
      <c r="E386">
        <v>1</v>
      </c>
      <c r="F386" t="s">
        <v>61</v>
      </c>
      <c r="G386">
        <v>8508</v>
      </c>
      <c r="H386">
        <v>1418</v>
      </c>
      <c r="I386">
        <v>19</v>
      </c>
      <c r="J386">
        <v>0</v>
      </c>
      <c r="K386">
        <v>0</v>
      </c>
      <c r="L386">
        <v>0.04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8508</v>
      </c>
      <c r="U386">
        <v>0</v>
      </c>
      <c r="V386">
        <v>0</v>
      </c>
    </row>
    <row r="387" spans="1:22" x14ac:dyDescent="0.3">
      <c r="A387" t="s">
        <v>204</v>
      </c>
      <c r="B387">
        <v>10571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204</v>
      </c>
      <c r="B388">
        <v>10567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204</v>
      </c>
      <c r="B389">
        <v>10566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204</v>
      </c>
      <c r="B390">
        <v>10565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204</v>
      </c>
      <c r="B391">
        <v>10564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204</v>
      </c>
      <c r="B392">
        <v>10563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204</v>
      </c>
      <c r="B393">
        <v>10562</v>
      </c>
      <c r="C393">
        <v>11</v>
      </c>
      <c r="D393" t="s">
        <v>23</v>
      </c>
      <c r="E393">
        <v>1</v>
      </c>
      <c r="F393" t="s">
        <v>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204</v>
      </c>
      <c r="B394">
        <v>10562</v>
      </c>
      <c r="C394">
        <v>11</v>
      </c>
      <c r="D394" t="s">
        <v>23</v>
      </c>
      <c r="E394">
        <v>1</v>
      </c>
      <c r="F394" t="s">
        <v>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204</v>
      </c>
      <c r="B395">
        <v>10562</v>
      </c>
      <c r="C395">
        <v>11</v>
      </c>
      <c r="D395" t="s">
        <v>23</v>
      </c>
      <c r="E395">
        <v>1</v>
      </c>
      <c r="F395" t="s">
        <v>39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204</v>
      </c>
      <c r="B396">
        <v>10562</v>
      </c>
      <c r="C396">
        <v>11</v>
      </c>
      <c r="D396" t="s">
        <v>23</v>
      </c>
      <c r="E396">
        <v>1</v>
      </c>
      <c r="F396" t="s">
        <v>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204</v>
      </c>
      <c r="B397">
        <v>10562</v>
      </c>
      <c r="C397">
        <v>11</v>
      </c>
      <c r="D397" t="s">
        <v>23</v>
      </c>
      <c r="E397">
        <v>1</v>
      </c>
      <c r="F397" t="s">
        <v>40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204</v>
      </c>
      <c r="B398">
        <v>10562</v>
      </c>
      <c r="C398">
        <v>11</v>
      </c>
      <c r="D398" t="s">
        <v>23</v>
      </c>
      <c r="E398">
        <v>1</v>
      </c>
      <c r="F398" t="s">
        <v>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204</v>
      </c>
      <c r="B399">
        <v>10561</v>
      </c>
      <c r="C399">
        <v>11</v>
      </c>
      <c r="D399" t="s">
        <v>23</v>
      </c>
      <c r="E399">
        <v>1</v>
      </c>
      <c r="F399" t="s">
        <v>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204</v>
      </c>
      <c r="B400">
        <v>10561</v>
      </c>
      <c r="C400">
        <v>11</v>
      </c>
      <c r="D400" t="s">
        <v>23</v>
      </c>
      <c r="E400">
        <v>1</v>
      </c>
      <c r="F400" t="s">
        <v>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204</v>
      </c>
      <c r="B401">
        <v>10561</v>
      </c>
      <c r="C401">
        <v>11</v>
      </c>
      <c r="D401" t="s">
        <v>23</v>
      </c>
      <c r="E401">
        <v>1</v>
      </c>
      <c r="F401" t="s">
        <v>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204</v>
      </c>
      <c r="B402">
        <v>10561</v>
      </c>
      <c r="C402">
        <v>11</v>
      </c>
      <c r="D402" t="s">
        <v>23</v>
      </c>
      <c r="E402">
        <v>1</v>
      </c>
      <c r="F402" t="s">
        <v>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204</v>
      </c>
      <c r="B403">
        <v>10561</v>
      </c>
      <c r="C403">
        <v>11</v>
      </c>
      <c r="D403" t="s">
        <v>23</v>
      </c>
      <c r="E403">
        <v>1</v>
      </c>
      <c r="F403" t="s">
        <v>40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204</v>
      </c>
      <c r="B404">
        <v>10561</v>
      </c>
      <c r="C404">
        <v>11</v>
      </c>
      <c r="D404" t="s">
        <v>23</v>
      </c>
      <c r="E404">
        <v>1</v>
      </c>
      <c r="F404" t="s">
        <v>36</v>
      </c>
      <c r="G404">
        <v>16272</v>
      </c>
      <c r="H404">
        <v>2712</v>
      </c>
      <c r="I404">
        <v>16</v>
      </c>
      <c r="J404">
        <v>0</v>
      </c>
      <c r="K404">
        <v>0</v>
      </c>
      <c r="L404">
        <v>0.04</v>
      </c>
      <c r="M404">
        <v>0</v>
      </c>
      <c r="N404">
        <v>0</v>
      </c>
      <c r="O404">
        <v>0</v>
      </c>
      <c r="P404">
        <v>1816</v>
      </c>
      <c r="Q404">
        <v>302</v>
      </c>
      <c r="R404">
        <v>2</v>
      </c>
      <c r="S404">
        <v>0</v>
      </c>
      <c r="T404">
        <v>16272</v>
      </c>
      <c r="U404">
        <v>8</v>
      </c>
      <c r="V404">
        <v>8</v>
      </c>
    </row>
    <row r="405" spans="1:22" x14ac:dyDescent="0.3">
      <c r="A405" t="s">
        <v>204</v>
      </c>
      <c r="B405">
        <v>10560</v>
      </c>
      <c r="C405">
        <v>11</v>
      </c>
      <c r="D405" t="s">
        <v>23</v>
      </c>
      <c r="E405">
        <v>1</v>
      </c>
      <c r="F405" t="s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204</v>
      </c>
      <c r="B406">
        <v>10560</v>
      </c>
      <c r="C406">
        <v>11</v>
      </c>
      <c r="D406" t="s">
        <v>23</v>
      </c>
      <c r="E406">
        <v>1</v>
      </c>
      <c r="F406" t="s">
        <v>50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204</v>
      </c>
      <c r="B407">
        <v>10560</v>
      </c>
      <c r="C407">
        <v>11</v>
      </c>
      <c r="D407" t="s">
        <v>23</v>
      </c>
      <c r="E407">
        <v>1</v>
      </c>
      <c r="F407" t="s">
        <v>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204</v>
      </c>
      <c r="B408">
        <v>10560</v>
      </c>
      <c r="C408">
        <v>11</v>
      </c>
      <c r="D408" t="s">
        <v>23</v>
      </c>
      <c r="E408">
        <v>1</v>
      </c>
      <c r="F408" t="s">
        <v>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204</v>
      </c>
      <c r="B409">
        <v>10560</v>
      </c>
      <c r="C409">
        <v>11</v>
      </c>
      <c r="D409" t="s">
        <v>23</v>
      </c>
      <c r="E409">
        <v>1</v>
      </c>
      <c r="F409" t="s">
        <v>40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204</v>
      </c>
      <c r="B410">
        <v>10560</v>
      </c>
      <c r="C410">
        <v>11</v>
      </c>
      <c r="D410" t="s">
        <v>23</v>
      </c>
      <c r="E410">
        <v>1</v>
      </c>
      <c r="F410" t="s">
        <v>36</v>
      </c>
      <c r="G410">
        <v>43920</v>
      </c>
      <c r="H410">
        <v>7320</v>
      </c>
      <c r="I410">
        <v>43</v>
      </c>
      <c r="J410">
        <v>0</v>
      </c>
      <c r="K410">
        <v>0</v>
      </c>
      <c r="L410">
        <v>0.1</v>
      </c>
      <c r="M410">
        <v>0</v>
      </c>
      <c r="N410">
        <v>0</v>
      </c>
      <c r="O410">
        <v>0</v>
      </c>
      <c r="P410">
        <v>2376</v>
      </c>
      <c r="Q410">
        <v>396</v>
      </c>
      <c r="R410">
        <v>3</v>
      </c>
      <c r="S410">
        <v>0</v>
      </c>
      <c r="T410">
        <v>43920</v>
      </c>
      <c r="U410">
        <v>18</v>
      </c>
      <c r="V410">
        <v>18</v>
      </c>
    </row>
    <row r="411" spans="1:22" x14ac:dyDescent="0.3">
      <c r="A411" t="s">
        <v>204</v>
      </c>
      <c r="B411">
        <v>10559</v>
      </c>
      <c r="C411">
        <v>11</v>
      </c>
      <c r="D411" t="s">
        <v>23</v>
      </c>
      <c r="E411">
        <v>1</v>
      </c>
      <c r="F411" t="s">
        <v>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204</v>
      </c>
      <c r="B412">
        <v>10559</v>
      </c>
      <c r="C412">
        <v>11</v>
      </c>
      <c r="D412" t="s">
        <v>23</v>
      </c>
      <c r="E412">
        <v>1</v>
      </c>
      <c r="F412" t="s">
        <v>50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204</v>
      </c>
      <c r="B413">
        <v>10559</v>
      </c>
      <c r="C413">
        <v>11</v>
      </c>
      <c r="D413" t="s">
        <v>23</v>
      </c>
      <c r="E413">
        <v>1</v>
      </c>
      <c r="F413" t="s">
        <v>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204</v>
      </c>
      <c r="B414">
        <v>10559</v>
      </c>
      <c r="C414">
        <v>11</v>
      </c>
      <c r="D414" t="s">
        <v>23</v>
      </c>
      <c r="E414">
        <v>1</v>
      </c>
      <c r="F414" t="s">
        <v>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204</v>
      </c>
      <c r="B415">
        <v>10559</v>
      </c>
      <c r="C415">
        <v>11</v>
      </c>
      <c r="D415" t="s">
        <v>23</v>
      </c>
      <c r="E415">
        <v>1</v>
      </c>
      <c r="F415" t="s">
        <v>40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204</v>
      </c>
      <c r="B416">
        <v>10559</v>
      </c>
      <c r="C416">
        <v>11</v>
      </c>
      <c r="D416" t="s">
        <v>23</v>
      </c>
      <c r="E416">
        <v>1</v>
      </c>
      <c r="F416" t="s">
        <v>36</v>
      </c>
      <c r="G416">
        <v>32910</v>
      </c>
      <c r="H416">
        <v>5485</v>
      </c>
      <c r="I416">
        <v>32</v>
      </c>
      <c r="J416">
        <v>0</v>
      </c>
      <c r="K416">
        <v>3132</v>
      </c>
      <c r="L416">
        <v>0.08</v>
      </c>
      <c r="M416">
        <v>0</v>
      </c>
      <c r="N416">
        <v>0</v>
      </c>
      <c r="O416">
        <v>0</v>
      </c>
      <c r="P416">
        <v>10080</v>
      </c>
      <c r="Q416">
        <v>1680</v>
      </c>
      <c r="R416">
        <v>10</v>
      </c>
      <c r="S416">
        <v>0</v>
      </c>
      <c r="T416">
        <v>29778</v>
      </c>
      <c r="U416">
        <v>2</v>
      </c>
      <c r="V416">
        <v>2</v>
      </c>
    </row>
    <row r="417" spans="1:22" x14ac:dyDescent="0.3">
      <c r="A417" t="s">
        <v>204</v>
      </c>
      <c r="B417">
        <v>10558</v>
      </c>
      <c r="C417">
        <v>11</v>
      </c>
      <c r="D417" t="s">
        <v>23</v>
      </c>
      <c r="E417">
        <v>1</v>
      </c>
      <c r="F417" t="s">
        <v>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204</v>
      </c>
      <c r="B418">
        <v>10558</v>
      </c>
      <c r="C418">
        <v>11</v>
      </c>
      <c r="D418" t="s">
        <v>23</v>
      </c>
      <c r="E418">
        <v>1</v>
      </c>
      <c r="F418" t="s">
        <v>50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204</v>
      </c>
      <c r="B419">
        <v>10558</v>
      </c>
      <c r="C419">
        <v>11</v>
      </c>
      <c r="D419" t="s">
        <v>23</v>
      </c>
      <c r="E419">
        <v>1</v>
      </c>
      <c r="F419" t="s">
        <v>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204</v>
      </c>
      <c r="B420">
        <v>10558</v>
      </c>
      <c r="C420">
        <v>11</v>
      </c>
      <c r="D420" t="s">
        <v>23</v>
      </c>
      <c r="E420">
        <v>1</v>
      </c>
      <c r="F420" t="s">
        <v>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204</v>
      </c>
      <c r="B421">
        <v>10558</v>
      </c>
      <c r="C421">
        <v>11</v>
      </c>
      <c r="D421" t="s">
        <v>23</v>
      </c>
      <c r="E421">
        <v>1</v>
      </c>
      <c r="F421" t="s">
        <v>40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204</v>
      </c>
      <c r="B422">
        <v>10558</v>
      </c>
      <c r="C422">
        <v>11</v>
      </c>
      <c r="D422" t="s">
        <v>23</v>
      </c>
      <c r="E422">
        <v>1</v>
      </c>
      <c r="F422" t="s">
        <v>36</v>
      </c>
      <c r="G422">
        <v>133314</v>
      </c>
      <c r="H422">
        <v>22219</v>
      </c>
      <c r="I422">
        <v>128</v>
      </c>
      <c r="J422">
        <v>0</v>
      </c>
      <c r="K422">
        <v>0</v>
      </c>
      <c r="L422">
        <v>0.32</v>
      </c>
      <c r="M422">
        <v>0</v>
      </c>
      <c r="N422">
        <v>0</v>
      </c>
      <c r="O422">
        <v>0</v>
      </c>
      <c r="P422">
        <v>16185</v>
      </c>
      <c r="Q422">
        <v>2697</v>
      </c>
      <c r="R422">
        <v>16</v>
      </c>
      <c r="S422">
        <v>0</v>
      </c>
      <c r="T422">
        <v>133314</v>
      </c>
      <c r="U422">
        <v>8</v>
      </c>
      <c r="V422">
        <v>8</v>
      </c>
    </row>
    <row r="423" spans="1:22" x14ac:dyDescent="0.3">
      <c r="A423" t="s">
        <v>204</v>
      </c>
      <c r="B423">
        <v>10557</v>
      </c>
      <c r="C423">
        <v>11</v>
      </c>
      <c r="D423" t="s">
        <v>23</v>
      </c>
      <c r="E423">
        <v>1</v>
      </c>
      <c r="F423" t="s">
        <v>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204</v>
      </c>
      <c r="B424">
        <v>10557</v>
      </c>
      <c r="C424">
        <v>11</v>
      </c>
      <c r="D424" t="s">
        <v>23</v>
      </c>
      <c r="E424">
        <v>1</v>
      </c>
      <c r="F424" t="s">
        <v>50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204</v>
      </c>
      <c r="B425">
        <v>10557</v>
      </c>
      <c r="C425">
        <v>11</v>
      </c>
      <c r="D425" t="s">
        <v>23</v>
      </c>
      <c r="E425">
        <v>1</v>
      </c>
      <c r="F425" t="s">
        <v>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204</v>
      </c>
      <c r="B426">
        <v>10557</v>
      </c>
      <c r="C426">
        <v>11</v>
      </c>
      <c r="D426" t="s">
        <v>23</v>
      </c>
      <c r="E426">
        <v>1</v>
      </c>
      <c r="F426" t="s">
        <v>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204</v>
      </c>
      <c r="B427">
        <v>10557</v>
      </c>
      <c r="C427">
        <v>11</v>
      </c>
      <c r="D427" t="s">
        <v>23</v>
      </c>
      <c r="E427">
        <v>1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204</v>
      </c>
      <c r="B428">
        <v>10557</v>
      </c>
      <c r="C428">
        <v>11</v>
      </c>
      <c r="D428" t="s">
        <v>23</v>
      </c>
      <c r="E428">
        <v>1</v>
      </c>
      <c r="F428" t="s">
        <v>36</v>
      </c>
      <c r="G428">
        <v>57936</v>
      </c>
      <c r="H428">
        <v>9656</v>
      </c>
      <c r="I428">
        <v>56</v>
      </c>
      <c r="J428">
        <v>0</v>
      </c>
      <c r="K428">
        <v>0</v>
      </c>
      <c r="L428">
        <v>0.14000000000000001</v>
      </c>
      <c r="M428">
        <v>0</v>
      </c>
      <c r="N428">
        <v>0</v>
      </c>
      <c r="O428">
        <v>0</v>
      </c>
      <c r="P428">
        <v>11515</v>
      </c>
      <c r="Q428">
        <v>1919</v>
      </c>
      <c r="R428">
        <v>12</v>
      </c>
      <c r="S428">
        <v>0</v>
      </c>
      <c r="T428">
        <v>57936</v>
      </c>
      <c r="U428">
        <v>5</v>
      </c>
      <c r="V428">
        <v>5</v>
      </c>
    </row>
    <row r="429" spans="1:22" x14ac:dyDescent="0.3">
      <c r="A429" t="s">
        <v>204</v>
      </c>
      <c r="B429">
        <v>10553</v>
      </c>
      <c r="C429">
        <v>11</v>
      </c>
      <c r="D429" t="s">
        <v>23</v>
      </c>
      <c r="E429">
        <v>1</v>
      </c>
      <c r="F429" t="s">
        <v>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204</v>
      </c>
      <c r="B430">
        <v>10553</v>
      </c>
      <c r="C430">
        <v>11</v>
      </c>
      <c r="D430" t="s">
        <v>23</v>
      </c>
      <c r="E430">
        <v>1</v>
      </c>
      <c r="F430" t="s">
        <v>50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204</v>
      </c>
      <c r="B431">
        <v>10553</v>
      </c>
      <c r="C431">
        <v>11</v>
      </c>
      <c r="D431" t="s">
        <v>23</v>
      </c>
      <c r="E431">
        <v>1</v>
      </c>
      <c r="F431" t="s">
        <v>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204</v>
      </c>
      <c r="B432">
        <v>10553</v>
      </c>
      <c r="C432">
        <v>11</v>
      </c>
      <c r="D432" t="s">
        <v>23</v>
      </c>
      <c r="E432">
        <v>1</v>
      </c>
      <c r="F432" t="s">
        <v>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204</v>
      </c>
      <c r="B433">
        <v>10553</v>
      </c>
      <c r="C433">
        <v>11</v>
      </c>
      <c r="D433" t="s">
        <v>23</v>
      </c>
      <c r="E433">
        <v>1</v>
      </c>
      <c r="F433" t="s">
        <v>40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204</v>
      </c>
      <c r="B434">
        <v>10553</v>
      </c>
      <c r="C434">
        <v>11</v>
      </c>
      <c r="D434" t="s">
        <v>23</v>
      </c>
      <c r="E434">
        <v>1</v>
      </c>
      <c r="F434" t="s">
        <v>36</v>
      </c>
      <c r="G434">
        <v>1236</v>
      </c>
      <c r="H434">
        <v>206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1518</v>
      </c>
      <c r="Q434">
        <v>253</v>
      </c>
      <c r="R434">
        <v>2</v>
      </c>
      <c r="S434">
        <v>0</v>
      </c>
      <c r="T434">
        <v>1236</v>
      </c>
      <c r="U434">
        <v>0</v>
      </c>
      <c r="V434">
        <v>0</v>
      </c>
    </row>
    <row r="435" spans="1:22" x14ac:dyDescent="0.3">
      <c r="A435" t="s">
        <v>204</v>
      </c>
      <c r="B435">
        <v>10552</v>
      </c>
      <c r="C435">
        <v>11</v>
      </c>
      <c r="D435" t="s">
        <v>23</v>
      </c>
      <c r="E435">
        <v>1</v>
      </c>
      <c r="F435" t="s">
        <v>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204</v>
      </c>
      <c r="B436">
        <v>10552</v>
      </c>
      <c r="C436">
        <v>11</v>
      </c>
      <c r="D436" t="s">
        <v>23</v>
      </c>
      <c r="E436">
        <v>1</v>
      </c>
      <c r="F436" t="s">
        <v>50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204</v>
      </c>
      <c r="B437">
        <v>10552</v>
      </c>
      <c r="C437">
        <v>11</v>
      </c>
      <c r="D437" t="s">
        <v>23</v>
      </c>
      <c r="E437">
        <v>1</v>
      </c>
      <c r="F437" t="s">
        <v>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204</v>
      </c>
      <c r="B438">
        <v>10552</v>
      </c>
      <c r="C438">
        <v>11</v>
      </c>
      <c r="D438" t="s">
        <v>23</v>
      </c>
      <c r="E438">
        <v>1</v>
      </c>
      <c r="F438" t="s">
        <v>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204</v>
      </c>
      <c r="B439">
        <v>10552</v>
      </c>
      <c r="C439">
        <v>11</v>
      </c>
      <c r="D439" t="s">
        <v>23</v>
      </c>
      <c r="E439">
        <v>1</v>
      </c>
      <c r="F439" t="s">
        <v>40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204</v>
      </c>
      <c r="B440">
        <v>10552</v>
      </c>
      <c r="C440">
        <v>11</v>
      </c>
      <c r="D440" t="s">
        <v>23</v>
      </c>
      <c r="E440">
        <v>1</v>
      </c>
      <c r="F440" t="s">
        <v>36</v>
      </c>
      <c r="G440">
        <v>804</v>
      </c>
      <c r="H440">
        <v>134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1375</v>
      </c>
      <c r="Q440">
        <v>229</v>
      </c>
      <c r="R440">
        <v>2</v>
      </c>
      <c r="S440">
        <v>0</v>
      </c>
      <c r="T440">
        <v>804</v>
      </c>
      <c r="U440">
        <v>0</v>
      </c>
      <c r="V440">
        <v>0</v>
      </c>
    </row>
    <row r="441" spans="1:22" x14ac:dyDescent="0.3">
      <c r="A441" t="s">
        <v>204</v>
      </c>
      <c r="B441">
        <v>10551</v>
      </c>
      <c r="C441">
        <v>11</v>
      </c>
      <c r="D441" t="s">
        <v>23</v>
      </c>
      <c r="E441">
        <v>1</v>
      </c>
      <c r="F441" t="s">
        <v>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204</v>
      </c>
      <c r="B442">
        <v>10551</v>
      </c>
      <c r="C442">
        <v>11</v>
      </c>
      <c r="D442" t="s">
        <v>23</v>
      </c>
      <c r="E442">
        <v>1</v>
      </c>
      <c r="F442" t="s">
        <v>50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204</v>
      </c>
      <c r="B443">
        <v>10551</v>
      </c>
      <c r="C443">
        <v>11</v>
      </c>
      <c r="D443" t="s">
        <v>23</v>
      </c>
      <c r="E443">
        <v>1</v>
      </c>
      <c r="F443" t="s">
        <v>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204</v>
      </c>
      <c r="B444">
        <v>10551</v>
      </c>
      <c r="C444">
        <v>11</v>
      </c>
      <c r="D444" t="s">
        <v>23</v>
      </c>
      <c r="E444">
        <v>1</v>
      </c>
      <c r="F444" t="s">
        <v>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204</v>
      </c>
      <c r="B445">
        <v>10551</v>
      </c>
      <c r="C445">
        <v>11</v>
      </c>
      <c r="D445" t="s">
        <v>23</v>
      </c>
      <c r="E445">
        <v>1</v>
      </c>
      <c r="F445" t="s">
        <v>40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204</v>
      </c>
      <c r="B446">
        <v>10551</v>
      </c>
      <c r="C446">
        <v>11</v>
      </c>
      <c r="D446" t="s">
        <v>23</v>
      </c>
      <c r="E446">
        <v>1</v>
      </c>
      <c r="F446" t="s">
        <v>36</v>
      </c>
      <c r="G446">
        <v>39708</v>
      </c>
      <c r="H446">
        <v>6618</v>
      </c>
      <c r="I446">
        <v>39</v>
      </c>
      <c r="J446">
        <v>0</v>
      </c>
      <c r="K446">
        <v>0</v>
      </c>
      <c r="L446">
        <v>0.09</v>
      </c>
      <c r="M446">
        <v>0</v>
      </c>
      <c r="N446">
        <v>0</v>
      </c>
      <c r="O446">
        <v>0</v>
      </c>
      <c r="P446">
        <v>1167</v>
      </c>
      <c r="Q446">
        <v>194</v>
      </c>
      <c r="R446">
        <v>2</v>
      </c>
      <c r="S446">
        <v>0</v>
      </c>
      <c r="T446">
        <v>39708</v>
      </c>
      <c r="U446">
        <v>34</v>
      </c>
      <c r="V446">
        <v>34</v>
      </c>
    </row>
    <row r="447" spans="1:22" x14ac:dyDescent="0.3">
      <c r="A447" t="s">
        <v>204</v>
      </c>
      <c r="B447">
        <v>10550</v>
      </c>
      <c r="C447">
        <v>11</v>
      </c>
      <c r="D447" t="s">
        <v>23</v>
      </c>
      <c r="E447">
        <v>1</v>
      </c>
      <c r="F447" t="s">
        <v>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204</v>
      </c>
      <c r="B448">
        <v>10550</v>
      </c>
      <c r="C448">
        <v>11</v>
      </c>
      <c r="D448" t="s">
        <v>23</v>
      </c>
      <c r="E448">
        <v>1</v>
      </c>
      <c r="F448" t="s">
        <v>50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204</v>
      </c>
      <c r="B449">
        <v>10550</v>
      </c>
      <c r="C449">
        <v>11</v>
      </c>
      <c r="D449" t="s">
        <v>23</v>
      </c>
      <c r="E449">
        <v>1</v>
      </c>
      <c r="F449" t="s">
        <v>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204</v>
      </c>
      <c r="B450">
        <v>10550</v>
      </c>
      <c r="C450">
        <v>11</v>
      </c>
      <c r="D450" t="s">
        <v>23</v>
      </c>
      <c r="E450">
        <v>1</v>
      </c>
      <c r="F450" t="s">
        <v>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204</v>
      </c>
      <c r="B451">
        <v>10550</v>
      </c>
      <c r="C451">
        <v>11</v>
      </c>
      <c r="D451" t="s">
        <v>23</v>
      </c>
      <c r="E451">
        <v>1</v>
      </c>
      <c r="F451" t="s">
        <v>40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204</v>
      </c>
      <c r="B452">
        <v>10550</v>
      </c>
      <c r="C452">
        <v>11</v>
      </c>
      <c r="D452" t="s">
        <v>23</v>
      </c>
      <c r="E452">
        <v>1</v>
      </c>
      <c r="F452" t="s">
        <v>36</v>
      </c>
      <c r="G452">
        <v>16776</v>
      </c>
      <c r="H452">
        <v>2796</v>
      </c>
      <c r="I452">
        <v>17</v>
      </c>
      <c r="J452">
        <v>0</v>
      </c>
      <c r="K452">
        <v>0</v>
      </c>
      <c r="L452">
        <v>0.04</v>
      </c>
      <c r="M452">
        <v>0</v>
      </c>
      <c r="N452">
        <v>0</v>
      </c>
      <c r="O452">
        <v>0</v>
      </c>
      <c r="P452">
        <v>1479</v>
      </c>
      <c r="Q452">
        <v>246</v>
      </c>
      <c r="R452">
        <v>2</v>
      </c>
      <c r="S452">
        <v>0</v>
      </c>
      <c r="T452">
        <v>16776</v>
      </c>
      <c r="U452">
        <v>11</v>
      </c>
      <c r="V452">
        <v>11</v>
      </c>
    </row>
    <row r="453" spans="1:22" x14ac:dyDescent="0.3">
      <c r="A453" t="s">
        <v>204</v>
      </c>
      <c r="B453">
        <v>10549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204</v>
      </c>
      <c r="B454">
        <v>10548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204</v>
      </c>
      <c r="B455">
        <v>10547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204</v>
      </c>
      <c r="B456">
        <v>10546</v>
      </c>
      <c r="C456">
        <v>11</v>
      </c>
      <c r="D456" t="s">
        <v>23</v>
      </c>
      <c r="E456">
        <v>1</v>
      </c>
      <c r="F456" t="s">
        <v>63</v>
      </c>
      <c r="G456">
        <v>630</v>
      </c>
      <c r="H456">
        <v>315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630</v>
      </c>
      <c r="U456">
        <v>0</v>
      </c>
      <c r="V456">
        <v>0</v>
      </c>
    </row>
    <row r="457" spans="1:22" x14ac:dyDescent="0.3">
      <c r="A457" t="s">
        <v>204</v>
      </c>
      <c r="B457">
        <v>10545</v>
      </c>
      <c r="C457">
        <v>11</v>
      </c>
      <c r="D457" t="s">
        <v>23</v>
      </c>
      <c r="E457">
        <v>1</v>
      </c>
      <c r="F457" t="s">
        <v>63</v>
      </c>
      <c r="G457">
        <v>318</v>
      </c>
      <c r="H457">
        <v>159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318</v>
      </c>
      <c r="U457">
        <v>0</v>
      </c>
      <c r="V457">
        <v>0</v>
      </c>
    </row>
    <row r="458" spans="1:22" x14ac:dyDescent="0.3">
      <c r="A458" t="s">
        <v>204</v>
      </c>
      <c r="B458">
        <v>10544</v>
      </c>
      <c r="C458">
        <v>11</v>
      </c>
      <c r="D458" t="s">
        <v>23</v>
      </c>
      <c r="E458">
        <v>1</v>
      </c>
      <c r="F458" t="s">
        <v>63</v>
      </c>
      <c r="G458">
        <v>391</v>
      </c>
      <c r="H458">
        <v>195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391</v>
      </c>
      <c r="U458">
        <v>0</v>
      </c>
      <c r="V458">
        <v>0</v>
      </c>
    </row>
    <row r="459" spans="1:22" x14ac:dyDescent="0.3">
      <c r="A459" t="s">
        <v>204</v>
      </c>
      <c r="B459">
        <v>10522</v>
      </c>
      <c r="C459">
        <v>11</v>
      </c>
      <c r="D459" t="s">
        <v>23</v>
      </c>
      <c r="E459">
        <v>1</v>
      </c>
      <c r="F459" t="s">
        <v>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204</v>
      </c>
      <c r="B460">
        <v>10521</v>
      </c>
      <c r="C460">
        <v>11</v>
      </c>
      <c r="D460" t="s">
        <v>23</v>
      </c>
      <c r="E460">
        <v>1</v>
      </c>
      <c r="F460" t="s">
        <v>49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204</v>
      </c>
      <c r="B461">
        <v>10521</v>
      </c>
      <c r="C461">
        <v>11</v>
      </c>
      <c r="D461" t="s">
        <v>23</v>
      </c>
      <c r="E461">
        <v>1</v>
      </c>
      <c r="F461" t="s">
        <v>50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204</v>
      </c>
      <c r="B462">
        <v>10521</v>
      </c>
      <c r="C462">
        <v>11</v>
      </c>
      <c r="D462" t="s">
        <v>23</v>
      </c>
      <c r="E462">
        <v>1</v>
      </c>
      <c r="F462" t="s">
        <v>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204</v>
      </c>
      <c r="B463">
        <v>10521</v>
      </c>
      <c r="C463">
        <v>11</v>
      </c>
      <c r="D463" t="s">
        <v>23</v>
      </c>
      <c r="E463">
        <v>1</v>
      </c>
      <c r="F463" t="s">
        <v>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204</v>
      </c>
      <c r="B464">
        <v>10521</v>
      </c>
      <c r="C464">
        <v>11</v>
      </c>
      <c r="D464" t="s">
        <v>23</v>
      </c>
      <c r="E464">
        <v>1</v>
      </c>
      <c r="F464" t="s">
        <v>40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204</v>
      </c>
      <c r="B465">
        <v>10521</v>
      </c>
      <c r="C465">
        <v>11</v>
      </c>
      <c r="D465" t="s">
        <v>23</v>
      </c>
      <c r="E465">
        <v>1</v>
      </c>
      <c r="F465" t="s">
        <v>36</v>
      </c>
      <c r="G465">
        <v>65040</v>
      </c>
      <c r="H465">
        <v>10840</v>
      </c>
      <c r="I465">
        <v>63</v>
      </c>
      <c r="J465">
        <v>0</v>
      </c>
      <c r="K465">
        <v>65040</v>
      </c>
      <c r="L465">
        <v>0.15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204</v>
      </c>
      <c r="B466">
        <v>10520</v>
      </c>
      <c r="C466">
        <v>11</v>
      </c>
      <c r="D466" t="s">
        <v>23</v>
      </c>
      <c r="E466">
        <v>1</v>
      </c>
      <c r="F466" t="s">
        <v>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204</v>
      </c>
      <c r="B467">
        <v>10520</v>
      </c>
      <c r="C467">
        <v>11</v>
      </c>
      <c r="D467" t="s">
        <v>23</v>
      </c>
      <c r="E467">
        <v>1</v>
      </c>
      <c r="F467" t="s">
        <v>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204</v>
      </c>
      <c r="B468">
        <v>10520</v>
      </c>
      <c r="C468">
        <v>11</v>
      </c>
      <c r="D468" t="s">
        <v>23</v>
      </c>
      <c r="E468">
        <v>1</v>
      </c>
      <c r="F468" t="s">
        <v>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204</v>
      </c>
      <c r="B469">
        <v>10520</v>
      </c>
      <c r="C469">
        <v>11</v>
      </c>
      <c r="D469" t="s">
        <v>23</v>
      </c>
      <c r="E469">
        <v>1</v>
      </c>
      <c r="F469" t="s">
        <v>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204</v>
      </c>
      <c r="B470">
        <v>10520</v>
      </c>
      <c r="C470">
        <v>11</v>
      </c>
      <c r="D470" t="s">
        <v>23</v>
      </c>
      <c r="E470">
        <v>1</v>
      </c>
      <c r="F470" t="s">
        <v>40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204</v>
      </c>
      <c r="B471">
        <v>10520</v>
      </c>
      <c r="C471">
        <v>11</v>
      </c>
      <c r="D471" t="s">
        <v>23</v>
      </c>
      <c r="E471">
        <v>1</v>
      </c>
      <c r="F471" t="s">
        <v>36</v>
      </c>
      <c r="G471">
        <v>51780</v>
      </c>
      <c r="H471">
        <v>8630</v>
      </c>
      <c r="I471">
        <v>50</v>
      </c>
      <c r="J471">
        <v>0</v>
      </c>
      <c r="K471">
        <v>0</v>
      </c>
      <c r="L471">
        <v>0.12</v>
      </c>
      <c r="M471">
        <v>0</v>
      </c>
      <c r="N471">
        <v>0</v>
      </c>
      <c r="O471">
        <v>0</v>
      </c>
      <c r="P471">
        <v>433</v>
      </c>
      <c r="Q471">
        <v>72</v>
      </c>
      <c r="R471">
        <v>1</v>
      </c>
      <c r="S471">
        <v>0</v>
      </c>
      <c r="T471">
        <v>51780</v>
      </c>
      <c r="U471">
        <v>119</v>
      </c>
      <c r="V471">
        <v>119</v>
      </c>
    </row>
    <row r="472" spans="1:22" x14ac:dyDescent="0.3">
      <c r="A472" t="s">
        <v>204</v>
      </c>
      <c r="B472">
        <v>10499</v>
      </c>
      <c r="C472">
        <v>11</v>
      </c>
      <c r="D472" t="s">
        <v>23</v>
      </c>
      <c r="E472">
        <v>1</v>
      </c>
      <c r="F472" t="s">
        <v>27</v>
      </c>
      <c r="G472">
        <v>275952</v>
      </c>
      <c r="H472">
        <v>22996</v>
      </c>
      <c r="I472">
        <v>575</v>
      </c>
      <c r="J472">
        <v>0</v>
      </c>
      <c r="K472">
        <v>0</v>
      </c>
      <c r="L472">
        <v>1.43</v>
      </c>
      <c r="M472">
        <v>0</v>
      </c>
      <c r="N472">
        <v>0</v>
      </c>
      <c r="O472">
        <v>0</v>
      </c>
      <c r="P472">
        <v>14946</v>
      </c>
      <c r="Q472">
        <v>1245</v>
      </c>
      <c r="R472">
        <v>32</v>
      </c>
      <c r="S472">
        <v>0</v>
      </c>
      <c r="T472">
        <v>275952</v>
      </c>
      <c r="U472">
        <v>18</v>
      </c>
      <c r="V472">
        <v>18</v>
      </c>
    </row>
    <row r="473" spans="1:22" x14ac:dyDescent="0.3">
      <c r="A473" t="s">
        <v>204</v>
      </c>
      <c r="B473">
        <v>10489</v>
      </c>
      <c r="C473">
        <v>11</v>
      </c>
      <c r="D473" t="s">
        <v>23</v>
      </c>
      <c r="E473">
        <v>1</v>
      </c>
      <c r="F473" t="s">
        <v>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204</v>
      </c>
      <c r="B474">
        <v>10488</v>
      </c>
      <c r="C474">
        <v>11</v>
      </c>
      <c r="D474" t="s">
        <v>23</v>
      </c>
      <c r="E474">
        <v>1</v>
      </c>
      <c r="F474" t="s">
        <v>37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204</v>
      </c>
      <c r="B475">
        <v>10472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204</v>
      </c>
      <c r="B476">
        <v>10471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204</v>
      </c>
      <c r="B477">
        <v>10470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204</v>
      </c>
      <c r="B478">
        <v>10469</v>
      </c>
      <c r="C478">
        <v>11</v>
      </c>
      <c r="D478" t="s">
        <v>23</v>
      </c>
      <c r="E478">
        <v>1</v>
      </c>
      <c r="F478" t="s">
        <v>27</v>
      </c>
      <c r="G478">
        <v>118068</v>
      </c>
      <c r="H478">
        <v>9839</v>
      </c>
      <c r="I478">
        <v>246</v>
      </c>
      <c r="J478">
        <v>0</v>
      </c>
      <c r="K478">
        <v>0</v>
      </c>
      <c r="L478">
        <v>0.61</v>
      </c>
      <c r="M478">
        <v>480</v>
      </c>
      <c r="N478">
        <v>40</v>
      </c>
      <c r="O478">
        <v>1</v>
      </c>
      <c r="P478">
        <v>12330</v>
      </c>
      <c r="Q478">
        <v>1027</v>
      </c>
      <c r="R478">
        <v>26</v>
      </c>
      <c r="S478">
        <v>0</v>
      </c>
      <c r="T478">
        <v>118068</v>
      </c>
      <c r="U478">
        <v>9</v>
      </c>
      <c r="V478">
        <v>9</v>
      </c>
    </row>
    <row r="479" spans="1:22" x14ac:dyDescent="0.3">
      <c r="A479" t="s">
        <v>204</v>
      </c>
      <c r="B479">
        <v>10468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204</v>
      </c>
      <c r="B480">
        <v>10467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204</v>
      </c>
      <c r="B481">
        <v>10466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204</v>
      </c>
      <c r="B482">
        <v>10438</v>
      </c>
      <c r="C482">
        <v>11</v>
      </c>
      <c r="D482" t="s">
        <v>23</v>
      </c>
      <c r="E482">
        <v>1</v>
      </c>
      <c r="F482" t="s">
        <v>27</v>
      </c>
      <c r="G482">
        <v>165480</v>
      </c>
      <c r="H482">
        <v>13790</v>
      </c>
      <c r="I482">
        <v>345</v>
      </c>
      <c r="J482">
        <v>0</v>
      </c>
      <c r="K482">
        <v>0</v>
      </c>
      <c r="L482">
        <v>0.86</v>
      </c>
      <c r="M482">
        <v>0</v>
      </c>
      <c r="N482">
        <v>0</v>
      </c>
      <c r="O482">
        <v>0</v>
      </c>
      <c r="P482">
        <v>9470</v>
      </c>
      <c r="Q482">
        <v>789</v>
      </c>
      <c r="R482">
        <v>20</v>
      </c>
      <c r="S482">
        <v>0</v>
      </c>
      <c r="T482">
        <v>165480</v>
      </c>
      <c r="U482">
        <v>17</v>
      </c>
      <c r="V482">
        <v>17</v>
      </c>
    </row>
    <row r="483" spans="1:22" x14ac:dyDescent="0.3">
      <c r="A483" t="s">
        <v>204</v>
      </c>
      <c r="B483">
        <v>10429</v>
      </c>
      <c r="C483">
        <v>11</v>
      </c>
      <c r="D483" t="s">
        <v>23</v>
      </c>
      <c r="E483">
        <v>1</v>
      </c>
      <c r="F483" t="s">
        <v>29</v>
      </c>
      <c r="G483">
        <v>40800</v>
      </c>
      <c r="H483">
        <v>3400</v>
      </c>
      <c r="I483">
        <v>68</v>
      </c>
      <c r="J483">
        <v>0</v>
      </c>
      <c r="K483">
        <v>40800</v>
      </c>
      <c r="L483">
        <v>0.17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204</v>
      </c>
      <c r="B484">
        <v>10428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204</v>
      </c>
      <c r="B485">
        <v>10427</v>
      </c>
      <c r="C485">
        <v>11</v>
      </c>
      <c r="D485" t="s">
        <v>23</v>
      </c>
      <c r="E485">
        <v>1</v>
      </c>
      <c r="F485" t="s">
        <v>27</v>
      </c>
      <c r="G485">
        <v>79200</v>
      </c>
      <c r="H485">
        <v>6600</v>
      </c>
      <c r="I485">
        <v>165</v>
      </c>
      <c r="J485">
        <v>0</v>
      </c>
      <c r="K485">
        <v>0</v>
      </c>
      <c r="L485">
        <v>0.41</v>
      </c>
      <c r="M485">
        <v>0</v>
      </c>
      <c r="N485">
        <v>0</v>
      </c>
      <c r="O485">
        <v>0</v>
      </c>
      <c r="P485">
        <v>18810</v>
      </c>
      <c r="Q485">
        <v>1567</v>
      </c>
      <c r="R485">
        <v>40</v>
      </c>
      <c r="S485">
        <v>0</v>
      </c>
      <c r="T485">
        <v>79200</v>
      </c>
      <c r="U485">
        <v>4</v>
      </c>
      <c r="V485">
        <v>4</v>
      </c>
    </row>
    <row r="486" spans="1:22" x14ac:dyDescent="0.3">
      <c r="A486" t="s">
        <v>204</v>
      </c>
      <c r="B486">
        <v>10426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204</v>
      </c>
      <c r="B487">
        <v>10424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204</v>
      </c>
      <c r="B488">
        <v>10423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204</v>
      </c>
      <c r="B489">
        <v>10422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204</v>
      </c>
      <c r="B490">
        <v>10420</v>
      </c>
      <c r="C490">
        <v>11</v>
      </c>
      <c r="D490" t="s">
        <v>23</v>
      </c>
      <c r="E490">
        <v>1</v>
      </c>
      <c r="F490" t="s">
        <v>29</v>
      </c>
      <c r="G490">
        <v>84828</v>
      </c>
      <c r="H490">
        <v>7069</v>
      </c>
      <c r="I490">
        <v>142</v>
      </c>
      <c r="J490">
        <v>0</v>
      </c>
      <c r="K490">
        <v>0</v>
      </c>
      <c r="L490">
        <v>0.35</v>
      </c>
      <c r="M490">
        <v>0</v>
      </c>
      <c r="N490">
        <v>0</v>
      </c>
      <c r="O490">
        <v>0</v>
      </c>
      <c r="P490">
        <v>703</v>
      </c>
      <c r="Q490">
        <v>58</v>
      </c>
      <c r="R490">
        <v>2</v>
      </c>
      <c r="S490">
        <v>0</v>
      </c>
      <c r="T490">
        <v>84828</v>
      </c>
      <c r="U490">
        <v>120</v>
      </c>
      <c r="V490">
        <v>120</v>
      </c>
    </row>
    <row r="491" spans="1:22" x14ac:dyDescent="0.3">
      <c r="A491" t="s">
        <v>204</v>
      </c>
      <c r="B491">
        <v>10419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204</v>
      </c>
      <c r="B492">
        <v>10418</v>
      </c>
      <c r="C492">
        <v>11</v>
      </c>
      <c r="D492" t="s">
        <v>23</v>
      </c>
      <c r="E492">
        <v>1</v>
      </c>
      <c r="F492" t="s">
        <v>29</v>
      </c>
      <c r="G492">
        <v>27600</v>
      </c>
      <c r="H492">
        <v>2300</v>
      </c>
      <c r="I492">
        <v>46</v>
      </c>
      <c r="J492">
        <v>0</v>
      </c>
      <c r="K492">
        <v>0</v>
      </c>
      <c r="L492">
        <v>0.11</v>
      </c>
      <c r="M492">
        <v>0</v>
      </c>
      <c r="N492">
        <v>0</v>
      </c>
      <c r="O492">
        <v>0</v>
      </c>
      <c r="P492">
        <v>778</v>
      </c>
      <c r="Q492">
        <v>64</v>
      </c>
      <c r="R492">
        <v>2</v>
      </c>
      <c r="S492">
        <v>0</v>
      </c>
      <c r="T492">
        <v>27600</v>
      </c>
      <c r="U492">
        <v>35</v>
      </c>
      <c r="V492">
        <v>35</v>
      </c>
    </row>
    <row r="493" spans="1:22" x14ac:dyDescent="0.3">
      <c r="A493" t="s">
        <v>204</v>
      </c>
      <c r="B493">
        <v>10417</v>
      </c>
      <c r="C493">
        <v>11</v>
      </c>
      <c r="D493" t="s">
        <v>23</v>
      </c>
      <c r="E493">
        <v>1</v>
      </c>
      <c r="F493" t="s">
        <v>27</v>
      </c>
      <c r="G493">
        <v>101388</v>
      </c>
      <c r="H493">
        <v>8449</v>
      </c>
      <c r="I493">
        <v>212</v>
      </c>
      <c r="J493">
        <v>0</v>
      </c>
      <c r="K493">
        <v>0</v>
      </c>
      <c r="L493">
        <v>0.53</v>
      </c>
      <c r="M493">
        <v>0</v>
      </c>
      <c r="N493">
        <v>0</v>
      </c>
      <c r="O493">
        <v>0</v>
      </c>
      <c r="P493">
        <v>10698</v>
      </c>
      <c r="Q493">
        <v>891</v>
      </c>
      <c r="R493">
        <v>23</v>
      </c>
      <c r="S493">
        <v>0</v>
      </c>
      <c r="T493">
        <v>101388</v>
      </c>
      <c r="U493">
        <v>9</v>
      </c>
      <c r="V493">
        <v>9</v>
      </c>
    </row>
    <row r="494" spans="1:22" x14ac:dyDescent="0.3">
      <c r="A494" t="s">
        <v>204</v>
      </c>
      <c r="B494">
        <v>10416</v>
      </c>
      <c r="C494">
        <v>11</v>
      </c>
      <c r="D494" t="s">
        <v>23</v>
      </c>
      <c r="E494">
        <v>1</v>
      </c>
      <c r="F494" t="s">
        <v>29</v>
      </c>
      <c r="G494">
        <v>123744</v>
      </c>
      <c r="H494">
        <v>10312</v>
      </c>
      <c r="I494">
        <v>207</v>
      </c>
      <c r="J494">
        <v>0</v>
      </c>
      <c r="K494">
        <v>0</v>
      </c>
      <c r="L494">
        <v>0.51</v>
      </c>
      <c r="M494">
        <v>0</v>
      </c>
      <c r="N494">
        <v>0</v>
      </c>
      <c r="O494">
        <v>0</v>
      </c>
      <c r="P494">
        <v>3364</v>
      </c>
      <c r="Q494">
        <v>280</v>
      </c>
      <c r="R494">
        <v>6</v>
      </c>
      <c r="S494">
        <v>0</v>
      </c>
      <c r="T494">
        <v>123744</v>
      </c>
      <c r="U494">
        <v>36</v>
      </c>
      <c r="V494">
        <v>36</v>
      </c>
    </row>
    <row r="495" spans="1:22" x14ac:dyDescent="0.3">
      <c r="A495" t="s">
        <v>204</v>
      </c>
      <c r="B495">
        <v>10414</v>
      </c>
      <c r="C495">
        <v>11</v>
      </c>
      <c r="D495" t="s">
        <v>23</v>
      </c>
      <c r="E495">
        <v>1</v>
      </c>
      <c r="F495" t="s">
        <v>29</v>
      </c>
      <c r="G495">
        <v>65280</v>
      </c>
      <c r="H495">
        <v>5440</v>
      </c>
      <c r="I495">
        <v>109</v>
      </c>
      <c r="J495">
        <v>0</v>
      </c>
      <c r="K495">
        <v>0</v>
      </c>
      <c r="L495">
        <v>0.27</v>
      </c>
      <c r="M495">
        <v>0</v>
      </c>
      <c r="N495">
        <v>0</v>
      </c>
      <c r="O495">
        <v>0</v>
      </c>
      <c r="P495">
        <v>1316</v>
      </c>
      <c r="Q495">
        <v>109</v>
      </c>
      <c r="R495">
        <v>3</v>
      </c>
      <c r="S495">
        <v>0</v>
      </c>
      <c r="T495">
        <v>65280</v>
      </c>
      <c r="U495">
        <v>49</v>
      </c>
      <c r="V495">
        <v>49</v>
      </c>
    </row>
    <row r="496" spans="1:22" x14ac:dyDescent="0.3">
      <c r="A496" t="s">
        <v>204</v>
      </c>
      <c r="B496">
        <v>10413</v>
      </c>
      <c r="C496">
        <v>11</v>
      </c>
      <c r="D496" t="s">
        <v>23</v>
      </c>
      <c r="E496">
        <v>1</v>
      </c>
      <c r="F496" t="s">
        <v>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204</v>
      </c>
      <c r="B497">
        <v>10412</v>
      </c>
      <c r="C497">
        <v>11</v>
      </c>
      <c r="D497" t="s">
        <v>23</v>
      </c>
      <c r="E497">
        <v>1</v>
      </c>
      <c r="F497" t="s">
        <v>29</v>
      </c>
      <c r="G497">
        <v>79800</v>
      </c>
      <c r="H497">
        <v>6650</v>
      </c>
      <c r="I497">
        <v>133</v>
      </c>
      <c r="J497">
        <v>0</v>
      </c>
      <c r="K497">
        <v>9600</v>
      </c>
      <c r="L497">
        <v>0.33</v>
      </c>
      <c r="M497">
        <v>0</v>
      </c>
      <c r="N497">
        <v>0</v>
      </c>
      <c r="O497">
        <v>0</v>
      </c>
      <c r="P497">
        <v>1714</v>
      </c>
      <c r="Q497">
        <v>142</v>
      </c>
      <c r="R497">
        <v>3</v>
      </c>
      <c r="S497">
        <v>0</v>
      </c>
      <c r="T497">
        <v>70200</v>
      </c>
      <c r="U497">
        <v>40</v>
      </c>
      <c r="V497">
        <v>40</v>
      </c>
    </row>
    <row r="498" spans="1:22" x14ac:dyDescent="0.3">
      <c r="A498" t="s">
        <v>204</v>
      </c>
      <c r="B498">
        <v>10410</v>
      </c>
      <c r="C498">
        <v>11</v>
      </c>
      <c r="D498" t="s">
        <v>23</v>
      </c>
      <c r="E498">
        <v>1</v>
      </c>
      <c r="F498" t="s">
        <v>27</v>
      </c>
      <c r="G498">
        <v>50400</v>
      </c>
      <c r="H498">
        <v>4200</v>
      </c>
      <c r="I498">
        <v>105</v>
      </c>
      <c r="J498">
        <v>0</v>
      </c>
      <c r="K498">
        <v>0</v>
      </c>
      <c r="L498">
        <v>0.26</v>
      </c>
      <c r="M498">
        <v>0</v>
      </c>
      <c r="N498">
        <v>0</v>
      </c>
      <c r="O498">
        <v>0</v>
      </c>
      <c r="P498">
        <v>4581</v>
      </c>
      <c r="Q498">
        <v>381</v>
      </c>
      <c r="R498">
        <v>10</v>
      </c>
      <c r="S498">
        <v>0</v>
      </c>
      <c r="T498">
        <v>50400</v>
      </c>
      <c r="U498">
        <v>11</v>
      </c>
      <c r="V498">
        <v>11</v>
      </c>
    </row>
    <row r="499" spans="1:22" x14ac:dyDescent="0.3">
      <c r="A499" t="s">
        <v>204</v>
      </c>
      <c r="B499">
        <v>10409</v>
      </c>
      <c r="C499">
        <v>11</v>
      </c>
      <c r="D499" t="s">
        <v>23</v>
      </c>
      <c r="E499">
        <v>1</v>
      </c>
      <c r="F499" t="s">
        <v>27</v>
      </c>
      <c r="G499">
        <v>531276</v>
      </c>
      <c r="H499">
        <v>44273</v>
      </c>
      <c r="I499">
        <v>1107</v>
      </c>
      <c r="J499">
        <v>0</v>
      </c>
      <c r="K499">
        <v>0</v>
      </c>
      <c r="L499">
        <v>2.77</v>
      </c>
      <c r="M499">
        <v>960</v>
      </c>
      <c r="N499">
        <v>80</v>
      </c>
      <c r="O499">
        <v>2</v>
      </c>
      <c r="P499">
        <v>68482</v>
      </c>
      <c r="Q499">
        <v>5706</v>
      </c>
      <c r="R499">
        <v>143</v>
      </c>
      <c r="S499">
        <v>0</v>
      </c>
      <c r="T499">
        <v>531276</v>
      </c>
      <c r="U499">
        <v>7</v>
      </c>
      <c r="V499">
        <v>7</v>
      </c>
    </row>
    <row r="500" spans="1:22" x14ac:dyDescent="0.3">
      <c r="A500" t="s">
        <v>204</v>
      </c>
      <c r="B500">
        <v>10408</v>
      </c>
      <c r="C500">
        <v>11</v>
      </c>
      <c r="D500" t="s">
        <v>23</v>
      </c>
      <c r="E500">
        <v>1</v>
      </c>
      <c r="F500" t="s">
        <v>27</v>
      </c>
      <c r="G500">
        <v>2127444</v>
      </c>
      <c r="H500">
        <v>177287</v>
      </c>
      <c r="I500">
        <v>4433</v>
      </c>
      <c r="J500">
        <v>0</v>
      </c>
      <c r="K500">
        <v>0</v>
      </c>
      <c r="L500">
        <v>11.09</v>
      </c>
      <c r="M500">
        <v>5760</v>
      </c>
      <c r="N500">
        <v>480</v>
      </c>
      <c r="O500">
        <v>12</v>
      </c>
      <c r="P500">
        <v>235902</v>
      </c>
      <c r="Q500">
        <v>19658</v>
      </c>
      <c r="R500">
        <v>492</v>
      </c>
      <c r="S500">
        <v>0</v>
      </c>
      <c r="T500">
        <v>2127444</v>
      </c>
      <c r="U500">
        <v>9</v>
      </c>
      <c r="V500">
        <v>9</v>
      </c>
    </row>
    <row r="501" spans="1:22" x14ac:dyDescent="0.3">
      <c r="A501" t="s">
        <v>204</v>
      </c>
      <c r="B501">
        <v>10407</v>
      </c>
      <c r="C501">
        <v>11</v>
      </c>
      <c r="D501" t="s">
        <v>23</v>
      </c>
      <c r="E501">
        <v>1</v>
      </c>
      <c r="F501" t="s">
        <v>27</v>
      </c>
      <c r="G501">
        <v>1207956</v>
      </c>
      <c r="H501">
        <v>100663</v>
      </c>
      <c r="I501">
        <v>2517</v>
      </c>
      <c r="J501">
        <v>0</v>
      </c>
      <c r="K501">
        <v>0</v>
      </c>
      <c r="L501">
        <v>6.29</v>
      </c>
      <c r="M501">
        <v>3840</v>
      </c>
      <c r="N501">
        <v>320</v>
      </c>
      <c r="O501">
        <v>8</v>
      </c>
      <c r="P501">
        <v>143959</v>
      </c>
      <c r="Q501">
        <v>11996</v>
      </c>
      <c r="R501">
        <v>300</v>
      </c>
      <c r="S501">
        <v>0</v>
      </c>
      <c r="T501">
        <v>1207956</v>
      </c>
      <c r="U501">
        <v>8</v>
      </c>
      <c r="V501">
        <v>8</v>
      </c>
    </row>
    <row r="502" spans="1:22" x14ac:dyDescent="0.3">
      <c r="A502" t="s">
        <v>204</v>
      </c>
      <c r="B502">
        <v>10406</v>
      </c>
      <c r="C502">
        <v>11</v>
      </c>
      <c r="D502" t="s">
        <v>23</v>
      </c>
      <c r="E502">
        <v>1</v>
      </c>
      <c r="F502" t="s">
        <v>29</v>
      </c>
      <c r="G502">
        <v>50400</v>
      </c>
      <c r="H502">
        <v>4200</v>
      </c>
      <c r="I502">
        <v>84</v>
      </c>
      <c r="J502">
        <v>1800</v>
      </c>
      <c r="K502">
        <v>0</v>
      </c>
      <c r="L502">
        <v>0.21</v>
      </c>
      <c r="M502">
        <v>0</v>
      </c>
      <c r="N502">
        <v>0</v>
      </c>
      <c r="O502">
        <v>0</v>
      </c>
      <c r="P502">
        <v>2964</v>
      </c>
      <c r="Q502">
        <v>247</v>
      </c>
      <c r="R502">
        <v>5</v>
      </c>
      <c r="S502">
        <v>0</v>
      </c>
      <c r="T502">
        <v>48600</v>
      </c>
      <c r="U502">
        <v>16</v>
      </c>
      <c r="V502">
        <v>16</v>
      </c>
    </row>
    <row r="503" spans="1:22" x14ac:dyDescent="0.3">
      <c r="A503" t="s">
        <v>204</v>
      </c>
      <c r="B503">
        <v>10405</v>
      </c>
      <c r="C503">
        <v>11</v>
      </c>
      <c r="D503" t="s">
        <v>23</v>
      </c>
      <c r="E503">
        <v>1</v>
      </c>
      <c r="F503" t="s">
        <v>29</v>
      </c>
      <c r="G503">
        <v>72600</v>
      </c>
      <c r="H503">
        <v>6050</v>
      </c>
      <c r="I503">
        <v>121</v>
      </c>
      <c r="J503">
        <v>0</v>
      </c>
      <c r="K503">
        <v>0</v>
      </c>
      <c r="L503">
        <v>0.3</v>
      </c>
      <c r="M503">
        <v>0</v>
      </c>
      <c r="N503">
        <v>0</v>
      </c>
      <c r="O503">
        <v>0</v>
      </c>
      <c r="P503">
        <v>3325</v>
      </c>
      <c r="Q503">
        <v>277</v>
      </c>
      <c r="R503">
        <v>6</v>
      </c>
      <c r="S503">
        <v>0</v>
      </c>
      <c r="T503">
        <v>72600</v>
      </c>
      <c r="U503">
        <v>21</v>
      </c>
      <c r="V503">
        <v>21</v>
      </c>
    </row>
    <row r="504" spans="1:22" x14ac:dyDescent="0.3">
      <c r="A504" t="s">
        <v>204</v>
      </c>
      <c r="B504">
        <v>10404</v>
      </c>
      <c r="C504">
        <v>11</v>
      </c>
      <c r="D504" t="s">
        <v>23</v>
      </c>
      <c r="E504">
        <v>1</v>
      </c>
      <c r="F504" t="s">
        <v>29</v>
      </c>
      <c r="G504">
        <v>58668</v>
      </c>
      <c r="H504">
        <v>4889</v>
      </c>
      <c r="I504">
        <v>98</v>
      </c>
      <c r="J504">
        <v>1800</v>
      </c>
      <c r="K504">
        <v>0</v>
      </c>
      <c r="L504">
        <v>0.24</v>
      </c>
      <c r="M504">
        <v>0</v>
      </c>
      <c r="N504">
        <v>0</v>
      </c>
      <c r="O504">
        <v>0</v>
      </c>
      <c r="P504">
        <v>3818</v>
      </c>
      <c r="Q504">
        <v>318</v>
      </c>
      <c r="R504">
        <v>7</v>
      </c>
      <c r="S504">
        <v>0</v>
      </c>
      <c r="T504">
        <v>56868</v>
      </c>
      <c r="U504">
        <v>14</v>
      </c>
      <c r="V504">
        <v>14</v>
      </c>
    </row>
    <row r="505" spans="1:22" x14ac:dyDescent="0.3">
      <c r="A505" t="s">
        <v>204</v>
      </c>
      <c r="B505">
        <v>10403</v>
      </c>
      <c r="C505">
        <v>11</v>
      </c>
      <c r="D505" t="s">
        <v>23</v>
      </c>
      <c r="E505">
        <v>1</v>
      </c>
      <c r="F505" t="s">
        <v>29</v>
      </c>
      <c r="G505">
        <v>22800</v>
      </c>
      <c r="H505">
        <v>1900</v>
      </c>
      <c r="I505">
        <v>38</v>
      </c>
      <c r="J505">
        <v>0</v>
      </c>
      <c r="K505">
        <v>0</v>
      </c>
      <c r="L505">
        <v>0.09</v>
      </c>
      <c r="M505">
        <v>0</v>
      </c>
      <c r="N505">
        <v>0</v>
      </c>
      <c r="O505">
        <v>0</v>
      </c>
      <c r="P505">
        <v>2778</v>
      </c>
      <c r="Q505">
        <v>231</v>
      </c>
      <c r="R505">
        <v>5</v>
      </c>
      <c r="S505">
        <v>0</v>
      </c>
      <c r="T505">
        <v>22800</v>
      </c>
      <c r="U505">
        <v>8</v>
      </c>
      <c r="V505">
        <v>8</v>
      </c>
    </row>
    <row r="506" spans="1:22" x14ac:dyDescent="0.3">
      <c r="A506" t="s">
        <v>204</v>
      </c>
      <c r="B506">
        <v>10402</v>
      </c>
      <c r="C506">
        <v>11</v>
      </c>
      <c r="D506" t="s">
        <v>23</v>
      </c>
      <c r="E506">
        <v>1</v>
      </c>
      <c r="F506" t="s">
        <v>29</v>
      </c>
      <c r="G506">
        <v>70200</v>
      </c>
      <c r="H506">
        <v>5850</v>
      </c>
      <c r="I506">
        <v>117</v>
      </c>
      <c r="J506">
        <v>0</v>
      </c>
      <c r="K506">
        <v>0</v>
      </c>
      <c r="L506">
        <v>0.28999999999999998</v>
      </c>
      <c r="M506">
        <v>0</v>
      </c>
      <c r="N506">
        <v>0</v>
      </c>
      <c r="O506">
        <v>0</v>
      </c>
      <c r="P506">
        <v>12086</v>
      </c>
      <c r="Q506">
        <v>1007</v>
      </c>
      <c r="R506">
        <v>21</v>
      </c>
      <c r="S506">
        <v>0</v>
      </c>
      <c r="T506">
        <v>70200</v>
      </c>
      <c r="U506">
        <v>5</v>
      </c>
      <c r="V506">
        <v>5</v>
      </c>
    </row>
    <row r="507" spans="1:22" x14ac:dyDescent="0.3">
      <c r="A507" t="s">
        <v>204</v>
      </c>
      <c r="B507">
        <v>10401</v>
      </c>
      <c r="C507">
        <v>11</v>
      </c>
      <c r="D507" t="s">
        <v>23</v>
      </c>
      <c r="E507">
        <v>1</v>
      </c>
      <c r="F507" t="s">
        <v>29</v>
      </c>
      <c r="G507">
        <v>90600</v>
      </c>
      <c r="H507">
        <v>7550</v>
      </c>
      <c r="I507">
        <v>151</v>
      </c>
      <c r="J507">
        <v>0</v>
      </c>
      <c r="K507">
        <v>0</v>
      </c>
      <c r="L507">
        <v>0.37</v>
      </c>
      <c r="M507">
        <v>0</v>
      </c>
      <c r="N507">
        <v>0</v>
      </c>
      <c r="O507">
        <v>0</v>
      </c>
      <c r="P507">
        <v>32766</v>
      </c>
      <c r="Q507">
        <v>2730</v>
      </c>
      <c r="R507">
        <v>55</v>
      </c>
      <c r="S507">
        <v>0</v>
      </c>
      <c r="T507">
        <v>90600</v>
      </c>
      <c r="U507">
        <v>2</v>
      </c>
      <c r="V507">
        <v>2</v>
      </c>
    </row>
    <row r="508" spans="1:22" x14ac:dyDescent="0.3">
      <c r="A508" t="s">
        <v>204</v>
      </c>
      <c r="B508">
        <v>10400</v>
      </c>
      <c r="C508">
        <v>11</v>
      </c>
      <c r="D508" t="s">
        <v>23</v>
      </c>
      <c r="E508">
        <v>1</v>
      </c>
      <c r="F508" t="s">
        <v>29</v>
      </c>
      <c r="G508">
        <v>298968</v>
      </c>
      <c r="H508">
        <v>24914</v>
      </c>
      <c r="I508">
        <v>499</v>
      </c>
      <c r="J508">
        <v>0</v>
      </c>
      <c r="K508">
        <v>0</v>
      </c>
      <c r="L508">
        <v>1.24</v>
      </c>
      <c r="M508">
        <v>0</v>
      </c>
      <c r="N508">
        <v>0</v>
      </c>
      <c r="O508">
        <v>0</v>
      </c>
      <c r="P508">
        <v>22290</v>
      </c>
      <c r="Q508">
        <v>1857</v>
      </c>
      <c r="R508">
        <v>38</v>
      </c>
      <c r="S508">
        <v>0</v>
      </c>
      <c r="T508">
        <v>298968</v>
      </c>
      <c r="U508">
        <v>13</v>
      </c>
      <c r="V508">
        <v>13</v>
      </c>
    </row>
    <row r="509" spans="1:22" x14ac:dyDescent="0.3">
      <c r="A509" t="s">
        <v>204</v>
      </c>
      <c r="B509">
        <v>10363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204</v>
      </c>
      <c r="B510">
        <v>10362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204</v>
      </c>
      <c r="B511">
        <v>10361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204</v>
      </c>
      <c r="B512">
        <v>10352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204</v>
      </c>
      <c r="B513">
        <v>10351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204</v>
      </c>
      <c r="B514">
        <v>10349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204</v>
      </c>
      <c r="B515">
        <v>10348</v>
      </c>
      <c r="C515">
        <v>11</v>
      </c>
      <c r="D515" t="s">
        <v>23</v>
      </c>
      <c r="E515">
        <v>0</v>
      </c>
      <c r="F515" t="s">
        <v>30</v>
      </c>
      <c r="G515">
        <v>3840</v>
      </c>
      <c r="H515">
        <v>160</v>
      </c>
      <c r="I515">
        <v>4</v>
      </c>
      <c r="J515">
        <v>0</v>
      </c>
      <c r="K515">
        <v>0</v>
      </c>
      <c r="L515">
        <v>0.01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3840</v>
      </c>
      <c r="U515">
        <v>0</v>
      </c>
      <c r="V515">
        <v>0</v>
      </c>
    </row>
    <row r="516" spans="1:22" x14ac:dyDescent="0.3">
      <c r="A516" t="s">
        <v>204</v>
      </c>
      <c r="B516">
        <v>10347</v>
      </c>
      <c r="C516">
        <v>11</v>
      </c>
      <c r="D516" t="s">
        <v>23</v>
      </c>
      <c r="E516">
        <v>0</v>
      </c>
      <c r="F516" t="s">
        <v>30</v>
      </c>
      <c r="G516">
        <v>1920</v>
      </c>
      <c r="H516">
        <v>80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1920</v>
      </c>
      <c r="U516">
        <v>0</v>
      </c>
      <c r="V516">
        <v>0</v>
      </c>
    </row>
    <row r="517" spans="1:22" x14ac:dyDescent="0.3">
      <c r="A517" t="s">
        <v>204</v>
      </c>
      <c r="B517">
        <v>10346</v>
      </c>
      <c r="C517">
        <v>11</v>
      </c>
      <c r="D517" t="s">
        <v>23</v>
      </c>
      <c r="E517">
        <v>0</v>
      </c>
      <c r="F517" t="s">
        <v>30</v>
      </c>
      <c r="G517">
        <v>1920</v>
      </c>
      <c r="H517">
        <v>80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1920</v>
      </c>
      <c r="U517">
        <v>0</v>
      </c>
      <c r="V517">
        <v>0</v>
      </c>
    </row>
    <row r="518" spans="1:22" x14ac:dyDescent="0.3">
      <c r="A518" t="s">
        <v>204</v>
      </c>
      <c r="B518">
        <v>10345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204</v>
      </c>
      <c r="B519">
        <v>10344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204</v>
      </c>
      <c r="B520">
        <v>10338</v>
      </c>
      <c r="C520">
        <v>11</v>
      </c>
      <c r="D520" t="s">
        <v>23</v>
      </c>
      <c r="E520">
        <v>1</v>
      </c>
      <c r="F520" t="s">
        <v>30</v>
      </c>
      <c r="G520">
        <v>20640</v>
      </c>
      <c r="H520">
        <v>860</v>
      </c>
      <c r="I520">
        <v>22</v>
      </c>
      <c r="J520">
        <v>0</v>
      </c>
      <c r="K520">
        <v>0</v>
      </c>
      <c r="L520">
        <v>0.05</v>
      </c>
      <c r="M520">
        <v>0</v>
      </c>
      <c r="N520">
        <v>0</v>
      </c>
      <c r="O520">
        <v>0</v>
      </c>
      <c r="P520">
        <v>148</v>
      </c>
      <c r="Q520">
        <v>6</v>
      </c>
      <c r="R520">
        <v>1</v>
      </c>
      <c r="S520">
        <v>0</v>
      </c>
      <c r="T520">
        <v>20640</v>
      </c>
      <c r="U520">
        <v>139</v>
      </c>
      <c r="V520">
        <v>139</v>
      </c>
    </row>
    <row r="521" spans="1:22" x14ac:dyDescent="0.3">
      <c r="A521" t="s">
        <v>204</v>
      </c>
      <c r="B521">
        <v>10337</v>
      </c>
      <c r="C521">
        <v>11</v>
      </c>
      <c r="D521" t="s">
        <v>23</v>
      </c>
      <c r="E521">
        <v>1</v>
      </c>
      <c r="F521" t="s">
        <v>30</v>
      </c>
      <c r="G521">
        <v>20088</v>
      </c>
      <c r="H521">
        <v>837</v>
      </c>
      <c r="I521">
        <v>21</v>
      </c>
      <c r="J521">
        <v>0</v>
      </c>
      <c r="K521">
        <v>0</v>
      </c>
      <c r="L521">
        <v>0.05</v>
      </c>
      <c r="M521">
        <v>0</v>
      </c>
      <c r="N521">
        <v>0</v>
      </c>
      <c r="O521">
        <v>0</v>
      </c>
      <c r="P521">
        <v>237</v>
      </c>
      <c r="Q521">
        <v>9</v>
      </c>
      <c r="R521">
        <v>1</v>
      </c>
      <c r="S521">
        <v>0</v>
      </c>
      <c r="T521">
        <v>20088</v>
      </c>
      <c r="U521">
        <v>84</v>
      </c>
      <c r="V521">
        <v>84</v>
      </c>
    </row>
    <row r="522" spans="1:22" x14ac:dyDescent="0.3">
      <c r="A522" t="s">
        <v>204</v>
      </c>
      <c r="B522">
        <v>10336</v>
      </c>
      <c r="C522">
        <v>11</v>
      </c>
      <c r="D522" t="s">
        <v>23</v>
      </c>
      <c r="E522">
        <v>1</v>
      </c>
      <c r="F522" t="s">
        <v>30</v>
      </c>
      <c r="G522">
        <v>9312</v>
      </c>
      <c r="H522">
        <v>388</v>
      </c>
      <c r="I522">
        <v>10</v>
      </c>
      <c r="J522">
        <v>0</v>
      </c>
      <c r="K522">
        <v>5760</v>
      </c>
      <c r="L522">
        <v>0.02</v>
      </c>
      <c r="M522">
        <v>0</v>
      </c>
      <c r="N522">
        <v>0</v>
      </c>
      <c r="O522">
        <v>0</v>
      </c>
      <c r="P522">
        <v>415</v>
      </c>
      <c r="Q522">
        <v>17</v>
      </c>
      <c r="R522">
        <v>1</v>
      </c>
      <c r="S522">
        <v>0</v>
      </c>
      <c r="T522">
        <v>3552</v>
      </c>
      <c r="U522">
        <v>8</v>
      </c>
      <c r="V522">
        <v>8</v>
      </c>
    </row>
    <row r="523" spans="1:22" x14ac:dyDescent="0.3">
      <c r="A523" t="s">
        <v>204</v>
      </c>
      <c r="B523">
        <v>10335</v>
      </c>
      <c r="C523">
        <v>11</v>
      </c>
      <c r="D523" t="s">
        <v>23</v>
      </c>
      <c r="E523">
        <v>0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204</v>
      </c>
      <c r="B524">
        <v>10334</v>
      </c>
      <c r="C524">
        <v>11</v>
      </c>
      <c r="D524" t="s">
        <v>23</v>
      </c>
      <c r="E524">
        <v>0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204</v>
      </c>
      <c r="B525">
        <v>10332</v>
      </c>
      <c r="C525">
        <v>11</v>
      </c>
      <c r="D525" t="s">
        <v>23</v>
      </c>
      <c r="E525">
        <v>1</v>
      </c>
      <c r="F525" t="s">
        <v>30</v>
      </c>
      <c r="G525">
        <v>8544</v>
      </c>
      <c r="H525">
        <v>356</v>
      </c>
      <c r="I525">
        <v>9</v>
      </c>
      <c r="J525">
        <v>0</v>
      </c>
      <c r="K525">
        <v>0</v>
      </c>
      <c r="L525">
        <v>0.02</v>
      </c>
      <c r="M525">
        <v>0</v>
      </c>
      <c r="N525">
        <v>0</v>
      </c>
      <c r="O525">
        <v>0</v>
      </c>
      <c r="P525">
        <v>307</v>
      </c>
      <c r="Q525">
        <v>12</v>
      </c>
      <c r="R525">
        <v>1</v>
      </c>
      <c r="S525">
        <v>0</v>
      </c>
      <c r="T525">
        <v>8544</v>
      </c>
      <c r="U525">
        <v>27</v>
      </c>
      <c r="V525">
        <v>27</v>
      </c>
    </row>
    <row r="526" spans="1:22" x14ac:dyDescent="0.3">
      <c r="A526" t="s">
        <v>204</v>
      </c>
      <c r="B526">
        <v>10331</v>
      </c>
      <c r="C526">
        <v>11</v>
      </c>
      <c r="D526" t="s">
        <v>23</v>
      </c>
      <c r="E526">
        <v>1</v>
      </c>
      <c r="F526" t="s">
        <v>30</v>
      </c>
      <c r="G526">
        <v>3120</v>
      </c>
      <c r="H526">
        <v>130</v>
      </c>
      <c r="I526">
        <v>4</v>
      </c>
      <c r="J526">
        <v>0</v>
      </c>
      <c r="K526">
        <v>0</v>
      </c>
      <c r="L526">
        <v>0.01</v>
      </c>
      <c r="M526">
        <v>0</v>
      </c>
      <c r="N526">
        <v>0</v>
      </c>
      <c r="O526">
        <v>0</v>
      </c>
      <c r="P526">
        <v>1432</v>
      </c>
      <c r="Q526">
        <v>59</v>
      </c>
      <c r="R526">
        <v>2</v>
      </c>
      <c r="S526">
        <v>0</v>
      </c>
      <c r="T526">
        <v>3120</v>
      </c>
      <c r="U526">
        <v>2</v>
      </c>
      <c r="V526">
        <v>2</v>
      </c>
    </row>
    <row r="527" spans="1:22" x14ac:dyDescent="0.3">
      <c r="A527" t="s">
        <v>204</v>
      </c>
      <c r="B527">
        <v>10329</v>
      </c>
      <c r="C527">
        <v>11</v>
      </c>
      <c r="D527" t="s">
        <v>23</v>
      </c>
      <c r="E527">
        <v>1</v>
      </c>
      <c r="F527" t="s">
        <v>30</v>
      </c>
      <c r="G527">
        <v>3744</v>
      </c>
      <c r="H527">
        <v>156</v>
      </c>
      <c r="I527">
        <v>4</v>
      </c>
      <c r="J527">
        <v>0</v>
      </c>
      <c r="K527">
        <v>0</v>
      </c>
      <c r="L527">
        <v>0.01</v>
      </c>
      <c r="M527">
        <v>0</v>
      </c>
      <c r="N527">
        <v>0</v>
      </c>
      <c r="O527">
        <v>0</v>
      </c>
      <c r="P527">
        <v>1159</v>
      </c>
      <c r="Q527">
        <v>48</v>
      </c>
      <c r="R527">
        <v>2</v>
      </c>
      <c r="S527">
        <v>0</v>
      </c>
      <c r="T527">
        <v>3744</v>
      </c>
      <c r="U527">
        <v>3</v>
      </c>
      <c r="V527">
        <v>3</v>
      </c>
    </row>
    <row r="528" spans="1:22" x14ac:dyDescent="0.3">
      <c r="A528" t="s">
        <v>204</v>
      </c>
      <c r="B528">
        <v>10327</v>
      </c>
      <c r="C528">
        <v>11</v>
      </c>
      <c r="D528" t="s">
        <v>23</v>
      </c>
      <c r="E528">
        <v>1</v>
      </c>
      <c r="F528" t="s">
        <v>27</v>
      </c>
      <c r="G528">
        <v>178080</v>
      </c>
      <c r="H528">
        <v>14840</v>
      </c>
      <c r="I528">
        <v>371</v>
      </c>
      <c r="J528">
        <v>0</v>
      </c>
      <c r="K528">
        <v>0</v>
      </c>
      <c r="L528">
        <v>0.92</v>
      </c>
      <c r="M528">
        <v>0</v>
      </c>
      <c r="N528">
        <v>0</v>
      </c>
      <c r="O528">
        <v>0</v>
      </c>
      <c r="P528">
        <v>31226</v>
      </c>
      <c r="Q528">
        <v>2602</v>
      </c>
      <c r="R528">
        <v>66</v>
      </c>
      <c r="S528">
        <v>0</v>
      </c>
      <c r="T528">
        <v>178080</v>
      </c>
      <c r="U528">
        <v>5</v>
      </c>
      <c r="V528">
        <v>5</v>
      </c>
    </row>
    <row r="529" spans="1:22" x14ac:dyDescent="0.3">
      <c r="A529" t="s">
        <v>204</v>
      </c>
      <c r="B529">
        <v>10326</v>
      </c>
      <c r="C529">
        <v>11</v>
      </c>
      <c r="D529" t="s">
        <v>23</v>
      </c>
      <c r="E529">
        <v>1</v>
      </c>
      <c r="F529" t="s">
        <v>27</v>
      </c>
      <c r="G529">
        <v>42240</v>
      </c>
      <c r="H529">
        <v>3520</v>
      </c>
      <c r="I529">
        <v>88</v>
      </c>
      <c r="J529">
        <v>0</v>
      </c>
      <c r="K529">
        <v>0</v>
      </c>
      <c r="L529">
        <v>0.22</v>
      </c>
      <c r="M529">
        <v>0</v>
      </c>
      <c r="N529">
        <v>0</v>
      </c>
      <c r="O529">
        <v>0</v>
      </c>
      <c r="P529">
        <v>8017</v>
      </c>
      <c r="Q529">
        <v>668</v>
      </c>
      <c r="R529">
        <v>17</v>
      </c>
      <c r="S529">
        <v>0</v>
      </c>
      <c r="T529">
        <v>42240</v>
      </c>
      <c r="U529">
        <v>5</v>
      </c>
      <c r="V529">
        <v>5</v>
      </c>
    </row>
    <row r="530" spans="1:22" x14ac:dyDescent="0.3">
      <c r="A530" t="s">
        <v>204</v>
      </c>
      <c r="B530">
        <v>10325</v>
      </c>
      <c r="C530">
        <v>11</v>
      </c>
      <c r="D530" t="s">
        <v>23</v>
      </c>
      <c r="E530">
        <v>1</v>
      </c>
      <c r="F530" t="s">
        <v>27</v>
      </c>
      <c r="G530">
        <v>110880</v>
      </c>
      <c r="H530">
        <v>9240</v>
      </c>
      <c r="I530">
        <v>231</v>
      </c>
      <c r="J530">
        <v>0</v>
      </c>
      <c r="K530">
        <v>0</v>
      </c>
      <c r="L530">
        <v>0.56999999999999995</v>
      </c>
      <c r="M530">
        <v>0</v>
      </c>
      <c r="N530">
        <v>0</v>
      </c>
      <c r="O530">
        <v>0</v>
      </c>
      <c r="P530">
        <v>10084</v>
      </c>
      <c r="Q530">
        <v>840</v>
      </c>
      <c r="R530">
        <v>22</v>
      </c>
      <c r="S530">
        <v>0</v>
      </c>
      <c r="T530">
        <v>110880</v>
      </c>
      <c r="U530">
        <v>10</v>
      </c>
      <c r="V530">
        <v>10</v>
      </c>
    </row>
    <row r="531" spans="1:22" x14ac:dyDescent="0.3">
      <c r="A531" t="s">
        <v>204</v>
      </c>
      <c r="B531">
        <v>10324</v>
      </c>
      <c r="C531">
        <v>11</v>
      </c>
      <c r="D531" t="s">
        <v>23</v>
      </c>
      <c r="E531">
        <v>1</v>
      </c>
      <c r="F531" t="s">
        <v>27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204</v>
      </c>
      <c r="B532">
        <v>10319</v>
      </c>
      <c r="C532">
        <v>11</v>
      </c>
      <c r="D532" t="s">
        <v>23</v>
      </c>
      <c r="E532">
        <v>1</v>
      </c>
      <c r="F532" t="s">
        <v>27</v>
      </c>
      <c r="G532">
        <v>168024</v>
      </c>
      <c r="H532">
        <v>14002</v>
      </c>
      <c r="I532">
        <v>351</v>
      </c>
      <c r="J532">
        <v>0</v>
      </c>
      <c r="K532">
        <v>0</v>
      </c>
      <c r="L532">
        <v>0.87</v>
      </c>
      <c r="M532">
        <v>0</v>
      </c>
      <c r="N532">
        <v>0</v>
      </c>
      <c r="O532">
        <v>0</v>
      </c>
      <c r="P532">
        <v>13365</v>
      </c>
      <c r="Q532">
        <v>1113</v>
      </c>
      <c r="R532">
        <v>28</v>
      </c>
      <c r="S532">
        <v>0</v>
      </c>
      <c r="T532">
        <v>168024</v>
      </c>
      <c r="U532">
        <v>12</v>
      </c>
      <c r="V532">
        <v>12</v>
      </c>
    </row>
    <row r="533" spans="1:22" x14ac:dyDescent="0.3">
      <c r="A533" t="s">
        <v>204</v>
      </c>
      <c r="B533">
        <v>10318</v>
      </c>
      <c r="C533">
        <v>11</v>
      </c>
      <c r="D533" t="s">
        <v>23</v>
      </c>
      <c r="E533">
        <v>1</v>
      </c>
      <c r="F533" t="s">
        <v>27</v>
      </c>
      <c r="G533">
        <v>61248</v>
      </c>
      <c r="H533">
        <v>5104</v>
      </c>
      <c r="I533">
        <v>128</v>
      </c>
      <c r="J533">
        <v>0</v>
      </c>
      <c r="K533">
        <v>0</v>
      </c>
      <c r="L533">
        <v>0.32</v>
      </c>
      <c r="M533">
        <v>0</v>
      </c>
      <c r="N533">
        <v>0</v>
      </c>
      <c r="O533">
        <v>0</v>
      </c>
      <c r="P533">
        <v>7776</v>
      </c>
      <c r="Q533">
        <v>648</v>
      </c>
      <c r="R533">
        <v>17</v>
      </c>
      <c r="S533">
        <v>0</v>
      </c>
      <c r="T533">
        <v>61248</v>
      </c>
      <c r="U533">
        <v>7</v>
      </c>
      <c r="V533">
        <v>7</v>
      </c>
    </row>
    <row r="534" spans="1:22" x14ac:dyDescent="0.3">
      <c r="A534" t="s">
        <v>204</v>
      </c>
      <c r="B534">
        <v>10317</v>
      </c>
      <c r="C534">
        <v>11</v>
      </c>
      <c r="D534" t="s">
        <v>23</v>
      </c>
      <c r="E534">
        <v>1</v>
      </c>
      <c r="F534" t="s">
        <v>27</v>
      </c>
      <c r="G534">
        <v>156000</v>
      </c>
      <c r="H534">
        <v>13000</v>
      </c>
      <c r="I534">
        <v>325</v>
      </c>
      <c r="J534">
        <v>0</v>
      </c>
      <c r="K534">
        <v>0</v>
      </c>
      <c r="L534">
        <v>0.81</v>
      </c>
      <c r="M534">
        <v>0</v>
      </c>
      <c r="N534">
        <v>0</v>
      </c>
      <c r="O534">
        <v>0</v>
      </c>
      <c r="P534">
        <v>13143</v>
      </c>
      <c r="Q534">
        <v>1095</v>
      </c>
      <c r="R534">
        <v>28</v>
      </c>
      <c r="S534">
        <v>0</v>
      </c>
      <c r="T534">
        <v>156000</v>
      </c>
      <c r="U534">
        <v>11</v>
      </c>
      <c r="V534">
        <v>11</v>
      </c>
    </row>
    <row r="535" spans="1:22" x14ac:dyDescent="0.3">
      <c r="A535" t="s">
        <v>204</v>
      </c>
      <c r="B535">
        <v>10316</v>
      </c>
      <c r="C535">
        <v>11</v>
      </c>
      <c r="D535" t="s">
        <v>23</v>
      </c>
      <c r="E535">
        <v>1</v>
      </c>
      <c r="F535" t="s">
        <v>27</v>
      </c>
      <c r="G535">
        <v>1440</v>
      </c>
      <c r="H535">
        <v>120</v>
      </c>
      <c r="I535">
        <v>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14466</v>
      </c>
      <c r="Q535">
        <v>1205</v>
      </c>
      <c r="R535">
        <v>31</v>
      </c>
      <c r="S535">
        <v>0</v>
      </c>
      <c r="T535">
        <v>1440</v>
      </c>
      <c r="U535">
        <v>0</v>
      </c>
      <c r="V535">
        <v>0</v>
      </c>
    </row>
    <row r="536" spans="1:22" x14ac:dyDescent="0.3">
      <c r="A536" t="s">
        <v>204</v>
      </c>
      <c r="B536">
        <v>10312</v>
      </c>
      <c r="C536">
        <v>11</v>
      </c>
      <c r="D536" t="s">
        <v>23</v>
      </c>
      <c r="E536">
        <v>1</v>
      </c>
      <c r="F536" t="s">
        <v>30</v>
      </c>
      <c r="G536">
        <v>65568</v>
      </c>
      <c r="H536">
        <v>2732</v>
      </c>
      <c r="I536">
        <v>69</v>
      </c>
      <c r="J536">
        <v>0</v>
      </c>
      <c r="K536">
        <v>0</v>
      </c>
      <c r="L536">
        <v>0.17</v>
      </c>
      <c r="M536">
        <v>0</v>
      </c>
      <c r="N536">
        <v>0</v>
      </c>
      <c r="O536">
        <v>0</v>
      </c>
      <c r="P536">
        <v>160</v>
      </c>
      <c r="Q536">
        <v>6</v>
      </c>
      <c r="R536">
        <v>1</v>
      </c>
      <c r="S536">
        <v>0</v>
      </c>
      <c r="T536">
        <v>65568</v>
      </c>
      <c r="U536">
        <v>409</v>
      </c>
      <c r="V536">
        <v>409</v>
      </c>
    </row>
    <row r="537" spans="1:22" x14ac:dyDescent="0.3">
      <c r="A537" t="s">
        <v>204</v>
      </c>
      <c r="B537">
        <v>10311</v>
      </c>
      <c r="C537">
        <v>11</v>
      </c>
      <c r="D537" t="s">
        <v>23</v>
      </c>
      <c r="E537">
        <v>1</v>
      </c>
      <c r="F537" t="s">
        <v>30</v>
      </c>
      <c r="G537">
        <v>6240</v>
      </c>
      <c r="H537">
        <v>260</v>
      </c>
      <c r="I537">
        <v>7</v>
      </c>
      <c r="J537">
        <v>0</v>
      </c>
      <c r="K537">
        <v>0</v>
      </c>
      <c r="L537">
        <v>0.01</v>
      </c>
      <c r="M537">
        <v>0</v>
      </c>
      <c r="N537">
        <v>0</v>
      </c>
      <c r="O537">
        <v>0</v>
      </c>
      <c r="P537">
        <v>312</v>
      </c>
      <c r="Q537">
        <v>13</v>
      </c>
      <c r="R537">
        <v>1</v>
      </c>
      <c r="S537">
        <v>0</v>
      </c>
      <c r="T537">
        <v>6240</v>
      </c>
      <c r="U537">
        <v>20</v>
      </c>
      <c r="V537">
        <v>20</v>
      </c>
    </row>
    <row r="538" spans="1:22" x14ac:dyDescent="0.3">
      <c r="A538" t="s">
        <v>204</v>
      </c>
      <c r="B538">
        <v>10309</v>
      </c>
      <c r="C538">
        <v>11</v>
      </c>
      <c r="D538" t="s">
        <v>23</v>
      </c>
      <c r="E538">
        <v>1</v>
      </c>
      <c r="F538" t="s">
        <v>30</v>
      </c>
      <c r="G538">
        <v>10272</v>
      </c>
      <c r="H538">
        <v>428</v>
      </c>
      <c r="I538">
        <v>11</v>
      </c>
      <c r="J538">
        <v>0</v>
      </c>
      <c r="K538">
        <v>0</v>
      </c>
      <c r="L538">
        <v>0.02</v>
      </c>
      <c r="M538">
        <v>0</v>
      </c>
      <c r="N538">
        <v>0</v>
      </c>
      <c r="O538">
        <v>0</v>
      </c>
      <c r="P538">
        <v>405</v>
      </c>
      <c r="Q538">
        <v>16</v>
      </c>
      <c r="R538">
        <v>1</v>
      </c>
      <c r="S538">
        <v>0</v>
      </c>
      <c r="T538">
        <v>10272</v>
      </c>
      <c r="U538">
        <v>25</v>
      </c>
      <c r="V538">
        <v>25</v>
      </c>
    </row>
    <row r="539" spans="1:22" x14ac:dyDescent="0.3">
      <c r="A539" t="s">
        <v>204</v>
      </c>
      <c r="B539">
        <v>10276</v>
      </c>
      <c r="C539">
        <v>11</v>
      </c>
      <c r="D539" t="s">
        <v>23</v>
      </c>
      <c r="E539">
        <v>1</v>
      </c>
      <c r="F539" t="s">
        <v>64</v>
      </c>
      <c r="G539">
        <v>124188</v>
      </c>
      <c r="H539">
        <v>10349</v>
      </c>
      <c r="I539">
        <v>130</v>
      </c>
      <c r="J539">
        <v>0</v>
      </c>
      <c r="K539">
        <v>0</v>
      </c>
      <c r="L539">
        <v>0.32</v>
      </c>
      <c r="M539">
        <v>0</v>
      </c>
      <c r="N539">
        <v>0</v>
      </c>
      <c r="O539">
        <v>0</v>
      </c>
      <c r="P539">
        <v>3402</v>
      </c>
      <c r="Q539">
        <v>283</v>
      </c>
      <c r="R539">
        <v>4</v>
      </c>
      <c r="S539">
        <v>0</v>
      </c>
      <c r="T539">
        <v>124188</v>
      </c>
      <c r="U539">
        <v>36</v>
      </c>
      <c r="V539">
        <v>36</v>
      </c>
    </row>
    <row r="540" spans="1:22" x14ac:dyDescent="0.3">
      <c r="A540" t="s">
        <v>204</v>
      </c>
      <c r="B540">
        <v>10272</v>
      </c>
      <c r="C540">
        <v>11</v>
      </c>
      <c r="D540" t="s">
        <v>23</v>
      </c>
      <c r="E540">
        <v>1</v>
      </c>
      <c r="F540" t="s">
        <v>64</v>
      </c>
      <c r="G540">
        <v>32640</v>
      </c>
      <c r="H540">
        <v>2720</v>
      </c>
      <c r="I540">
        <v>34</v>
      </c>
      <c r="J540">
        <v>0</v>
      </c>
      <c r="K540">
        <v>0</v>
      </c>
      <c r="L540">
        <v>0.08</v>
      </c>
      <c r="M540">
        <v>0</v>
      </c>
      <c r="N540">
        <v>0</v>
      </c>
      <c r="O540">
        <v>0</v>
      </c>
      <c r="P540">
        <v>1296</v>
      </c>
      <c r="Q540">
        <v>108</v>
      </c>
      <c r="R540">
        <v>2</v>
      </c>
      <c r="S540">
        <v>0</v>
      </c>
      <c r="T540">
        <v>32640</v>
      </c>
      <c r="U540">
        <v>25</v>
      </c>
      <c r="V540">
        <v>25</v>
      </c>
    </row>
    <row r="541" spans="1:22" x14ac:dyDescent="0.3">
      <c r="A541" t="s">
        <v>204</v>
      </c>
      <c r="B541">
        <v>10271</v>
      </c>
      <c r="C541">
        <v>11</v>
      </c>
      <c r="D541" t="s">
        <v>23</v>
      </c>
      <c r="E541">
        <v>1</v>
      </c>
      <c r="F541" t="s">
        <v>64</v>
      </c>
      <c r="G541">
        <v>36480</v>
      </c>
      <c r="H541">
        <v>3040</v>
      </c>
      <c r="I541">
        <v>38</v>
      </c>
      <c r="J541">
        <v>0</v>
      </c>
      <c r="K541">
        <v>0</v>
      </c>
      <c r="L541">
        <v>0.09</v>
      </c>
      <c r="M541">
        <v>0</v>
      </c>
      <c r="N541">
        <v>0</v>
      </c>
      <c r="O541">
        <v>0</v>
      </c>
      <c r="P541">
        <v>6906</v>
      </c>
      <c r="Q541">
        <v>575</v>
      </c>
      <c r="R541">
        <v>8</v>
      </c>
      <c r="S541">
        <v>0</v>
      </c>
      <c r="T541">
        <v>36480</v>
      </c>
      <c r="U541">
        <v>5</v>
      </c>
      <c r="V541">
        <v>5</v>
      </c>
    </row>
    <row r="542" spans="1:22" x14ac:dyDescent="0.3">
      <c r="A542" t="s">
        <v>204</v>
      </c>
      <c r="B542">
        <v>10269</v>
      </c>
      <c r="C542">
        <v>11</v>
      </c>
      <c r="D542" t="s">
        <v>23</v>
      </c>
      <c r="E542">
        <v>1</v>
      </c>
      <c r="F542" t="s">
        <v>64</v>
      </c>
      <c r="G542">
        <v>146880</v>
      </c>
      <c r="H542">
        <v>12240</v>
      </c>
      <c r="I542">
        <v>153</v>
      </c>
      <c r="J542">
        <v>132480</v>
      </c>
      <c r="K542">
        <v>0</v>
      </c>
      <c r="L542">
        <v>0.38</v>
      </c>
      <c r="M542">
        <v>0</v>
      </c>
      <c r="N542">
        <v>0</v>
      </c>
      <c r="O542">
        <v>0</v>
      </c>
      <c r="P542">
        <v>17941</v>
      </c>
      <c r="Q542">
        <v>1495</v>
      </c>
      <c r="R542">
        <v>19</v>
      </c>
      <c r="S542">
        <v>0</v>
      </c>
      <c r="T542">
        <v>14400</v>
      </c>
      <c r="U542">
        <v>0</v>
      </c>
      <c r="V542">
        <v>0</v>
      </c>
    </row>
    <row r="543" spans="1:22" x14ac:dyDescent="0.3">
      <c r="A543" t="s">
        <v>204</v>
      </c>
      <c r="B543">
        <v>10268</v>
      </c>
      <c r="C543">
        <v>11</v>
      </c>
      <c r="D543" t="s">
        <v>23</v>
      </c>
      <c r="E543">
        <v>0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204</v>
      </c>
      <c r="B544">
        <v>10245</v>
      </c>
      <c r="C544">
        <v>11</v>
      </c>
      <c r="D544" t="s">
        <v>23</v>
      </c>
      <c r="E544">
        <v>1</v>
      </c>
      <c r="F544" t="s">
        <v>64</v>
      </c>
      <c r="G544">
        <v>7680</v>
      </c>
      <c r="H544">
        <v>640</v>
      </c>
      <c r="I544">
        <v>8</v>
      </c>
      <c r="J544">
        <v>0</v>
      </c>
      <c r="K544">
        <v>0</v>
      </c>
      <c r="L544">
        <v>0.02</v>
      </c>
      <c r="M544">
        <v>0</v>
      </c>
      <c r="N544">
        <v>0</v>
      </c>
      <c r="O544">
        <v>0</v>
      </c>
      <c r="P544">
        <v>7710</v>
      </c>
      <c r="Q544">
        <v>642</v>
      </c>
      <c r="R544">
        <v>9</v>
      </c>
      <c r="S544">
        <v>0</v>
      </c>
      <c r="T544">
        <v>7680</v>
      </c>
      <c r="U544">
        <v>0</v>
      </c>
      <c r="V544">
        <v>0</v>
      </c>
    </row>
    <row r="545" spans="1:22" x14ac:dyDescent="0.3">
      <c r="A545" t="s">
        <v>204</v>
      </c>
      <c r="B545">
        <v>10238</v>
      </c>
      <c r="C545">
        <v>11</v>
      </c>
      <c r="D545" t="s">
        <v>23</v>
      </c>
      <c r="E545">
        <v>1</v>
      </c>
      <c r="F545" t="s">
        <v>64</v>
      </c>
      <c r="G545">
        <v>64320</v>
      </c>
      <c r="H545">
        <v>5360</v>
      </c>
      <c r="I545">
        <v>67</v>
      </c>
      <c r="J545">
        <v>0</v>
      </c>
      <c r="K545">
        <v>0</v>
      </c>
      <c r="L545">
        <v>0.16</v>
      </c>
      <c r="M545">
        <v>0</v>
      </c>
      <c r="N545">
        <v>0</v>
      </c>
      <c r="O545">
        <v>0</v>
      </c>
      <c r="P545">
        <v>4410</v>
      </c>
      <c r="Q545">
        <v>367</v>
      </c>
      <c r="R545">
        <v>5</v>
      </c>
      <c r="S545">
        <v>0</v>
      </c>
      <c r="T545">
        <v>64320</v>
      </c>
      <c r="U545">
        <v>14</v>
      </c>
      <c r="V545">
        <v>14</v>
      </c>
    </row>
    <row r="546" spans="1:22" x14ac:dyDescent="0.3">
      <c r="A546" t="s">
        <v>204</v>
      </c>
      <c r="B546">
        <v>10237</v>
      </c>
      <c r="C546">
        <v>11</v>
      </c>
      <c r="D546" t="s">
        <v>23</v>
      </c>
      <c r="E546">
        <v>1</v>
      </c>
      <c r="F546" t="s">
        <v>64</v>
      </c>
      <c r="G546">
        <v>24960</v>
      </c>
      <c r="H546">
        <v>2080</v>
      </c>
      <c r="I546">
        <v>26</v>
      </c>
      <c r="J546">
        <v>0</v>
      </c>
      <c r="K546">
        <v>0</v>
      </c>
      <c r="L546">
        <v>0.06</v>
      </c>
      <c r="M546">
        <v>0</v>
      </c>
      <c r="N546">
        <v>0</v>
      </c>
      <c r="O546">
        <v>0</v>
      </c>
      <c r="P546">
        <v>751</v>
      </c>
      <c r="Q546">
        <v>62</v>
      </c>
      <c r="R546">
        <v>1</v>
      </c>
      <c r="S546">
        <v>0</v>
      </c>
      <c r="T546">
        <v>24960</v>
      </c>
      <c r="U546">
        <v>33</v>
      </c>
      <c r="V546">
        <v>33</v>
      </c>
    </row>
    <row r="547" spans="1:22" x14ac:dyDescent="0.3">
      <c r="A547" t="s">
        <v>204</v>
      </c>
      <c r="B547">
        <v>10236</v>
      </c>
      <c r="C547">
        <v>11</v>
      </c>
      <c r="D547" t="s">
        <v>23</v>
      </c>
      <c r="E547">
        <v>1</v>
      </c>
      <c r="F547" t="s">
        <v>64</v>
      </c>
      <c r="G547">
        <v>14400</v>
      </c>
      <c r="H547">
        <v>1200</v>
      </c>
      <c r="I547">
        <v>15</v>
      </c>
      <c r="J547">
        <v>0</v>
      </c>
      <c r="K547">
        <v>0</v>
      </c>
      <c r="L547">
        <v>0.03</v>
      </c>
      <c r="M547">
        <v>0</v>
      </c>
      <c r="N547">
        <v>0</v>
      </c>
      <c r="O547">
        <v>0</v>
      </c>
      <c r="P547">
        <v>643</v>
      </c>
      <c r="Q547">
        <v>53</v>
      </c>
      <c r="R547">
        <v>1</v>
      </c>
      <c r="S547">
        <v>0</v>
      </c>
      <c r="T547">
        <v>14400</v>
      </c>
      <c r="U547">
        <v>22</v>
      </c>
      <c r="V547">
        <v>22</v>
      </c>
    </row>
    <row r="548" spans="1:22" x14ac:dyDescent="0.3">
      <c r="A548" t="s">
        <v>204</v>
      </c>
      <c r="B548">
        <v>10223</v>
      </c>
      <c r="C548">
        <v>11</v>
      </c>
      <c r="D548" t="s">
        <v>23</v>
      </c>
      <c r="E548">
        <v>1</v>
      </c>
      <c r="F548" t="s">
        <v>64</v>
      </c>
      <c r="G548">
        <v>75228</v>
      </c>
      <c r="H548">
        <v>6269</v>
      </c>
      <c r="I548">
        <v>79</v>
      </c>
      <c r="J548">
        <v>0</v>
      </c>
      <c r="K548">
        <v>48960</v>
      </c>
      <c r="L548">
        <v>0.19</v>
      </c>
      <c r="M548">
        <v>0</v>
      </c>
      <c r="N548">
        <v>0</v>
      </c>
      <c r="O548">
        <v>0</v>
      </c>
      <c r="P548">
        <v>806</v>
      </c>
      <c r="Q548">
        <v>67</v>
      </c>
      <c r="R548">
        <v>1</v>
      </c>
      <c r="S548">
        <v>0</v>
      </c>
      <c r="T548">
        <v>26268</v>
      </c>
      <c r="U548">
        <v>32</v>
      </c>
      <c r="V548">
        <v>32</v>
      </c>
    </row>
    <row r="549" spans="1:22" x14ac:dyDescent="0.3">
      <c r="A549" t="s">
        <v>204</v>
      </c>
      <c r="B549">
        <v>10219</v>
      </c>
      <c r="C549">
        <v>11</v>
      </c>
      <c r="D549" t="s">
        <v>23</v>
      </c>
      <c r="E549">
        <v>1</v>
      </c>
      <c r="F549" t="s">
        <v>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204</v>
      </c>
      <c r="B550">
        <v>10216</v>
      </c>
      <c r="C550">
        <v>11</v>
      </c>
      <c r="D550" t="s">
        <v>23</v>
      </c>
      <c r="E550">
        <v>1</v>
      </c>
      <c r="F550" t="s">
        <v>64</v>
      </c>
      <c r="G550">
        <v>56832</v>
      </c>
      <c r="H550">
        <v>4736</v>
      </c>
      <c r="I550">
        <v>60</v>
      </c>
      <c r="J550">
        <v>0</v>
      </c>
      <c r="K550">
        <v>0</v>
      </c>
      <c r="L550">
        <v>0.15</v>
      </c>
      <c r="M550">
        <v>0</v>
      </c>
      <c r="N550">
        <v>0</v>
      </c>
      <c r="O550">
        <v>0</v>
      </c>
      <c r="P550">
        <v>1622</v>
      </c>
      <c r="Q550">
        <v>135</v>
      </c>
      <c r="R550">
        <v>2</v>
      </c>
      <c r="S550">
        <v>0</v>
      </c>
      <c r="T550">
        <v>56832</v>
      </c>
      <c r="U550">
        <v>35</v>
      </c>
      <c r="V550">
        <v>35</v>
      </c>
    </row>
    <row r="551" spans="1:22" x14ac:dyDescent="0.3">
      <c r="A551" t="s">
        <v>204</v>
      </c>
      <c r="B551">
        <v>10214</v>
      </c>
      <c r="C551">
        <v>11</v>
      </c>
      <c r="D551" t="s">
        <v>23</v>
      </c>
      <c r="E551">
        <v>1</v>
      </c>
      <c r="F551" t="s">
        <v>64</v>
      </c>
      <c r="G551">
        <v>60480</v>
      </c>
      <c r="H551">
        <v>5040</v>
      </c>
      <c r="I551">
        <v>63</v>
      </c>
      <c r="J551">
        <v>0</v>
      </c>
      <c r="K551">
        <v>0</v>
      </c>
      <c r="L551">
        <v>0.15</v>
      </c>
      <c r="M551">
        <v>0</v>
      </c>
      <c r="N551">
        <v>0</v>
      </c>
      <c r="O551">
        <v>0</v>
      </c>
      <c r="P551">
        <v>1495</v>
      </c>
      <c r="Q551">
        <v>124</v>
      </c>
      <c r="R551">
        <v>2</v>
      </c>
      <c r="S551">
        <v>0</v>
      </c>
      <c r="T551">
        <v>60480</v>
      </c>
      <c r="U551">
        <v>40</v>
      </c>
      <c r="V551">
        <v>40</v>
      </c>
    </row>
    <row r="552" spans="1:22" x14ac:dyDescent="0.3">
      <c r="A552" t="s">
        <v>204</v>
      </c>
      <c r="B552">
        <v>10213</v>
      </c>
      <c r="C552">
        <v>11</v>
      </c>
      <c r="D552" t="s">
        <v>23</v>
      </c>
      <c r="E552">
        <v>0</v>
      </c>
      <c r="F552" t="s">
        <v>64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204</v>
      </c>
      <c r="B553">
        <v>10212</v>
      </c>
      <c r="C553">
        <v>11</v>
      </c>
      <c r="D553" t="s">
        <v>23</v>
      </c>
      <c r="E553">
        <v>1</v>
      </c>
      <c r="F553" t="s">
        <v>64</v>
      </c>
      <c r="G553">
        <v>44160</v>
      </c>
      <c r="H553">
        <v>3680</v>
      </c>
      <c r="I553">
        <v>46</v>
      </c>
      <c r="J553">
        <v>0</v>
      </c>
      <c r="K553">
        <v>0</v>
      </c>
      <c r="L553">
        <v>0.11</v>
      </c>
      <c r="M553">
        <v>0</v>
      </c>
      <c r="N553">
        <v>0</v>
      </c>
      <c r="O553">
        <v>0</v>
      </c>
      <c r="P553">
        <v>643</v>
      </c>
      <c r="Q553">
        <v>53</v>
      </c>
      <c r="R553">
        <v>1</v>
      </c>
      <c r="S553">
        <v>0</v>
      </c>
      <c r="T553">
        <v>44160</v>
      </c>
      <c r="U553">
        <v>68</v>
      </c>
      <c r="V553">
        <v>68</v>
      </c>
    </row>
    <row r="554" spans="1:22" x14ac:dyDescent="0.3">
      <c r="A554" t="s">
        <v>204</v>
      </c>
      <c r="B554">
        <v>10209</v>
      </c>
      <c r="C554">
        <v>11</v>
      </c>
      <c r="D554" t="s">
        <v>23</v>
      </c>
      <c r="E554">
        <v>1</v>
      </c>
      <c r="F554" t="s">
        <v>64</v>
      </c>
      <c r="G554">
        <v>152376</v>
      </c>
      <c r="H554">
        <v>12698</v>
      </c>
      <c r="I554">
        <v>159</v>
      </c>
      <c r="J554">
        <v>0</v>
      </c>
      <c r="K554">
        <v>0</v>
      </c>
      <c r="L554">
        <v>0.39</v>
      </c>
      <c r="M554">
        <v>0</v>
      </c>
      <c r="N554">
        <v>0</v>
      </c>
      <c r="O554">
        <v>0</v>
      </c>
      <c r="P554">
        <v>27957</v>
      </c>
      <c r="Q554">
        <v>2329</v>
      </c>
      <c r="R554">
        <v>30</v>
      </c>
      <c r="S554">
        <v>0</v>
      </c>
      <c r="T554">
        <v>152376</v>
      </c>
      <c r="U554">
        <v>5</v>
      </c>
      <c r="V554">
        <v>5</v>
      </c>
    </row>
    <row r="555" spans="1:22" x14ac:dyDescent="0.3">
      <c r="A555" t="s">
        <v>204</v>
      </c>
      <c r="B555">
        <v>10208</v>
      </c>
      <c r="C555">
        <v>11</v>
      </c>
      <c r="D555" t="s">
        <v>23</v>
      </c>
      <c r="E555">
        <v>1</v>
      </c>
      <c r="F555" t="s">
        <v>64</v>
      </c>
      <c r="G555">
        <v>198432</v>
      </c>
      <c r="H555">
        <v>16536</v>
      </c>
      <c r="I555">
        <v>207</v>
      </c>
      <c r="J555">
        <v>0</v>
      </c>
      <c r="K555">
        <v>0</v>
      </c>
      <c r="L555">
        <v>0.51</v>
      </c>
      <c r="M555">
        <v>960</v>
      </c>
      <c r="N555">
        <v>80</v>
      </c>
      <c r="O555">
        <v>1</v>
      </c>
      <c r="P555">
        <v>46645</v>
      </c>
      <c r="Q555">
        <v>3887</v>
      </c>
      <c r="R555">
        <v>49</v>
      </c>
      <c r="S555">
        <v>0</v>
      </c>
      <c r="T555">
        <v>198432</v>
      </c>
      <c r="U555">
        <v>4</v>
      </c>
      <c r="V555">
        <v>4</v>
      </c>
    </row>
    <row r="556" spans="1:22" x14ac:dyDescent="0.3">
      <c r="A556" t="s">
        <v>204</v>
      </c>
      <c r="B556">
        <v>10207</v>
      </c>
      <c r="C556">
        <v>11</v>
      </c>
      <c r="D556" t="s">
        <v>23</v>
      </c>
      <c r="E556">
        <v>1</v>
      </c>
      <c r="F556" t="s">
        <v>64</v>
      </c>
      <c r="G556">
        <v>162960</v>
      </c>
      <c r="H556">
        <v>13580</v>
      </c>
      <c r="I556">
        <v>170</v>
      </c>
      <c r="J556">
        <v>0</v>
      </c>
      <c r="K556">
        <v>0</v>
      </c>
      <c r="L556">
        <v>0.42</v>
      </c>
      <c r="M556">
        <v>0</v>
      </c>
      <c r="N556">
        <v>0</v>
      </c>
      <c r="O556">
        <v>0</v>
      </c>
      <c r="P556">
        <v>49824</v>
      </c>
      <c r="Q556">
        <v>4152</v>
      </c>
      <c r="R556">
        <v>52</v>
      </c>
      <c r="S556">
        <v>0</v>
      </c>
      <c r="T556">
        <v>162960</v>
      </c>
      <c r="U556">
        <v>3</v>
      </c>
      <c r="V556">
        <v>3</v>
      </c>
    </row>
    <row r="557" spans="1:22" x14ac:dyDescent="0.3">
      <c r="A557" t="s">
        <v>204</v>
      </c>
      <c r="B557">
        <v>10169</v>
      </c>
      <c r="C557">
        <v>11</v>
      </c>
      <c r="D557" t="s">
        <v>23</v>
      </c>
      <c r="E557">
        <v>1</v>
      </c>
      <c r="F557" t="s">
        <v>28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204</v>
      </c>
      <c r="B558">
        <v>10127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204</v>
      </c>
      <c r="B559">
        <v>10122</v>
      </c>
      <c r="C559">
        <v>11</v>
      </c>
      <c r="D559" t="s">
        <v>23</v>
      </c>
      <c r="E559">
        <v>1</v>
      </c>
      <c r="F559" t="s">
        <v>38</v>
      </c>
      <c r="G559">
        <v>10620</v>
      </c>
      <c r="H559">
        <v>531</v>
      </c>
      <c r="I559">
        <v>12</v>
      </c>
      <c r="J559">
        <v>0</v>
      </c>
      <c r="K559">
        <v>0</v>
      </c>
      <c r="L559">
        <v>0.03</v>
      </c>
      <c r="M559">
        <v>0</v>
      </c>
      <c r="N559">
        <v>0</v>
      </c>
      <c r="O559">
        <v>0</v>
      </c>
      <c r="P559">
        <v>300</v>
      </c>
      <c r="Q559">
        <v>15</v>
      </c>
      <c r="R559">
        <v>1</v>
      </c>
      <c r="S559">
        <v>0</v>
      </c>
      <c r="T559">
        <v>10620</v>
      </c>
      <c r="U559">
        <v>35</v>
      </c>
      <c r="V559">
        <v>35</v>
      </c>
    </row>
    <row r="560" spans="1:22" x14ac:dyDescent="0.3">
      <c r="A560" t="s">
        <v>204</v>
      </c>
      <c r="B560">
        <v>10121</v>
      </c>
      <c r="C560">
        <v>11</v>
      </c>
      <c r="D560" t="s">
        <v>23</v>
      </c>
      <c r="E560">
        <v>1</v>
      </c>
      <c r="F560" t="s">
        <v>28</v>
      </c>
      <c r="G560">
        <v>116112</v>
      </c>
      <c r="H560">
        <v>9676</v>
      </c>
      <c r="I560">
        <v>269</v>
      </c>
      <c r="J560">
        <v>95808</v>
      </c>
      <c r="K560">
        <v>0</v>
      </c>
      <c r="L560">
        <v>0.67</v>
      </c>
      <c r="M560">
        <v>0</v>
      </c>
      <c r="N560">
        <v>0</v>
      </c>
      <c r="O560">
        <v>0</v>
      </c>
      <c r="P560">
        <v>3955</v>
      </c>
      <c r="Q560">
        <v>329</v>
      </c>
      <c r="R560">
        <v>10</v>
      </c>
      <c r="S560">
        <v>0</v>
      </c>
      <c r="T560">
        <v>20304</v>
      </c>
      <c r="U560">
        <v>5</v>
      </c>
      <c r="V560">
        <v>5</v>
      </c>
    </row>
    <row r="561" spans="1:22" x14ac:dyDescent="0.3">
      <c r="A561" t="s">
        <v>204</v>
      </c>
      <c r="B561">
        <v>10120</v>
      </c>
      <c r="C561">
        <v>11</v>
      </c>
      <c r="D561" t="s">
        <v>23</v>
      </c>
      <c r="E561">
        <v>1</v>
      </c>
      <c r="F561" t="s">
        <v>28</v>
      </c>
      <c r="G561">
        <v>89100</v>
      </c>
      <c r="H561">
        <v>7425</v>
      </c>
      <c r="I561">
        <v>207</v>
      </c>
      <c r="J561">
        <v>0</v>
      </c>
      <c r="K561">
        <v>0</v>
      </c>
      <c r="L561">
        <v>0.51</v>
      </c>
      <c r="M561">
        <v>0</v>
      </c>
      <c r="N561">
        <v>0</v>
      </c>
      <c r="O561">
        <v>0</v>
      </c>
      <c r="P561">
        <v>7882</v>
      </c>
      <c r="Q561">
        <v>656</v>
      </c>
      <c r="R561">
        <v>19</v>
      </c>
      <c r="S561">
        <v>0</v>
      </c>
      <c r="T561">
        <v>89100</v>
      </c>
      <c r="U561">
        <v>11</v>
      </c>
      <c r="V561">
        <v>11</v>
      </c>
    </row>
    <row r="562" spans="1:22" x14ac:dyDescent="0.3">
      <c r="A562" t="s">
        <v>204</v>
      </c>
      <c r="B562">
        <v>10119</v>
      </c>
      <c r="C562">
        <v>11</v>
      </c>
      <c r="D562" t="s">
        <v>23</v>
      </c>
      <c r="E562">
        <v>1</v>
      </c>
      <c r="F562" t="s">
        <v>28</v>
      </c>
      <c r="G562">
        <v>69840</v>
      </c>
      <c r="H562">
        <v>5820</v>
      </c>
      <c r="I562">
        <v>162</v>
      </c>
      <c r="J562">
        <v>0</v>
      </c>
      <c r="K562">
        <v>0</v>
      </c>
      <c r="L562">
        <v>0.4</v>
      </c>
      <c r="M562">
        <v>0</v>
      </c>
      <c r="N562">
        <v>0</v>
      </c>
      <c r="O562">
        <v>0</v>
      </c>
      <c r="P562">
        <v>3302</v>
      </c>
      <c r="Q562">
        <v>275</v>
      </c>
      <c r="R562">
        <v>8</v>
      </c>
      <c r="S562">
        <v>0</v>
      </c>
      <c r="T562">
        <v>69840</v>
      </c>
      <c r="U562">
        <v>21</v>
      </c>
      <c r="V562">
        <v>21</v>
      </c>
    </row>
    <row r="563" spans="1:22" x14ac:dyDescent="0.3">
      <c r="A563" t="s">
        <v>204</v>
      </c>
      <c r="B563">
        <v>10117</v>
      </c>
      <c r="C563">
        <v>11</v>
      </c>
      <c r="D563" t="s">
        <v>23</v>
      </c>
      <c r="E563">
        <v>1</v>
      </c>
      <c r="F563" t="s">
        <v>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204</v>
      </c>
      <c r="B564">
        <v>10112</v>
      </c>
      <c r="C564">
        <v>11</v>
      </c>
      <c r="D564" t="s">
        <v>23</v>
      </c>
      <c r="E564">
        <v>1</v>
      </c>
      <c r="F564" t="s">
        <v>38</v>
      </c>
      <c r="G564">
        <v>12740</v>
      </c>
      <c r="H564">
        <v>637</v>
      </c>
      <c r="I564">
        <v>15</v>
      </c>
      <c r="J564">
        <v>0</v>
      </c>
      <c r="K564">
        <v>0</v>
      </c>
      <c r="L564">
        <v>0.03</v>
      </c>
      <c r="M564">
        <v>0</v>
      </c>
      <c r="N564">
        <v>0</v>
      </c>
      <c r="O564">
        <v>0</v>
      </c>
      <c r="P564">
        <v>50</v>
      </c>
      <c r="Q564">
        <v>2</v>
      </c>
      <c r="R564">
        <v>1</v>
      </c>
      <c r="S564">
        <v>0</v>
      </c>
      <c r="T564">
        <v>12740</v>
      </c>
      <c r="U564">
        <v>254</v>
      </c>
      <c r="V564">
        <v>254</v>
      </c>
    </row>
    <row r="565" spans="1:22" x14ac:dyDescent="0.3">
      <c r="A565" t="s">
        <v>204</v>
      </c>
      <c r="B565">
        <v>10111</v>
      </c>
      <c r="C565">
        <v>11</v>
      </c>
      <c r="D565" t="s">
        <v>23</v>
      </c>
      <c r="E565">
        <v>1</v>
      </c>
      <c r="F565" t="s">
        <v>28</v>
      </c>
      <c r="G565">
        <v>253584</v>
      </c>
      <c r="H565">
        <v>21132</v>
      </c>
      <c r="I565">
        <v>587</v>
      </c>
      <c r="J565">
        <v>0</v>
      </c>
      <c r="K565">
        <v>0</v>
      </c>
      <c r="L565">
        <v>1.46</v>
      </c>
      <c r="M565">
        <v>432</v>
      </c>
      <c r="N565">
        <v>36</v>
      </c>
      <c r="O565">
        <v>1</v>
      </c>
      <c r="P565">
        <v>9278</v>
      </c>
      <c r="Q565">
        <v>773</v>
      </c>
      <c r="R565">
        <v>22</v>
      </c>
      <c r="S565">
        <v>0</v>
      </c>
      <c r="T565">
        <v>253584</v>
      </c>
      <c r="U565">
        <v>27</v>
      </c>
      <c r="V565">
        <v>27</v>
      </c>
    </row>
    <row r="566" spans="1:22" x14ac:dyDescent="0.3">
      <c r="A566" t="s">
        <v>204</v>
      </c>
      <c r="B566">
        <v>10108</v>
      </c>
      <c r="C566">
        <v>11</v>
      </c>
      <c r="D566" t="s">
        <v>23</v>
      </c>
      <c r="E566">
        <v>1</v>
      </c>
      <c r="F566" t="s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204</v>
      </c>
      <c r="B567">
        <v>10107</v>
      </c>
      <c r="C567">
        <v>11</v>
      </c>
      <c r="D567" t="s">
        <v>23</v>
      </c>
      <c r="E567">
        <v>1</v>
      </c>
      <c r="F567" t="s">
        <v>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204</v>
      </c>
      <c r="B568">
        <v>10103</v>
      </c>
      <c r="C568">
        <v>11</v>
      </c>
      <c r="D568" t="s">
        <v>23</v>
      </c>
      <c r="E568">
        <v>1</v>
      </c>
      <c r="F568" t="s">
        <v>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204</v>
      </c>
      <c r="B569">
        <v>10103</v>
      </c>
      <c r="C569">
        <v>11</v>
      </c>
      <c r="D569" t="s">
        <v>23</v>
      </c>
      <c r="E569">
        <v>1</v>
      </c>
      <c r="F569" t="s">
        <v>38</v>
      </c>
      <c r="G569">
        <v>293400</v>
      </c>
      <c r="H569">
        <v>14670</v>
      </c>
      <c r="I569">
        <v>326</v>
      </c>
      <c r="J569">
        <v>0</v>
      </c>
      <c r="K569">
        <v>0</v>
      </c>
      <c r="L569">
        <v>0.81</v>
      </c>
      <c r="M569">
        <v>1800</v>
      </c>
      <c r="N569">
        <v>90</v>
      </c>
      <c r="O569">
        <v>2</v>
      </c>
      <c r="P569">
        <v>11324</v>
      </c>
      <c r="Q569">
        <v>566</v>
      </c>
      <c r="R569">
        <v>13</v>
      </c>
      <c r="S569">
        <v>0</v>
      </c>
      <c r="T569">
        <v>293400</v>
      </c>
      <c r="U569">
        <v>25</v>
      </c>
      <c r="V569">
        <v>25</v>
      </c>
    </row>
    <row r="570" spans="1:22" x14ac:dyDescent="0.3">
      <c r="A570" t="s">
        <v>204</v>
      </c>
      <c r="B570">
        <v>10103</v>
      </c>
      <c r="C570">
        <v>22</v>
      </c>
      <c r="D570" t="s">
        <v>66</v>
      </c>
      <c r="E570">
        <v>1</v>
      </c>
      <c r="F570" t="s">
        <v>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204</v>
      </c>
      <c r="B571">
        <v>10102</v>
      </c>
      <c r="C571">
        <v>11</v>
      </c>
      <c r="D571" t="s">
        <v>23</v>
      </c>
      <c r="E571">
        <v>1</v>
      </c>
      <c r="F571" t="s">
        <v>28</v>
      </c>
      <c r="G571">
        <v>391716</v>
      </c>
      <c r="H571">
        <v>32643</v>
      </c>
      <c r="I571">
        <v>907</v>
      </c>
      <c r="J571">
        <v>0</v>
      </c>
      <c r="K571">
        <v>0</v>
      </c>
      <c r="L571">
        <v>2.2599999999999998</v>
      </c>
      <c r="M571">
        <v>7344</v>
      </c>
      <c r="N571">
        <v>612</v>
      </c>
      <c r="O571">
        <v>17</v>
      </c>
      <c r="P571">
        <v>63168</v>
      </c>
      <c r="Q571">
        <v>5264</v>
      </c>
      <c r="R571">
        <v>147</v>
      </c>
      <c r="S571">
        <v>0</v>
      </c>
      <c r="T571">
        <v>391716</v>
      </c>
      <c r="U571">
        <v>6</v>
      </c>
      <c r="V571">
        <v>6</v>
      </c>
    </row>
    <row r="572" spans="1:22" x14ac:dyDescent="0.3">
      <c r="A572" t="s">
        <v>204</v>
      </c>
      <c r="B572">
        <v>10101</v>
      </c>
      <c r="C572">
        <v>11</v>
      </c>
      <c r="D572" t="s">
        <v>23</v>
      </c>
      <c r="E572">
        <v>1</v>
      </c>
      <c r="F572" t="s">
        <v>28</v>
      </c>
      <c r="G572">
        <v>1436940</v>
      </c>
      <c r="H572">
        <v>119745</v>
      </c>
      <c r="I572">
        <v>3327</v>
      </c>
      <c r="J572">
        <v>0</v>
      </c>
      <c r="K572">
        <v>0</v>
      </c>
      <c r="L572">
        <v>8.32</v>
      </c>
      <c r="M572">
        <v>12096</v>
      </c>
      <c r="N572">
        <v>1008</v>
      </c>
      <c r="O572">
        <v>28</v>
      </c>
      <c r="P572">
        <v>167785</v>
      </c>
      <c r="Q572">
        <v>13982</v>
      </c>
      <c r="R572">
        <v>389</v>
      </c>
      <c r="S572">
        <v>0</v>
      </c>
      <c r="T572">
        <v>1436940</v>
      </c>
      <c r="U572">
        <v>8</v>
      </c>
      <c r="V572">
        <v>8</v>
      </c>
    </row>
    <row r="573" spans="1:22" x14ac:dyDescent="0.3">
      <c r="A573" t="s">
        <v>204</v>
      </c>
      <c r="B573">
        <v>10100</v>
      </c>
      <c r="C573">
        <v>11</v>
      </c>
      <c r="D573" t="s">
        <v>23</v>
      </c>
      <c r="E573">
        <v>1</v>
      </c>
      <c r="F573" t="s">
        <v>28</v>
      </c>
      <c r="G573">
        <v>446880</v>
      </c>
      <c r="H573">
        <v>37240</v>
      </c>
      <c r="I573">
        <v>1035</v>
      </c>
      <c r="J573">
        <v>0</v>
      </c>
      <c r="K573">
        <v>0</v>
      </c>
      <c r="L573">
        <v>2.59</v>
      </c>
      <c r="M573">
        <v>18576</v>
      </c>
      <c r="N573">
        <v>1548</v>
      </c>
      <c r="O573">
        <v>43</v>
      </c>
      <c r="P573">
        <v>104337</v>
      </c>
      <c r="Q573">
        <v>8694</v>
      </c>
      <c r="R573">
        <v>242</v>
      </c>
      <c r="S573">
        <v>0</v>
      </c>
      <c r="T573">
        <v>446880</v>
      </c>
      <c r="U573">
        <v>4</v>
      </c>
      <c r="V573">
        <v>4</v>
      </c>
    </row>
    <row r="574" spans="1:22" x14ac:dyDescent="0.3">
      <c r="A574" t="s">
        <v>204</v>
      </c>
      <c r="B574">
        <v>10069</v>
      </c>
      <c r="C574">
        <v>11</v>
      </c>
      <c r="D574" t="s">
        <v>23</v>
      </c>
      <c r="E574">
        <v>1</v>
      </c>
      <c r="F574" t="s">
        <v>30</v>
      </c>
      <c r="G574">
        <v>65280</v>
      </c>
      <c r="H574">
        <v>2720</v>
      </c>
      <c r="I574">
        <v>68</v>
      </c>
      <c r="J574">
        <v>0</v>
      </c>
      <c r="K574">
        <v>0</v>
      </c>
      <c r="L574">
        <v>0.17</v>
      </c>
      <c r="M574">
        <v>960</v>
      </c>
      <c r="N574">
        <v>40</v>
      </c>
      <c r="O574">
        <v>1</v>
      </c>
      <c r="P574">
        <v>1540</v>
      </c>
      <c r="Q574">
        <v>64</v>
      </c>
      <c r="R574">
        <v>2</v>
      </c>
      <c r="S574">
        <v>0</v>
      </c>
      <c r="T574">
        <v>65280</v>
      </c>
      <c r="U574">
        <v>42</v>
      </c>
      <c r="V574">
        <v>42</v>
      </c>
    </row>
    <row r="575" spans="1:22" x14ac:dyDescent="0.3">
      <c r="A575" t="s">
        <v>204</v>
      </c>
      <c r="B575">
        <v>10045</v>
      </c>
      <c r="C575">
        <v>11</v>
      </c>
      <c r="D575" t="s">
        <v>23</v>
      </c>
      <c r="E575">
        <v>1</v>
      </c>
      <c r="F575" t="s">
        <v>36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204</v>
      </c>
      <c r="B576">
        <v>10041</v>
      </c>
      <c r="C576">
        <v>11</v>
      </c>
      <c r="D576" t="s">
        <v>23</v>
      </c>
      <c r="E576">
        <v>1</v>
      </c>
      <c r="F576" t="s">
        <v>36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204</v>
      </c>
      <c r="B577">
        <v>10039</v>
      </c>
      <c r="C577">
        <v>11</v>
      </c>
      <c r="D577" t="s">
        <v>23</v>
      </c>
      <c r="E577">
        <v>1</v>
      </c>
      <c r="F577" t="s">
        <v>36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204</v>
      </c>
      <c r="B578">
        <v>10038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204</v>
      </c>
      <c r="B579">
        <v>10038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204</v>
      </c>
      <c r="B580">
        <v>10037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204</v>
      </c>
      <c r="B581">
        <v>10037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204</v>
      </c>
      <c r="B582">
        <v>10036</v>
      </c>
      <c r="C582">
        <v>11</v>
      </c>
      <c r="D582" t="s">
        <v>23</v>
      </c>
      <c r="E582">
        <v>1</v>
      </c>
      <c r="F582" t="s">
        <v>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204</v>
      </c>
      <c r="B583">
        <v>10035</v>
      </c>
      <c r="C583">
        <v>11</v>
      </c>
      <c r="D583" t="s">
        <v>23</v>
      </c>
      <c r="E583">
        <v>1</v>
      </c>
      <c r="F583" t="s">
        <v>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204</v>
      </c>
      <c r="B584">
        <v>10034</v>
      </c>
      <c r="C584">
        <v>11</v>
      </c>
      <c r="D584" t="s">
        <v>23</v>
      </c>
      <c r="E584">
        <v>0</v>
      </c>
      <c r="F584" t="s">
        <v>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204</v>
      </c>
      <c r="B585">
        <v>10034</v>
      </c>
      <c r="C585">
        <v>11</v>
      </c>
      <c r="D585" t="s">
        <v>23</v>
      </c>
      <c r="E585">
        <v>0</v>
      </c>
      <c r="F585" t="s">
        <v>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204</v>
      </c>
      <c r="B586">
        <v>10033</v>
      </c>
      <c r="C586">
        <v>11</v>
      </c>
      <c r="D586" t="s">
        <v>23</v>
      </c>
      <c r="E586">
        <v>0</v>
      </c>
      <c r="F586" t="s">
        <v>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204</v>
      </c>
      <c r="B587">
        <v>10033</v>
      </c>
      <c r="C587">
        <v>11</v>
      </c>
      <c r="D587" t="s">
        <v>23</v>
      </c>
      <c r="E587">
        <v>0</v>
      </c>
      <c r="F587" t="s">
        <v>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204</v>
      </c>
      <c r="B588">
        <v>10029</v>
      </c>
      <c r="C588">
        <v>11</v>
      </c>
      <c r="D588" t="s">
        <v>23</v>
      </c>
      <c r="E588">
        <v>1</v>
      </c>
      <c r="F588" t="s">
        <v>30</v>
      </c>
      <c r="G588">
        <v>2616</v>
      </c>
      <c r="H588">
        <v>109</v>
      </c>
      <c r="I588">
        <v>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2616</v>
      </c>
      <c r="U588">
        <v>0</v>
      </c>
      <c r="V588">
        <v>0</v>
      </c>
    </row>
    <row r="589" spans="1:22" x14ac:dyDescent="0.3">
      <c r="A589" t="s">
        <v>204</v>
      </c>
      <c r="B589">
        <v>10028</v>
      </c>
      <c r="C589">
        <v>11</v>
      </c>
      <c r="D589" t="s">
        <v>23</v>
      </c>
      <c r="E589">
        <v>1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204</v>
      </c>
      <c r="B590">
        <v>10027</v>
      </c>
      <c r="C590">
        <v>11</v>
      </c>
      <c r="D590" t="s">
        <v>23</v>
      </c>
      <c r="E590">
        <v>0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204</v>
      </c>
      <c r="B591">
        <v>10024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204</v>
      </c>
      <c r="B592">
        <v>10023</v>
      </c>
      <c r="C592">
        <v>11</v>
      </c>
      <c r="D592" t="s">
        <v>23</v>
      </c>
      <c r="E592">
        <v>1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204</v>
      </c>
      <c r="B593">
        <v>10017</v>
      </c>
      <c r="C593">
        <v>11</v>
      </c>
      <c r="D593" t="s">
        <v>23</v>
      </c>
      <c r="E593">
        <v>0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204</v>
      </c>
      <c r="B594">
        <v>10009</v>
      </c>
      <c r="C594">
        <v>11</v>
      </c>
      <c r="D594" t="s">
        <v>23</v>
      </c>
      <c r="E594">
        <v>1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204</v>
      </c>
      <c r="B595">
        <v>10007</v>
      </c>
      <c r="C595">
        <v>11</v>
      </c>
      <c r="D595" t="s">
        <v>23</v>
      </c>
      <c r="E595">
        <v>1</v>
      </c>
      <c r="F595" t="s">
        <v>31</v>
      </c>
      <c r="G595">
        <v>45936</v>
      </c>
      <c r="H595">
        <v>3828</v>
      </c>
      <c r="I595">
        <v>120</v>
      </c>
      <c r="J595">
        <v>0</v>
      </c>
      <c r="K595">
        <v>0</v>
      </c>
      <c r="L595">
        <v>0.3</v>
      </c>
      <c r="M595">
        <v>384</v>
      </c>
      <c r="N595">
        <v>32</v>
      </c>
      <c r="O595">
        <v>1</v>
      </c>
      <c r="P595">
        <v>10300</v>
      </c>
      <c r="Q595">
        <v>858</v>
      </c>
      <c r="R595">
        <v>27</v>
      </c>
      <c r="S595">
        <v>0</v>
      </c>
      <c r="T595">
        <v>45936</v>
      </c>
      <c r="U595">
        <v>4</v>
      </c>
      <c r="V595">
        <v>4</v>
      </c>
    </row>
    <row r="596" spans="1:22" x14ac:dyDescent="0.3">
      <c r="A596" t="s">
        <v>204</v>
      </c>
      <c r="B596">
        <v>10006</v>
      </c>
      <c r="C596">
        <v>11</v>
      </c>
      <c r="D596" t="s">
        <v>23</v>
      </c>
      <c r="E596">
        <v>1</v>
      </c>
      <c r="F596" t="s">
        <v>31</v>
      </c>
      <c r="G596">
        <v>24192</v>
      </c>
      <c r="H596">
        <v>2016</v>
      </c>
      <c r="I596">
        <v>63</v>
      </c>
      <c r="J596">
        <v>0</v>
      </c>
      <c r="K596">
        <v>0</v>
      </c>
      <c r="L596">
        <v>0.15</v>
      </c>
      <c r="M596">
        <v>0</v>
      </c>
      <c r="N596">
        <v>0</v>
      </c>
      <c r="O596">
        <v>0</v>
      </c>
      <c r="P596">
        <v>2366</v>
      </c>
      <c r="Q596">
        <v>197</v>
      </c>
      <c r="R596">
        <v>7</v>
      </c>
      <c r="S596">
        <v>0</v>
      </c>
      <c r="T596">
        <v>24192</v>
      </c>
      <c r="U596">
        <v>10</v>
      </c>
      <c r="V596">
        <v>10</v>
      </c>
    </row>
    <row r="597" spans="1:22" x14ac:dyDescent="0.3">
      <c r="A597" t="s">
        <v>204</v>
      </c>
      <c r="B597">
        <v>10004</v>
      </c>
      <c r="C597">
        <v>11</v>
      </c>
      <c r="D597" t="s">
        <v>23</v>
      </c>
      <c r="E597">
        <v>1</v>
      </c>
      <c r="F597" t="s">
        <v>30</v>
      </c>
      <c r="G597">
        <v>31680</v>
      </c>
      <c r="H597">
        <v>1320</v>
      </c>
      <c r="I597">
        <v>33</v>
      </c>
      <c r="J597">
        <v>0</v>
      </c>
      <c r="K597">
        <v>4800</v>
      </c>
      <c r="L597">
        <v>0.08</v>
      </c>
      <c r="M597">
        <v>960</v>
      </c>
      <c r="N597">
        <v>40</v>
      </c>
      <c r="O597">
        <v>1</v>
      </c>
      <c r="P597">
        <v>4831</v>
      </c>
      <c r="Q597">
        <v>201</v>
      </c>
      <c r="R597">
        <v>6</v>
      </c>
      <c r="S597">
        <v>0</v>
      </c>
      <c r="T597">
        <v>26880</v>
      </c>
      <c r="U597">
        <v>5</v>
      </c>
      <c r="V597">
        <v>5</v>
      </c>
    </row>
    <row r="598" spans="1:22" x14ac:dyDescent="0.3">
      <c r="A598" t="s">
        <v>204</v>
      </c>
      <c r="B598">
        <v>10003</v>
      </c>
      <c r="C598">
        <v>11</v>
      </c>
      <c r="D598" t="s">
        <v>23</v>
      </c>
      <c r="E598">
        <v>1</v>
      </c>
      <c r="F598" t="s">
        <v>30</v>
      </c>
      <c r="G598">
        <v>77304</v>
      </c>
      <c r="H598">
        <v>3221</v>
      </c>
      <c r="I598">
        <v>81</v>
      </c>
      <c r="J598">
        <v>0</v>
      </c>
      <c r="K598">
        <v>0</v>
      </c>
      <c r="L598">
        <v>0.2</v>
      </c>
      <c r="M598">
        <v>1920</v>
      </c>
      <c r="N598">
        <v>80</v>
      </c>
      <c r="O598">
        <v>2</v>
      </c>
      <c r="P598">
        <v>17539</v>
      </c>
      <c r="Q598">
        <v>730</v>
      </c>
      <c r="R598">
        <v>19</v>
      </c>
      <c r="S598">
        <v>0</v>
      </c>
      <c r="T598">
        <v>77304</v>
      </c>
      <c r="U598">
        <v>4</v>
      </c>
      <c r="V598">
        <v>4</v>
      </c>
    </row>
    <row r="599" spans="1:22" x14ac:dyDescent="0.3">
      <c r="A599" t="s">
        <v>204</v>
      </c>
      <c r="B599">
        <v>10002</v>
      </c>
      <c r="C599">
        <v>11</v>
      </c>
      <c r="D599" t="s">
        <v>23</v>
      </c>
      <c r="E599">
        <v>1</v>
      </c>
      <c r="F599" t="s">
        <v>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204</v>
      </c>
      <c r="B600">
        <v>10002</v>
      </c>
      <c r="C600">
        <v>11</v>
      </c>
      <c r="D600" t="s">
        <v>23</v>
      </c>
      <c r="E600">
        <v>1</v>
      </c>
      <c r="F600" t="s">
        <v>95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204</v>
      </c>
      <c r="B601">
        <v>10002</v>
      </c>
      <c r="C601">
        <v>11</v>
      </c>
      <c r="D601" t="s">
        <v>23</v>
      </c>
      <c r="E601">
        <v>1</v>
      </c>
      <c r="F601" t="s">
        <v>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204</v>
      </c>
      <c r="B602">
        <v>10002</v>
      </c>
      <c r="C602">
        <v>11</v>
      </c>
      <c r="D602" t="s">
        <v>23</v>
      </c>
      <c r="E602">
        <v>1</v>
      </c>
      <c r="F602" t="s">
        <v>93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204</v>
      </c>
      <c r="B603">
        <v>10002</v>
      </c>
      <c r="C603">
        <v>11</v>
      </c>
      <c r="D603" t="s">
        <v>23</v>
      </c>
      <c r="E603">
        <v>1</v>
      </c>
      <c r="F603" t="s">
        <v>43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204</v>
      </c>
      <c r="B604">
        <v>10002</v>
      </c>
      <c r="C604">
        <v>11</v>
      </c>
      <c r="D604" t="s">
        <v>23</v>
      </c>
      <c r="E604">
        <v>1</v>
      </c>
      <c r="F604" t="s">
        <v>70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H605" t="s">
        <v>203</v>
      </c>
      <c r="I605" t="s">
        <v>202</v>
      </c>
      <c r="J605" t="s">
        <v>201</v>
      </c>
      <c r="K605" t="s">
        <v>200</v>
      </c>
      <c r="L605" t="s">
        <v>199</v>
      </c>
      <c r="N605" t="s">
        <v>198</v>
      </c>
      <c r="O605" t="s">
        <v>197</v>
      </c>
      <c r="P605" t="s">
        <v>196</v>
      </c>
      <c r="Q605" t="s">
        <v>195</v>
      </c>
      <c r="R605" t="s">
        <v>194</v>
      </c>
      <c r="S605" t="s">
        <v>193</v>
      </c>
      <c r="T605" t="s">
        <v>75</v>
      </c>
      <c r="U605" t="s">
        <v>192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5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214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214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214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214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214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214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214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214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214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214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214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214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214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214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432</v>
      </c>
      <c r="H15">
        <v>36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48</v>
      </c>
      <c r="Q15">
        <v>4</v>
      </c>
      <c r="R15">
        <v>1</v>
      </c>
      <c r="S15">
        <v>0</v>
      </c>
      <c r="T15">
        <v>432</v>
      </c>
      <c r="U15">
        <v>9</v>
      </c>
      <c r="V15">
        <v>9</v>
      </c>
    </row>
    <row r="16" spans="1:22" x14ac:dyDescent="0.3">
      <c r="A16" t="s">
        <v>214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432</v>
      </c>
      <c r="H16">
        <v>36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52</v>
      </c>
      <c r="Q16">
        <v>4</v>
      </c>
      <c r="R16">
        <v>1</v>
      </c>
      <c r="S16">
        <v>0</v>
      </c>
      <c r="T16">
        <v>432</v>
      </c>
      <c r="U16">
        <v>8</v>
      </c>
      <c r="V16">
        <v>8</v>
      </c>
    </row>
    <row r="17" spans="1:22" x14ac:dyDescent="0.3">
      <c r="A17" t="s">
        <v>214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27</v>
      </c>
      <c r="Q17">
        <v>2</v>
      </c>
      <c r="R17">
        <v>1</v>
      </c>
      <c r="S17">
        <v>0</v>
      </c>
      <c r="T17">
        <v>864</v>
      </c>
      <c r="U17">
        <v>32</v>
      </c>
      <c r="V17">
        <v>32</v>
      </c>
    </row>
    <row r="18" spans="1:22" x14ac:dyDescent="0.3">
      <c r="A18" t="s">
        <v>214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214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214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214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1200</v>
      </c>
      <c r="H21">
        <v>100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52</v>
      </c>
      <c r="Q21">
        <v>4</v>
      </c>
      <c r="R21">
        <v>1</v>
      </c>
      <c r="S21">
        <v>0</v>
      </c>
      <c r="T21">
        <v>1200</v>
      </c>
      <c r="U21">
        <v>23</v>
      </c>
      <c r="V21">
        <v>23</v>
      </c>
    </row>
    <row r="22" spans="1:22" x14ac:dyDescent="0.3">
      <c r="A22" t="s">
        <v>214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1800</v>
      </c>
      <c r="H22">
        <v>150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144</v>
      </c>
      <c r="Q22">
        <v>12</v>
      </c>
      <c r="R22">
        <v>1</v>
      </c>
      <c r="S22">
        <v>0</v>
      </c>
      <c r="T22">
        <v>1800</v>
      </c>
      <c r="U22">
        <v>12</v>
      </c>
      <c r="V22">
        <v>12</v>
      </c>
    </row>
    <row r="23" spans="1:22" x14ac:dyDescent="0.3">
      <c r="A23" t="s">
        <v>214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1920</v>
      </c>
      <c r="H23">
        <v>80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1920</v>
      </c>
      <c r="U23">
        <v>0</v>
      </c>
      <c r="V23">
        <v>0</v>
      </c>
    </row>
    <row r="24" spans="1:22" x14ac:dyDescent="0.3">
      <c r="A24" t="s">
        <v>214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960</v>
      </c>
      <c r="H24">
        <v>40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960</v>
      </c>
      <c r="U24">
        <v>0</v>
      </c>
      <c r="V24">
        <v>0</v>
      </c>
    </row>
    <row r="25" spans="1:22" x14ac:dyDescent="0.3">
      <c r="A25" t="s">
        <v>214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214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864</v>
      </c>
      <c r="H26">
        <v>72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43</v>
      </c>
      <c r="Q26">
        <v>3</v>
      </c>
      <c r="R26">
        <v>1</v>
      </c>
      <c r="S26">
        <v>0</v>
      </c>
      <c r="T26">
        <v>864</v>
      </c>
      <c r="U26">
        <v>20</v>
      </c>
      <c r="V26">
        <v>20</v>
      </c>
    </row>
    <row r="27" spans="1:22" x14ac:dyDescent="0.3">
      <c r="A27" t="s">
        <v>214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1296</v>
      </c>
      <c r="H27">
        <v>108</v>
      </c>
      <c r="I27">
        <v>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52</v>
      </c>
      <c r="Q27">
        <v>4</v>
      </c>
      <c r="R27">
        <v>1</v>
      </c>
      <c r="S27">
        <v>0</v>
      </c>
      <c r="T27">
        <v>1296</v>
      </c>
      <c r="U27">
        <v>24</v>
      </c>
      <c r="V27">
        <v>24</v>
      </c>
    </row>
    <row r="28" spans="1:22" x14ac:dyDescent="0.3">
      <c r="A28" t="s">
        <v>214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1296</v>
      </c>
      <c r="H28">
        <v>108</v>
      </c>
      <c r="I28">
        <v>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20</v>
      </c>
      <c r="Q28">
        <v>1</v>
      </c>
      <c r="R28">
        <v>1</v>
      </c>
      <c r="S28">
        <v>0</v>
      </c>
      <c r="T28">
        <v>1296</v>
      </c>
      <c r="U28">
        <v>64</v>
      </c>
      <c r="V28">
        <v>64</v>
      </c>
    </row>
    <row r="29" spans="1:22" x14ac:dyDescent="0.3">
      <c r="A29" t="s">
        <v>214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214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214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214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214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5280</v>
      </c>
      <c r="H33">
        <v>440</v>
      </c>
      <c r="I33">
        <v>11</v>
      </c>
      <c r="J33">
        <v>0</v>
      </c>
      <c r="K33">
        <v>0</v>
      </c>
      <c r="L33">
        <v>0.02</v>
      </c>
      <c r="M33">
        <v>0</v>
      </c>
      <c r="N33">
        <v>0</v>
      </c>
      <c r="O33">
        <v>0</v>
      </c>
      <c r="P33">
        <v>162</v>
      </c>
      <c r="Q33">
        <v>13</v>
      </c>
      <c r="R33">
        <v>1</v>
      </c>
      <c r="S33">
        <v>0</v>
      </c>
      <c r="T33">
        <v>5280</v>
      </c>
      <c r="U33">
        <v>32</v>
      </c>
      <c r="V33">
        <v>32</v>
      </c>
    </row>
    <row r="34" spans="1:22" x14ac:dyDescent="0.3">
      <c r="A34" t="s">
        <v>214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10560</v>
      </c>
      <c r="H34">
        <v>880</v>
      </c>
      <c r="I34">
        <v>22</v>
      </c>
      <c r="J34">
        <v>0</v>
      </c>
      <c r="K34">
        <v>0</v>
      </c>
      <c r="L34">
        <v>0.05</v>
      </c>
      <c r="M34">
        <v>0</v>
      </c>
      <c r="N34">
        <v>0</v>
      </c>
      <c r="O34">
        <v>0</v>
      </c>
      <c r="P34">
        <v>571</v>
      </c>
      <c r="Q34">
        <v>47</v>
      </c>
      <c r="R34">
        <v>2</v>
      </c>
      <c r="S34">
        <v>0</v>
      </c>
      <c r="T34">
        <v>10560</v>
      </c>
      <c r="U34">
        <v>18</v>
      </c>
      <c r="V34">
        <v>18</v>
      </c>
    </row>
    <row r="35" spans="1:22" x14ac:dyDescent="0.3">
      <c r="A35" t="s">
        <v>214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9600</v>
      </c>
      <c r="H35">
        <v>800</v>
      </c>
      <c r="I35">
        <v>20</v>
      </c>
      <c r="J35">
        <v>0</v>
      </c>
      <c r="K35">
        <v>0</v>
      </c>
      <c r="L35">
        <v>0.05</v>
      </c>
      <c r="M35">
        <v>0</v>
      </c>
      <c r="N35">
        <v>0</v>
      </c>
      <c r="O35">
        <v>0</v>
      </c>
      <c r="P35">
        <v>288</v>
      </c>
      <c r="Q35">
        <v>24</v>
      </c>
      <c r="R35">
        <v>1</v>
      </c>
      <c r="S35">
        <v>0</v>
      </c>
      <c r="T35">
        <v>9600</v>
      </c>
      <c r="U35">
        <v>33</v>
      </c>
      <c r="V35">
        <v>33</v>
      </c>
    </row>
    <row r="36" spans="1:22" x14ac:dyDescent="0.3">
      <c r="A36" t="s">
        <v>214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5616</v>
      </c>
      <c r="H36">
        <v>468</v>
      </c>
      <c r="I36">
        <v>13</v>
      </c>
      <c r="J36">
        <v>0</v>
      </c>
      <c r="K36">
        <v>0</v>
      </c>
      <c r="L36">
        <v>0.03</v>
      </c>
      <c r="M36">
        <v>0</v>
      </c>
      <c r="N36">
        <v>0</v>
      </c>
      <c r="O36">
        <v>0</v>
      </c>
      <c r="P36">
        <v>530</v>
      </c>
      <c r="Q36">
        <v>44</v>
      </c>
      <c r="R36">
        <v>2</v>
      </c>
      <c r="S36">
        <v>0</v>
      </c>
      <c r="T36">
        <v>5616</v>
      </c>
      <c r="U36">
        <v>10</v>
      </c>
      <c r="V36">
        <v>10</v>
      </c>
    </row>
    <row r="37" spans="1:22" x14ac:dyDescent="0.3">
      <c r="A37" t="s">
        <v>214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4752</v>
      </c>
      <c r="H37">
        <v>396</v>
      </c>
      <c r="I37">
        <v>11</v>
      </c>
      <c r="J37">
        <v>0</v>
      </c>
      <c r="K37">
        <v>0</v>
      </c>
      <c r="L37">
        <v>0.02</v>
      </c>
      <c r="M37">
        <v>0</v>
      </c>
      <c r="N37">
        <v>0</v>
      </c>
      <c r="O37">
        <v>0</v>
      </c>
      <c r="P37">
        <v>247</v>
      </c>
      <c r="Q37">
        <v>20</v>
      </c>
      <c r="R37">
        <v>1</v>
      </c>
      <c r="S37">
        <v>0</v>
      </c>
      <c r="T37">
        <v>4752</v>
      </c>
      <c r="U37">
        <v>19</v>
      </c>
      <c r="V37">
        <v>19</v>
      </c>
    </row>
    <row r="38" spans="1:22" x14ac:dyDescent="0.3">
      <c r="A38" t="s">
        <v>214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6480</v>
      </c>
      <c r="H38">
        <v>540</v>
      </c>
      <c r="I38">
        <v>15</v>
      </c>
      <c r="J38">
        <v>0</v>
      </c>
      <c r="K38">
        <v>0</v>
      </c>
      <c r="L38">
        <v>0.03</v>
      </c>
      <c r="M38">
        <v>0</v>
      </c>
      <c r="N38">
        <v>0</v>
      </c>
      <c r="O38">
        <v>0</v>
      </c>
      <c r="P38">
        <v>950</v>
      </c>
      <c r="Q38">
        <v>79</v>
      </c>
      <c r="R38">
        <v>3</v>
      </c>
      <c r="S38">
        <v>0</v>
      </c>
      <c r="T38">
        <v>6480</v>
      </c>
      <c r="U38">
        <v>6</v>
      </c>
      <c r="V38">
        <v>6</v>
      </c>
    </row>
    <row r="39" spans="1:22" x14ac:dyDescent="0.3">
      <c r="A39" t="s">
        <v>214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9072</v>
      </c>
      <c r="H39">
        <v>756</v>
      </c>
      <c r="I39">
        <v>21</v>
      </c>
      <c r="J39">
        <v>0</v>
      </c>
      <c r="K39">
        <v>0</v>
      </c>
      <c r="L39">
        <v>0.05</v>
      </c>
      <c r="M39">
        <v>0</v>
      </c>
      <c r="N39">
        <v>0</v>
      </c>
      <c r="O39">
        <v>0</v>
      </c>
      <c r="P39">
        <v>368</v>
      </c>
      <c r="Q39">
        <v>30</v>
      </c>
      <c r="R39">
        <v>1</v>
      </c>
      <c r="S39">
        <v>0</v>
      </c>
      <c r="T39">
        <v>9072</v>
      </c>
      <c r="U39">
        <v>24</v>
      </c>
      <c r="V39">
        <v>24</v>
      </c>
    </row>
    <row r="40" spans="1:22" x14ac:dyDescent="0.3">
      <c r="A40" t="s">
        <v>214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960</v>
      </c>
      <c r="H40">
        <v>40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96</v>
      </c>
      <c r="Q40">
        <v>4</v>
      </c>
      <c r="R40">
        <v>1</v>
      </c>
      <c r="S40">
        <v>0</v>
      </c>
      <c r="T40">
        <v>960</v>
      </c>
      <c r="U40">
        <v>10</v>
      </c>
      <c r="V40">
        <v>10</v>
      </c>
    </row>
    <row r="41" spans="1:22" x14ac:dyDescent="0.3">
      <c r="A41" t="s">
        <v>214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7680</v>
      </c>
      <c r="H41">
        <v>320</v>
      </c>
      <c r="I41">
        <v>8</v>
      </c>
      <c r="J41">
        <v>0</v>
      </c>
      <c r="K41">
        <v>0</v>
      </c>
      <c r="L41">
        <v>0.02</v>
      </c>
      <c r="M41">
        <v>0</v>
      </c>
      <c r="N41">
        <v>0</v>
      </c>
      <c r="O41">
        <v>0</v>
      </c>
      <c r="P41">
        <v>96</v>
      </c>
      <c r="Q41">
        <v>4</v>
      </c>
      <c r="R41">
        <v>1</v>
      </c>
      <c r="S41">
        <v>0</v>
      </c>
      <c r="T41">
        <v>7680</v>
      </c>
      <c r="U41">
        <v>80</v>
      </c>
      <c r="V41">
        <v>80</v>
      </c>
    </row>
    <row r="42" spans="1:22" x14ac:dyDescent="0.3">
      <c r="A42" t="s">
        <v>214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17280</v>
      </c>
      <c r="H42">
        <v>720</v>
      </c>
      <c r="I42">
        <v>18</v>
      </c>
      <c r="J42">
        <v>0</v>
      </c>
      <c r="K42">
        <v>0</v>
      </c>
      <c r="L42">
        <v>0.04</v>
      </c>
      <c r="M42">
        <v>0</v>
      </c>
      <c r="N42">
        <v>0</v>
      </c>
      <c r="O42">
        <v>0</v>
      </c>
      <c r="P42">
        <v>768</v>
      </c>
      <c r="Q42">
        <v>32</v>
      </c>
      <c r="R42">
        <v>1</v>
      </c>
      <c r="S42">
        <v>0</v>
      </c>
      <c r="T42">
        <v>17280</v>
      </c>
      <c r="U42">
        <v>22</v>
      </c>
      <c r="V42">
        <v>22</v>
      </c>
    </row>
    <row r="43" spans="1:22" x14ac:dyDescent="0.3">
      <c r="A43" t="s">
        <v>214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15288</v>
      </c>
      <c r="H43">
        <v>637</v>
      </c>
      <c r="I43">
        <v>16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15288</v>
      </c>
      <c r="U43">
        <v>0</v>
      </c>
      <c r="V43">
        <v>0</v>
      </c>
    </row>
    <row r="44" spans="1:22" x14ac:dyDescent="0.3">
      <c r="A44" t="s">
        <v>214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214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214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214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214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960</v>
      </c>
      <c r="U48">
        <v>0</v>
      </c>
      <c r="V48">
        <v>0</v>
      </c>
    </row>
    <row r="49" spans="1:22" x14ac:dyDescent="0.3">
      <c r="A49" t="s">
        <v>214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960</v>
      </c>
      <c r="U49">
        <v>0</v>
      </c>
      <c r="V49">
        <v>0</v>
      </c>
    </row>
    <row r="50" spans="1:22" x14ac:dyDescent="0.3">
      <c r="A50" t="s">
        <v>214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214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6144</v>
      </c>
      <c r="H51">
        <v>512</v>
      </c>
      <c r="I51">
        <v>16</v>
      </c>
      <c r="J51">
        <v>0</v>
      </c>
      <c r="K51">
        <v>0</v>
      </c>
      <c r="L51">
        <v>0.04</v>
      </c>
      <c r="M51">
        <v>0</v>
      </c>
      <c r="N51">
        <v>0</v>
      </c>
      <c r="O51">
        <v>0</v>
      </c>
      <c r="P51">
        <v>307</v>
      </c>
      <c r="Q51">
        <v>25</v>
      </c>
      <c r="R51">
        <v>1</v>
      </c>
      <c r="S51">
        <v>0</v>
      </c>
      <c r="T51">
        <v>6144</v>
      </c>
      <c r="U51">
        <v>20</v>
      </c>
      <c r="V51">
        <v>20</v>
      </c>
    </row>
    <row r="52" spans="1:22" x14ac:dyDescent="0.3">
      <c r="A52" t="s">
        <v>214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5376</v>
      </c>
      <c r="H52">
        <v>448</v>
      </c>
      <c r="I52">
        <v>14</v>
      </c>
      <c r="J52">
        <v>0</v>
      </c>
      <c r="K52">
        <v>0</v>
      </c>
      <c r="L52">
        <v>0.03</v>
      </c>
      <c r="M52">
        <v>0</v>
      </c>
      <c r="N52">
        <v>0</v>
      </c>
      <c r="O52">
        <v>0</v>
      </c>
      <c r="P52">
        <v>652</v>
      </c>
      <c r="Q52">
        <v>54</v>
      </c>
      <c r="R52">
        <v>2</v>
      </c>
      <c r="S52">
        <v>0</v>
      </c>
      <c r="T52">
        <v>5376</v>
      </c>
      <c r="U52">
        <v>8</v>
      </c>
      <c r="V52">
        <v>8</v>
      </c>
    </row>
    <row r="53" spans="1:22" x14ac:dyDescent="0.3">
      <c r="A53" t="s">
        <v>214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214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214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214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214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214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214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214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214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13</v>
      </c>
      <c r="H61">
        <v>13</v>
      </c>
      <c r="I61">
        <v>4</v>
      </c>
      <c r="J61">
        <v>0</v>
      </c>
      <c r="K61">
        <v>0</v>
      </c>
      <c r="L61">
        <v>0.01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13</v>
      </c>
      <c r="U61">
        <v>0</v>
      </c>
      <c r="V61">
        <v>0</v>
      </c>
    </row>
    <row r="62" spans="1:22" x14ac:dyDescent="0.3">
      <c r="A62" t="s">
        <v>214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214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214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214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214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214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38526</v>
      </c>
      <c r="H67">
        <v>6421</v>
      </c>
      <c r="I67">
        <v>37</v>
      </c>
      <c r="J67">
        <v>31128</v>
      </c>
      <c r="K67">
        <v>0</v>
      </c>
      <c r="L67">
        <v>0.09</v>
      </c>
      <c r="M67">
        <v>0</v>
      </c>
      <c r="N67">
        <v>0</v>
      </c>
      <c r="O67">
        <v>0</v>
      </c>
      <c r="P67">
        <v>1148</v>
      </c>
      <c r="Q67">
        <v>191</v>
      </c>
      <c r="R67">
        <v>2</v>
      </c>
      <c r="S67">
        <v>0</v>
      </c>
      <c r="T67">
        <v>7398</v>
      </c>
      <c r="U67">
        <v>6</v>
      </c>
      <c r="V67">
        <v>6</v>
      </c>
    </row>
    <row r="68" spans="1:22" x14ac:dyDescent="0.3">
      <c r="A68" t="s">
        <v>214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85878</v>
      </c>
      <c r="H68">
        <v>14313</v>
      </c>
      <c r="I68">
        <v>83</v>
      </c>
      <c r="J68">
        <v>36612</v>
      </c>
      <c r="K68">
        <v>0</v>
      </c>
      <c r="L68">
        <v>0.2</v>
      </c>
      <c r="M68">
        <v>0</v>
      </c>
      <c r="N68">
        <v>0</v>
      </c>
      <c r="O68">
        <v>0</v>
      </c>
      <c r="P68">
        <v>1566</v>
      </c>
      <c r="Q68">
        <v>261</v>
      </c>
      <c r="R68">
        <v>2</v>
      </c>
      <c r="S68">
        <v>0</v>
      </c>
      <c r="T68">
        <v>49266</v>
      </c>
      <c r="U68">
        <v>31</v>
      </c>
      <c r="V68">
        <v>31</v>
      </c>
    </row>
    <row r="69" spans="1:22" x14ac:dyDescent="0.3">
      <c r="A69" t="s">
        <v>214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61248</v>
      </c>
      <c r="H69">
        <v>10208</v>
      </c>
      <c r="I69">
        <v>59</v>
      </c>
      <c r="J69">
        <v>28188</v>
      </c>
      <c r="K69">
        <v>2088</v>
      </c>
      <c r="L69">
        <v>0.14000000000000001</v>
      </c>
      <c r="M69">
        <v>0</v>
      </c>
      <c r="N69">
        <v>0</v>
      </c>
      <c r="O69">
        <v>0</v>
      </c>
      <c r="P69">
        <v>1461</v>
      </c>
      <c r="Q69">
        <v>243</v>
      </c>
      <c r="R69">
        <v>2</v>
      </c>
      <c r="S69">
        <v>0</v>
      </c>
      <c r="T69">
        <v>30972</v>
      </c>
      <c r="U69">
        <v>21</v>
      </c>
      <c r="V69">
        <v>21</v>
      </c>
    </row>
    <row r="70" spans="1:22" x14ac:dyDescent="0.3">
      <c r="A70" t="s">
        <v>214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214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116712</v>
      </c>
      <c r="H71">
        <v>9726</v>
      </c>
      <c r="I71">
        <v>244</v>
      </c>
      <c r="J71">
        <v>0</v>
      </c>
      <c r="K71">
        <v>0</v>
      </c>
      <c r="L71">
        <v>0.61</v>
      </c>
      <c r="M71">
        <v>0</v>
      </c>
      <c r="N71">
        <v>0</v>
      </c>
      <c r="O71">
        <v>0</v>
      </c>
      <c r="P71">
        <v>7812</v>
      </c>
      <c r="Q71">
        <v>651</v>
      </c>
      <c r="R71">
        <v>17</v>
      </c>
      <c r="S71">
        <v>0</v>
      </c>
      <c r="T71">
        <v>116712</v>
      </c>
      <c r="U71">
        <v>14</v>
      </c>
      <c r="V71">
        <v>14</v>
      </c>
    </row>
    <row r="72" spans="1:22" x14ac:dyDescent="0.3">
      <c r="A72" t="s">
        <v>214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214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343944</v>
      </c>
      <c r="H73">
        <v>28662</v>
      </c>
      <c r="I73">
        <v>717</v>
      </c>
      <c r="J73">
        <v>0</v>
      </c>
      <c r="K73">
        <v>0</v>
      </c>
      <c r="L73">
        <v>1.79</v>
      </c>
      <c r="M73">
        <v>0</v>
      </c>
      <c r="N73">
        <v>0</v>
      </c>
      <c r="O73">
        <v>0</v>
      </c>
      <c r="P73">
        <v>64714</v>
      </c>
      <c r="Q73">
        <v>5392</v>
      </c>
      <c r="R73">
        <v>135</v>
      </c>
      <c r="S73">
        <v>0</v>
      </c>
      <c r="T73">
        <v>343944</v>
      </c>
      <c r="U73">
        <v>5</v>
      </c>
      <c r="V73">
        <v>5</v>
      </c>
    </row>
    <row r="74" spans="1:22" x14ac:dyDescent="0.3">
      <c r="A74" t="s">
        <v>214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836928</v>
      </c>
      <c r="H74">
        <v>69744</v>
      </c>
      <c r="I74">
        <v>1744</v>
      </c>
      <c r="J74">
        <v>0</v>
      </c>
      <c r="K74">
        <v>0</v>
      </c>
      <c r="L74">
        <v>4.3600000000000003</v>
      </c>
      <c r="M74">
        <v>0</v>
      </c>
      <c r="N74">
        <v>0</v>
      </c>
      <c r="O74">
        <v>0</v>
      </c>
      <c r="P74">
        <v>81120</v>
      </c>
      <c r="Q74">
        <v>6760</v>
      </c>
      <c r="R74">
        <v>169</v>
      </c>
      <c r="S74">
        <v>0</v>
      </c>
      <c r="T74">
        <v>836928</v>
      </c>
      <c r="U74">
        <v>10</v>
      </c>
      <c r="V74">
        <v>10</v>
      </c>
    </row>
    <row r="75" spans="1:22" x14ac:dyDescent="0.3">
      <c r="A75" t="s">
        <v>214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1190592</v>
      </c>
      <c r="H75">
        <v>99216</v>
      </c>
      <c r="I75">
        <v>2481</v>
      </c>
      <c r="J75">
        <v>0</v>
      </c>
      <c r="K75">
        <v>0</v>
      </c>
      <c r="L75">
        <v>6.2</v>
      </c>
      <c r="M75">
        <v>0</v>
      </c>
      <c r="N75">
        <v>0</v>
      </c>
      <c r="O75">
        <v>0</v>
      </c>
      <c r="P75">
        <v>198960</v>
      </c>
      <c r="Q75">
        <v>16580</v>
      </c>
      <c r="R75">
        <v>415</v>
      </c>
      <c r="S75">
        <v>0</v>
      </c>
      <c r="T75">
        <v>1190592</v>
      </c>
      <c r="U75">
        <v>5</v>
      </c>
      <c r="V75">
        <v>5</v>
      </c>
    </row>
    <row r="76" spans="1:22" x14ac:dyDescent="0.3">
      <c r="A76" t="s">
        <v>214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214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214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16020</v>
      </c>
      <c r="H78">
        <v>801</v>
      </c>
      <c r="I78">
        <v>18</v>
      </c>
      <c r="J78">
        <v>0</v>
      </c>
      <c r="K78">
        <v>0</v>
      </c>
      <c r="L78">
        <v>0.04</v>
      </c>
      <c r="M78">
        <v>0</v>
      </c>
      <c r="N78">
        <v>0</v>
      </c>
      <c r="O78">
        <v>0</v>
      </c>
      <c r="P78">
        <v>480</v>
      </c>
      <c r="Q78">
        <v>24</v>
      </c>
      <c r="R78">
        <v>1</v>
      </c>
      <c r="S78">
        <v>0</v>
      </c>
      <c r="T78">
        <v>16020</v>
      </c>
      <c r="U78">
        <v>33</v>
      </c>
      <c r="V78">
        <v>33</v>
      </c>
    </row>
    <row r="79" spans="1:22" x14ac:dyDescent="0.3">
      <c r="A79" t="s">
        <v>214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30600</v>
      </c>
      <c r="H79">
        <v>1530</v>
      </c>
      <c r="I79">
        <v>34</v>
      </c>
      <c r="J79">
        <v>0</v>
      </c>
      <c r="K79">
        <v>0</v>
      </c>
      <c r="L79">
        <v>0.08</v>
      </c>
      <c r="M79">
        <v>0</v>
      </c>
      <c r="N79">
        <v>0</v>
      </c>
      <c r="O79">
        <v>0</v>
      </c>
      <c r="P79">
        <v>250</v>
      </c>
      <c r="Q79">
        <v>12</v>
      </c>
      <c r="R79">
        <v>1</v>
      </c>
      <c r="S79">
        <v>0</v>
      </c>
      <c r="T79">
        <v>30600</v>
      </c>
      <c r="U79">
        <v>122</v>
      </c>
      <c r="V79">
        <v>122</v>
      </c>
    </row>
    <row r="80" spans="1:22" x14ac:dyDescent="0.3">
      <c r="A80" t="s">
        <v>214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214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32400</v>
      </c>
      <c r="H81">
        <v>2700</v>
      </c>
      <c r="I81">
        <v>75</v>
      </c>
      <c r="J81">
        <v>0</v>
      </c>
      <c r="K81">
        <v>0</v>
      </c>
      <c r="L81">
        <v>0.18</v>
      </c>
      <c r="M81">
        <v>0</v>
      </c>
      <c r="N81">
        <v>0</v>
      </c>
      <c r="O81">
        <v>0</v>
      </c>
      <c r="P81">
        <v>974</v>
      </c>
      <c r="Q81">
        <v>81</v>
      </c>
      <c r="R81">
        <v>3</v>
      </c>
      <c r="S81">
        <v>0</v>
      </c>
      <c r="T81">
        <v>32400</v>
      </c>
      <c r="U81">
        <v>33</v>
      </c>
      <c r="V81">
        <v>33</v>
      </c>
    </row>
    <row r="82" spans="1:22" x14ac:dyDescent="0.3">
      <c r="A82" t="s">
        <v>214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30240</v>
      </c>
      <c r="H82">
        <v>2520</v>
      </c>
      <c r="I82">
        <v>70</v>
      </c>
      <c r="J82">
        <v>0</v>
      </c>
      <c r="K82">
        <v>0</v>
      </c>
      <c r="L82">
        <v>0.17</v>
      </c>
      <c r="M82">
        <v>0</v>
      </c>
      <c r="N82">
        <v>0</v>
      </c>
      <c r="O82">
        <v>0</v>
      </c>
      <c r="P82">
        <v>1689</v>
      </c>
      <c r="Q82">
        <v>140</v>
      </c>
      <c r="R82">
        <v>4</v>
      </c>
      <c r="S82">
        <v>0</v>
      </c>
      <c r="T82">
        <v>30240</v>
      </c>
      <c r="U82">
        <v>17</v>
      </c>
      <c r="V82">
        <v>17</v>
      </c>
    </row>
    <row r="83" spans="1:22" x14ac:dyDescent="0.3">
      <c r="A83" t="s">
        <v>214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432</v>
      </c>
      <c r="H83">
        <v>36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1135</v>
      </c>
      <c r="Q83">
        <v>94</v>
      </c>
      <c r="R83">
        <v>3</v>
      </c>
      <c r="S83">
        <v>0</v>
      </c>
      <c r="T83">
        <v>432</v>
      </c>
      <c r="U83">
        <v>0</v>
      </c>
      <c r="V83">
        <v>0</v>
      </c>
    </row>
    <row r="84" spans="1:22" x14ac:dyDescent="0.3">
      <c r="A84" t="s">
        <v>214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48816</v>
      </c>
      <c r="H84">
        <v>4068</v>
      </c>
      <c r="I84">
        <v>113</v>
      </c>
      <c r="J84">
        <v>0</v>
      </c>
      <c r="K84">
        <v>0</v>
      </c>
      <c r="L84">
        <v>0.28000000000000003</v>
      </c>
      <c r="M84">
        <v>0</v>
      </c>
      <c r="N84">
        <v>0</v>
      </c>
      <c r="O84">
        <v>0</v>
      </c>
      <c r="P84">
        <v>2997</v>
      </c>
      <c r="Q84">
        <v>249</v>
      </c>
      <c r="R84">
        <v>7</v>
      </c>
      <c r="S84">
        <v>0</v>
      </c>
      <c r="T84">
        <v>48816</v>
      </c>
      <c r="U84">
        <v>16</v>
      </c>
      <c r="V84">
        <v>16</v>
      </c>
    </row>
    <row r="85" spans="1:22" x14ac:dyDescent="0.3">
      <c r="A85" t="s">
        <v>214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122364</v>
      </c>
      <c r="H85">
        <v>10197</v>
      </c>
      <c r="I85">
        <v>284</v>
      </c>
      <c r="J85">
        <v>0</v>
      </c>
      <c r="K85">
        <v>0</v>
      </c>
      <c r="L85">
        <v>0.71</v>
      </c>
      <c r="M85">
        <v>0</v>
      </c>
      <c r="N85">
        <v>0</v>
      </c>
      <c r="O85">
        <v>0</v>
      </c>
      <c r="P85">
        <v>28929</v>
      </c>
      <c r="Q85">
        <v>2410</v>
      </c>
      <c r="R85">
        <v>67</v>
      </c>
      <c r="S85">
        <v>0</v>
      </c>
      <c r="T85">
        <v>122364</v>
      </c>
      <c r="U85">
        <v>4</v>
      </c>
      <c r="V85">
        <v>4</v>
      </c>
    </row>
    <row r="86" spans="1:22" x14ac:dyDescent="0.3">
      <c r="A86" t="s">
        <v>214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41292</v>
      </c>
      <c r="H86">
        <v>3441</v>
      </c>
      <c r="I86">
        <v>96</v>
      </c>
      <c r="J86">
        <v>0</v>
      </c>
      <c r="K86">
        <v>0</v>
      </c>
      <c r="L86">
        <v>0.24</v>
      </c>
      <c r="M86">
        <v>0</v>
      </c>
      <c r="N86">
        <v>0</v>
      </c>
      <c r="O86">
        <v>0</v>
      </c>
      <c r="P86">
        <v>14966</v>
      </c>
      <c r="Q86">
        <v>1247</v>
      </c>
      <c r="R86">
        <v>35</v>
      </c>
      <c r="S86">
        <v>0</v>
      </c>
      <c r="T86">
        <v>41292</v>
      </c>
      <c r="U86">
        <v>2</v>
      </c>
      <c r="V86">
        <v>2</v>
      </c>
    </row>
    <row r="87" spans="1:22" x14ac:dyDescent="0.3">
      <c r="A87" t="s">
        <v>214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49380</v>
      </c>
      <c r="H87">
        <v>4115</v>
      </c>
      <c r="I87">
        <v>103</v>
      </c>
      <c r="J87">
        <v>0</v>
      </c>
      <c r="K87">
        <v>0</v>
      </c>
      <c r="L87">
        <v>0.25</v>
      </c>
      <c r="M87">
        <v>0</v>
      </c>
      <c r="N87">
        <v>0</v>
      </c>
      <c r="O87">
        <v>0</v>
      </c>
      <c r="P87">
        <v>2439</v>
      </c>
      <c r="Q87">
        <v>203</v>
      </c>
      <c r="R87">
        <v>6</v>
      </c>
      <c r="S87">
        <v>0</v>
      </c>
      <c r="T87">
        <v>49380</v>
      </c>
      <c r="U87">
        <v>20</v>
      </c>
      <c r="V87">
        <v>20</v>
      </c>
    </row>
    <row r="88" spans="1:22" x14ac:dyDescent="0.3">
      <c r="A88" t="s">
        <v>214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2880</v>
      </c>
      <c r="H88">
        <v>240</v>
      </c>
      <c r="I88">
        <v>6</v>
      </c>
      <c r="J88">
        <v>0</v>
      </c>
      <c r="K88">
        <v>0</v>
      </c>
      <c r="L88">
        <v>0.01</v>
      </c>
      <c r="M88">
        <v>0</v>
      </c>
      <c r="N88">
        <v>0</v>
      </c>
      <c r="O88">
        <v>0</v>
      </c>
      <c r="P88">
        <v>2736</v>
      </c>
      <c r="Q88">
        <v>228</v>
      </c>
      <c r="R88">
        <v>6</v>
      </c>
      <c r="S88">
        <v>0</v>
      </c>
      <c r="T88">
        <v>2880</v>
      </c>
      <c r="U88">
        <v>1</v>
      </c>
      <c r="V88">
        <v>1</v>
      </c>
    </row>
    <row r="89" spans="1:22" x14ac:dyDescent="0.3">
      <c r="A89" t="s">
        <v>214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8640</v>
      </c>
      <c r="H89">
        <v>720</v>
      </c>
      <c r="I89">
        <v>18</v>
      </c>
      <c r="J89">
        <v>0</v>
      </c>
      <c r="K89">
        <v>0</v>
      </c>
      <c r="L89">
        <v>0.04</v>
      </c>
      <c r="M89">
        <v>0</v>
      </c>
      <c r="N89">
        <v>0</v>
      </c>
      <c r="O89">
        <v>0</v>
      </c>
      <c r="P89">
        <v>3615</v>
      </c>
      <c r="Q89">
        <v>301</v>
      </c>
      <c r="R89">
        <v>8</v>
      </c>
      <c r="S89">
        <v>0</v>
      </c>
      <c r="T89">
        <v>8640</v>
      </c>
      <c r="U89">
        <v>2</v>
      </c>
      <c r="V89">
        <v>2</v>
      </c>
    </row>
    <row r="90" spans="1:22" x14ac:dyDescent="0.3">
      <c r="A90" t="s">
        <v>214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40320</v>
      </c>
      <c r="H90">
        <v>3360</v>
      </c>
      <c r="I90">
        <v>84</v>
      </c>
      <c r="J90">
        <v>0</v>
      </c>
      <c r="K90">
        <v>0</v>
      </c>
      <c r="L90">
        <v>0.21</v>
      </c>
      <c r="M90">
        <v>0</v>
      </c>
      <c r="N90">
        <v>0</v>
      </c>
      <c r="O90">
        <v>0</v>
      </c>
      <c r="P90">
        <v>23841</v>
      </c>
      <c r="Q90">
        <v>1986</v>
      </c>
      <c r="R90">
        <v>50</v>
      </c>
      <c r="S90">
        <v>0</v>
      </c>
      <c r="T90">
        <v>40320</v>
      </c>
      <c r="U90">
        <v>1</v>
      </c>
      <c r="V90">
        <v>1</v>
      </c>
    </row>
    <row r="91" spans="1:22" x14ac:dyDescent="0.3">
      <c r="A91" t="s">
        <v>214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181632</v>
      </c>
      <c r="H91">
        <v>15136</v>
      </c>
      <c r="I91">
        <v>379</v>
      </c>
      <c r="J91">
        <v>0</v>
      </c>
      <c r="K91">
        <v>0</v>
      </c>
      <c r="L91">
        <v>0.94</v>
      </c>
      <c r="M91">
        <v>0</v>
      </c>
      <c r="N91">
        <v>0</v>
      </c>
      <c r="O91">
        <v>0</v>
      </c>
      <c r="P91">
        <v>64452</v>
      </c>
      <c r="Q91">
        <v>5371</v>
      </c>
      <c r="R91">
        <v>135</v>
      </c>
      <c r="S91">
        <v>0</v>
      </c>
      <c r="T91">
        <v>181632</v>
      </c>
      <c r="U91">
        <v>2</v>
      </c>
      <c r="V91">
        <v>2</v>
      </c>
    </row>
    <row r="92" spans="1:22" x14ac:dyDescent="0.3">
      <c r="A92" t="s">
        <v>214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51840</v>
      </c>
      <c r="H92">
        <v>4320</v>
      </c>
      <c r="I92">
        <v>108</v>
      </c>
      <c r="J92">
        <v>0</v>
      </c>
      <c r="K92">
        <v>0</v>
      </c>
      <c r="L92">
        <v>0.27</v>
      </c>
      <c r="M92">
        <v>0</v>
      </c>
      <c r="N92">
        <v>0</v>
      </c>
      <c r="O92">
        <v>0</v>
      </c>
      <c r="P92">
        <v>27805</v>
      </c>
      <c r="Q92">
        <v>2317</v>
      </c>
      <c r="R92">
        <v>58</v>
      </c>
      <c r="S92">
        <v>0</v>
      </c>
      <c r="T92">
        <v>51840</v>
      </c>
      <c r="U92">
        <v>1</v>
      </c>
      <c r="V92">
        <v>1</v>
      </c>
    </row>
    <row r="93" spans="1:22" x14ac:dyDescent="0.3">
      <c r="A93" t="s">
        <v>214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214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80160</v>
      </c>
      <c r="H94">
        <v>6680</v>
      </c>
      <c r="I94">
        <v>167</v>
      </c>
      <c r="J94">
        <v>0</v>
      </c>
      <c r="K94">
        <v>0</v>
      </c>
      <c r="L94">
        <v>0.41</v>
      </c>
      <c r="M94">
        <v>0</v>
      </c>
      <c r="N94">
        <v>0</v>
      </c>
      <c r="O94">
        <v>0</v>
      </c>
      <c r="P94">
        <v>3656</v>
      </c>
      <c r="Q94">
        <v>304</v>
      </c>
      <c r="R94">
        <v>8</v>
      </c>
      <c r="S94">
        <v>0</v>
      </c>
      <c r="T94">
        <v>80160</v>
      </c>
      <c r="U94">
        <v>21</v>
      </c>
      <c r="V94">
        <v>21</v>
      </c>
    </row>
    <row r="95" spans="1:22" x14ac:dyDescent="0.3">
      <c r="A95" t="s">
        <v>214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41952</v>
      </c>
      <c r="H95">
        <v>3496</v>
      </c>
      <c r="I95">
        <v>88</v>
      </c>
      <c r="J95">
        <v>0</v>
      </c>
      <c r="K95">
        <v>0</v>
      </c>
      <c r="L95">
        <v>0.22</v>
      </c>
      <c r="M95">
        <v>0</v>
      </c>
      <c r="N95">
        <v>0</v>
      </c>
      <c r="O95">
        <v>0</v>
      </c>
      <c r="P95">
        <v>7752</v>
      </c>
      <c r="Q95">
        <v>646</v>
      </c>
      <c r="R95">
        <v>17</v>
      </c>
      <c r="S95">
        <v>0</v>
      </c>
      <c r="T95">
        <v>41952</v>
      </c>
      <c r="U95">
        <v>5</v>
      </c>
      <c r="V95">
        <v>5</v>
      </c>
    </row>
    <row r="96" spans="1:22" x14ac:dyDescent="0.3">
      <c r="A96" t="s">
        <v>214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71040</v>
      </c>
      <c r="H96">
        <v>5920</v>
      </c>
      <c r="I96">
        <v>148</v>
      </c>
      <c r="J96">
        <v>0</v>
      </c>
      <c r="K96">
        <v>0</v>
      </c>
      <c r="L96">
        <v>0.37</v>
      </c>
      <c r="M96">
        <v>0</v>
      </c>
      <c r="N96">
        <v>0</v>
      </c>
      <c r="O96">
        <v>0</v>
      </c>
      <c r="P96">
        <v>16758</v>
      </c>
      <c r="Q96">
        <v>1396</v>
      </c>
      <c r="R96">
        <v>35</v>
      </c>
      <c r="S96">
        <v>0</v>
      </c>
      <c r="T96">
        <v>71040</v>
      </c>
      <c r="U96">
        <v>4</v>
      </c>
      <c r="V96">
        <v>4</v>
      </c>
    </row>
    <row r="97" spans="1:22" x14ac:dyDescent="0.3">
      <c r="A97" t="s">
        <v>214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9072</v>
      </c>
      <c r="H97">
        <v>756</v>
      </c>
      <c r="I97">
        <v>21</v>
      </c>
      <c r="J97">
        <v>0</v>
      </c>
      <c r="K97">
        <v>0</v>
      </c>
      <c r="L97">
        <v>0.05</v>
      </c>
      <c r="M97">
        <v>0</v>
      </c>
      <c r="N97">
        <v>0</v>
      </c>
      <c r="O97">
        <v>0</v>
      </c>
      <c r="P97">
        <v>1723</v>
      </c>
      <c r="Q97">
        <v>143</v>
      </c>
      <c r="R97">
        <v>4</v>
      </c>
      <c r="S97">
        <v>0</v>
      </c>
      <c r="T97">
        <v>9072</v>
      </c>
      <c r="U97">
        <v>5</v>
      </c>
      <c r="V97">
        <v>5</v>
      </c>
    </row>
    <row r="98" spans="1:22" x14ac:dyDescent="0.3">
      <c r="A98" t="s">
        <v>214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60480</v>
      </c>
      <c r="H98">
        <v>5040</v>
      </c>
      <c r="I98">
        <v>140</v>
      </c>
      <c r="J98">
        <v>0</v>
      </c>
      <c r="K98">
        <v>0</v>
      </c>
      <c r="L98">
        <v>0.35</v>
      </c>
      <c r="M98">
        <v>0</v>
      </c>
      <c r="N98">
        <v>0</v>
      </c>
      <c r="O98">
        <v>0</v>
      </c>
      <c r="P98">
        <v>3139</v>
      </c>
      <c r="Q98">
        <v>261</v>
      </c>
      <c r="R98">
        <v>8</v>
      </c>
      <c r="S98">
        <v>0</v>
      </c>
      <c r="T98">
        <v>60480</v>
      </c>
      <c r="U98">
        <v>19</v>
      </c>
      <c r="V98">
        <v>19</v>
      </c>
    </row>
    <row r="99" spans="1:22" x14ac:dyDescent="0.3">
      <c r="A99" t="s">
        <v>214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214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214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214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214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214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28944</v>
      </c>
      <c r="H104">
        <v>2412</v>
      </c>
      <c r="I104">
        <v>67</v>
      </c>
      <c r="J104">
        <v>0</v>
      </c>
      <c r="K104">
        <v>0</v>
      </c>
      <c r="L104">
        <v>0.16</v>
      </c>
      <c r="M104">
        <v>0</v>
      </c>
      <c r="N104">
        <v>0</v>
      </c>
      <c r="O104">
        <v>0</v>
      </c>
      <c r="P104">
        <v>5222</v>
      </c>
      <c r="Q104">
        <v>435</v>
      </c>
      <c r="R104">
        <v>13</v>
      </c>
      <c r="S104">
        <v>0</v>
      </c>
      <c r="T104">
        <v>28944</v>
      </c>
      <c r="U104">
        <v>5</v>
      </c>
      <c r="V104">
        <v>5</v>
      </c>
    </row>
    <row r="105" spans="1:22" x14ac:dyDescent="0.3">
      <c r="A105" t="s">
        <v>214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45360</v>
      </c>
      <c r="H105">
        <v>3780</v>
      </c>
      <c r="I105">
        <v>105</v>
      </c>
      <c r="J105">
        <v>0</v>
      </c>
      <c r="K105">
        <v>0</v>
      </c>
      <c r="L105">
        <v>0.26</v>
      </c>
      <c r="M105">
        <v>0</v>
      </c>
      <c r="N105">
        <v>0</v>
      </c>
      <c r="O105">
        <v>0</v>
      </c>
      <c r="P105">
        <v>4243</v>
      </c>
      <c r="Q105">
        <v>353</v>
      </c>
      <c r="R105">
        <v>10</v>
      </c>
      <c r="S105">
        <v>0</v>
      </c>
      <c r="T105">
        <v>45360</v>
      </c>
      <c r="U105">
        <v>10</v>
      </c>
      <c r="V105">
        <v>10</v>
      </c>
    </row>
    <row r="106" spans="1:22" x14ac:dyDescent="0.3">
      <c r="A106" t="s">
        <v>214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31536</v>
      </c>
      <c r="H106">
        <v>2628</v>
      </c>
      <c r="I106">
        <v>73</v>
      </c>
      <c r="J106">
        <v>0</v>
      </c>
      <c r="K106">
        <v>0</v>
      </c>
      <c r="L106">
        <v>0.18</v>
      </c>
      <c r="M106">
        <v>0</v>
      </c>
      <c r="N106">
        <v>0</v>
      </c>
      <c r="O106">
        <v>0</v>
      </c>
      <c r="P106">
        <v>4752</v>
      </c>
      <c r="Q106">
        <v>396</v>
      </c>
      <c r="R106">
        <v>11</v>
      </c>
      <c r="S106">
        <v>0</v>
      </c>
      <c r="T106">
        <v>31536</v>
      </c>
      <c r="U106">
        <v>6</v>
      </c>
      <c r="V106">
        <v>6</v>
      </c>
    </row>
    <row r="107" spans="1:22" x14ac:dyDescent="0.3">
      <c r="A107" t="s">
        <v>214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332208</v>
      </c>
      <c r="H107">
        <v>27684</v>
      </c>
      <c r="I107">
        <v>769</v>
      </c>
      <c r="J107">
        <v>0</v>
      </c>
      <c r="K107">
        <v>0</v>
      </c>
      <c r="L107">
        <v>1.92</v>
      </c>
      <c r="M107">
        <v>0</v>
      </c>
      <c r="N107">
        <v>0</v>
      </c>
      <c r="O107">
        <v>0</v>
      </c>
      <c r="P107">
        <v>87657</v>
      </c>
      <c r="Q107">
        <v>7304</v>
      </c>
      <c r="R107">
        <v>203</v>
      </c>
      <c r="S107">
        <v>0</v>
      </c>
      <c r="T107">
        <v>332208</v>
      </c>
      <c r="U107">
        <v>3</v>
      </c>
      <c r="V107">
        <v>3</v>
      </c>
    </row>
    <row r="108" spans="1:22" x14ac:dyDescent="0.3">
      <c r="A108" t="s">
        <v>214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448068</v>
      </c>
      <c r="H108">
        <v>37339</v>
      </c>
      <c r="I108">
        <v>1038</v>
      </c>
      <c r="J108">
        <v>0</v>
      </c>
      <c r="K108">
        <v>0</v>
      </c>
      <c r="L108">
        <v>2.59</v>
      </c>
      <c r="M108">
        <v>0</v>
      </c>
      <c r="N108">
        <v>0</v>
      </c>
      <c r="O108">
        <v>0</v>
      </c>
      <c r="P108">
        <v>117710</v>
      </c>
      <c r="Q108">
        <v>9809</v>
      </c>
      <c r="R108">
        <v>273</v>
      </c>
      <c r="S108">
        <v>0</v>
      </c>
      <c r="T108">
        <v>448068</v>
      </c>
      <c r="U108">
        <v>3</v>
      </c>
      <c r="V108">
        <v>3</v>
      </c>
    </row>
    <row r="109" spans="1:22" x14ac:dyDescent="0.3">
      <c r="A109" t="s">
        <v>214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214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156732</v>
      </c>
      <c r="H110">
        <v>26122</v>
      </c>
      <c r="I110">
        <v>181</v>
      </c>
      <c r="J110">
        <v>0</v>
      </c>
      <c r="K110">
        <v>0</v>
      </c>
      <c r="L110">
        <v>0.45</v>
      </c>
      <c r="M110">
        <v>0</v>
      </c>
      <c r="N110">
        <v>0</v>
      </c>
      <c r="O110">
        <v>0</v>
      </c>
      <c r="P110">
        <v>4611</v>
      </c>
      <c r="Q110">
        <v>768</v>
      </c>
      <c r="R110">
        <v>6</v>
      </c>
      <c r="S110">
        <v>0</v>
      </c>
      <c r="T110">
        <v>156732</v>
      </c>
      <c r="U110">
        <v>33</v>
      </c>
      <c r="V110">
        <v>33</v>
      </c>
    </row>
    <row r="111" spans="1:22" x14ac:dyDescent="0.3">
      <c r="A111" t="s">
        <v>214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214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56</v>
      </c>
      <c r="H112">
        <v>56</v>
      </c>
      <c r="I112">
        <v>14</v>
      </c>
      <c r="J112">
        <v>0</v>
      </c>
      <c r="K112">
        <v>0</v>
      </c>
      <c r="L112">
        <v>0.03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56</v>
      </c>
      <c r="U112">
        <v>0</v>
      </c>
      <c r="V112">
        <v>0</v>
      </c>
    </row>
    <row r="113" spans="1:22" x14ac:dyDescent="0.3">
      <c r="A113" t="s">
        <v>214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214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214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4</v>
      </c>
      <c r="H115">
        <v>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</row>
    <row r="116" spans="1:22" x14ac:dyDescent="0.3">
      <c r="A116" t="s">
        <v>214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214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44160</v>
      </c>
      <c r="H117">
        <v>1840</v>
      </c>
      <c r="I117">
        <v>19</v>
      </c>
      <c r="J117">
        <v>0</v>
      </c>
      <c r="K117">
        <v>0</v>
      </c>
      <c r="L117">
        <v>0.04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44160</v>
      </c>
      <c r="U117">
        <v>0</v>
      </c>
      <c r="V117">
        <v>0</v>
      </c>
    </row>
    <row r="118" spans="1:22" x14ac:dyDescent="0.3">
      <c r="A118" t="s">
        <v>214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89208</v>
      </c>
      <c r="H118">
        <v>3717</v>
      </c>
      <c r="I118">
        <v>38</v>
      </c>
      <c r="J118">
        <v>0</v>
      </c>
      <c r="K118">
        <v>0</v>
      </c>
      <c r="L118">
        <v>0.09</v>
      </c>
      <c r="M118">
        <v>0</v>
      </c>
      <c r="N118">
        <v>0</v>
      </c>
      <c r="O118">
        <v>0</v>
      </c>
      <c r="P118">
        <v>9266</v>
      </c>
      <c r="Q118">
        <v>386</v>
      </c>
      <c r="R118">
        <v>4</v>
      </c>
      <c r="S118">
        <v>0</v>
      </c>
      <c r="T118">
        <v>89208</v>
      </c>
      <c r="U118">
        <v>9</v>
      </c>
      <c r="V118">
        <v>9</v>
      </c>
    </row>
    <row r="119" spans="1:22" x14ac:dyDescent="0.3">
      <c r="A119" t="s">
        <v>214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29856</v>
      </c>
      <c r="H119">
        <v>1244</v>
      </c>
      <c r="I119">
        <v>19</v>
      </c>
      <c r="J119">
        <v>0</v>
      </c>
      <c r="K119">
        <v>0</v>
      </c>
      <c r="L119">
        <v>0.04</v>
      </c>
      <c r="M119">
        <v>0</v>
      </c>
      <c r="N119">
        <v>0</v>
      </c>
      <c r="O119">
        <v>0</v>
      </c>
      <c r="P119">
        <v>316</v>
      </c>
      <c r="Q119">
        <v>13</v>
      </c>
      <c r="R119">
        <v>1</v>
      </c>
      <c r="S119">
        <v>0</v>
      </c>
      <c r="T119">
        <v>29856</v>
      </c>
      <c r="U119">
        <v>94</v>
      </c>
      <c r="V119">
        <v>94</v>
      </c>
    </row>
    <row r="120" spans="1:22" x14ac:dyDescent="0.3">
      <c r="A120" t="s">
        <v>214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214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214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214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214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23604</v>
      </c>
      <c r="H124">
        <v>3934</v>
      </c>
      <c r="I124">
        <v>28</v>
      </c>
      <c r="J124">
        <v>0</v>
      </c>
      <c r="K124">
        <v>0</v>
      </c>
      <c r="L124">
        <v>7.0000000000000007E-2</v>
      </c>
      <c r="M124">
        <v>0</v>
      </c>
      <c r="N124">
        <v>0</v>
      </c>
      <c r="O124">
        <v>0</v>
      </c>
      <c r="P124">
        <v>2349</v>
      </c>
      <c r="Q124">
        <v>391</v>
      </c>
      <c r="R124">
        <v>3</v>
      </c>
      <c r="S124">
        <v>0</v>
      </c>
      <c r="T124">
        <v>23604</v>
      </c>
      <c r="U124">
        <v>10</v>
      </c>
      <c r="V124">
        <v>10</v>
      </c>
    </row>
    <row r="125" spans="1:22" x14ac:dyDescent="0.3">
      <c r="A125" t="s">
        <v>214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214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214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18030</v>
      </c>
      <c r="H127">
        <v>3005</v>
      </c>
      <c r="I127">
        <v>21</v>
      </c>
      <c r="J127">
        <v>0</v>
      </c>
      <c r="K127">
        <v>0</v>
      </c>
      <c r="L127">
        <v>0.05</v>
      </c>
      <c r="M127">
        <v>0</v>
      </c>
      <c r="N127">
        <v>0</v>
      </c>
      <c r="O127">
        <v>0</v>
      </c>
      <c r="P127">
        <v>3828</v>
      </c>
      <c r="Q127">
        <v>638</v>
      </c>
      <c r="R127">
        <v>5</v>
      </c>
      <c r="S127">
        <v>0</v>
      </c>
      <c r="T127">
        <v>18030</v>
      </c>
      <c r="U127">
        <v>4</v>
      </c>
      <c r="V127">
        <v>4</v>
      </c>
    </row>
    <row r="128" spans="1:22" x14ac:dyDescent="0.3">
      <c r="A128" t="s">
        <v>214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214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214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214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214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214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214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214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214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214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214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214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214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28134</v>
      </c>
      <c r="H140">
        <v>4689</v>
      </c>
      <c r="I140">
        <v>56</v>
      </c>
      <c r="J140">
        <v>0</v>
      </c>
      <c r="K140">
        <v>0</v>
      </c>
      <c r="L140">
        <v>0.14000000000000001</v>
      </c>
      <c r="M140">
        <v>0</v>
      </c>
      <c r="N140">
        <v>0</v>
      </c>
      <c r="O140">
        <v>0</v>
      </c>
      <c r="P140">
        <v>806</v>
      </c>
      <c r="Q140">
        <v>134</v>
      </c>
      <c r="R140">
        <v>2</v>
      </c>
      <c r="S140">
        <v>0</v>
      </c>
      <c r="T140">
        <v>28134</v>
      </c>
      <c r="U140">
        <v>34</v>
      </c>
      <c r="V140">
        <v>34</v>
      </c>
    </row>
    <row r="141" spans="1:22" x14ac:dyDescent="0.3">
      <c r="A141" t="s">
        <v>214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28416</v>
      </c>
      <c r="H141">
        <v>4736</v>
      </c>
      <c r="I141">
        <v>57</v>
      </c>
      <c r="J141">
        <v>0</v>
      </c>
      <c r="K141">
        <v>0</v>
      </c>
      <c r="L141">
        <v>0.14000000000000001</v>
      </c>
      <c r="M141">
        <v>0</v>
      </c>
      <c r="N141">
        <v>0</v>
      </c>
      <c r="O141">
        <v>0</v>
      </c>
      <c r="P141">
        <v>756</v>
      </c>
      <c r="Q141">
        <v>126</v>
      </c>
      <c r="R141">
        <v>2</v>
      </c>
      <c r="S141">
        <v>0</v>
      </c>
      <c r="T141">
        <v>28416</v>
      </c>
      <c r="U141">
        <v>37</v>
      </c>
      <c r="V141">
        <v>37</v>
      </c>
    </row>
    <row r="142" spans="1:22" x14ac:dyDescent="0.3">
      <c r="A142" t="s">
        <v>214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21758</v>
      </c>
      <c r="H142">
        <v>3626</v>
      </c>
      <c r="I142">
        <v>26</v>
      </c>
      <c r="J142">
        <v>0</v>
      </c>
      <c r="K142">
        <v>0</v>
      </c>
      <c r="L142">
        <v>0.06</v>
      </c>
      <c r="M142">
        <v>0</v>
      </c>
      <c r="N142">
        <v>0</v>
      </c>
      <c r="O142">
        <v>0</v>
      </c>
      <c r="P142">
        <v>3480</v>
      </c>
      <c r="Q142">
        <v>580</v>
      </c>
      <c r="R142">
        <v>4</v>
      </c>
      <c r="S142">
        <v>0</v>
      </c>
      <c r="T142">
        <v>21758</v>
      </c>
      <c r="U142">
        <v>6</v>
      </c>
      <c r="V142">
        <v>6</v>
      </c>
    </row>
    <row r="143" spans="1:22" x14ac:dyDescent="0.3">
      <c r="A143" t="s">
        <v>214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214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126</v>
      </c>
      <c r="H144">
        <v>21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4785</v>
      </c>
      <c r="Q144">
        <v>797</v>
      </c>
      <c r="R144">
        <v>6</v>
      </c>
      <c r="S144">
        <v>0</v>
      </c>
      <c r="T144">
        <v>126</v>
      </c>
      <c r="U144">
        <v>0</v>
      </c>
      <c r="V144">
        <v>0</v>
      </c>
    </row>
    <row r="145" spans="1:22" x14ac:dyDescent="0.3">
      <c r="A145" t="s">
        <v>214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15238</v>
      </c>
      <c r="H145">
        <v>2539</v>
      </c>
      <c r="I145">
        <v>18</v>
      </c>
      <c r="J145">
        <v>0</v>
      </c>
      <c r="K145">
        <v>0</v>
      </c>
      <c r="L145">
        <v>0.04</v>
      </c>
      <c r="M145">
        <v>0</v>
      </c>
      <c r="N145">
        <v>0</v>
      </c>
      <c r="O145">
        <v>0</v>
      </c>
      <c r="P145">
        <v>4263</v>
      </c>
      <c r="Q145">
        <v>710</v>
      </c>
      <c r="R145">
        <v>5</v>
      </c>
      <c r="S145">
        <v>0</v>
      </c>
      <c r="T145">
        <v>15238</v>
      </c>
      <c r="U145">
        <v>3</v>
      </c>
      <c r="V145">
        <v>3</v>
      </c>
    </row>
    <row r="146" spans="1:22" x14ac:dyDescent="0.3">
      <c r="A146" t="s">
        <v>214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20</v>
      </c>
      <c r="H146">
        <v>20</v>
      </c>
      <c r="I146">
        <v>5</v>
      </c>
      <c r="J146">
        <v>0</v>
      </c>
      <c r="K146">
        <v>0</v>
      </c>
      <c r="L146">
        <v>0.01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20</v>
      </c>
      <c r="U146">
        <v>0</v>
      </c>
      <c r="V146">
        <v>0</v>
      </c>
    </row>
    <row r="147" spans="1:22" x14ac:dyDescent="0.3">
      <c r="A147" t="s">
        <v>214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214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12204</v>
      </c>
      <c r="H148">
        <v>2034</v>
      </c>
      <c r="I148">
        <v>25</v>
      </c>
      <c r="J148">
        <v>0</v>
      </c>
      <c r="K148">
        <v>0</v>
      </c>
      <c r="L148">
        <v>0.06</v>
      </c>
      <c r="M148">
        <v>0</v>
      </c>
      <c r="N148">
        <v>0</v>
      </c>
      <c r="O148">
        <v>0</v>
      </c>
      <c r="P148">
        <v>806</v>
      </c>
      <c r="Q148">
        <v>134</v>
      </c>
      <c r="R148">
        <v>2</v>
      </c>
      <c r="S148">
        <v>0</v>
      </c>
      <c r="T148">
        <v>12204</v>
      </c>
      <c r="U148">
        <v>15</v>
      </c>
      <c r="V148">
        <v>15</v>
      </c>
    </row>
    <row r="149" spans="1:22" x14ac:dyDescent="0.3">
      <c r="A149" t="s">
        <v>214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214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168</v>
      </c>
      <c r="H150">
        <v>168</v>
      </c>
      <c r="I150">
        <v>84</v>
      </c>
      <c r="J150">
        <v>0</v>
      </c>
      <c r="K150">
        <v>0</v>
      </c>
      <c r="L150">
        <v>0.21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168</v>
      </c>
      <c r="U150">
        <v>0</v>
      </c>
      <c r="V150">
        <v>0</v>
      </c>
    </row>
    <row r="151" spans="1:22" x14ac:dyDescent="0.3">
      <c r="A151" t="s">
        <v>214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214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214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198</v>
      </c>
      <c r="H153">
        <v>198</v>
      </c>
      <c r="I153">
        <v>99</v>
      </c>
      <c r="J153">
        <v>0</v>
      </c>
      <c r="K153">
        <v>0</v>
      </c>
      <c r="L153">
        <v>0.24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198</v>
      </c>
      <c r="U153">
        <v>0</v>
      </c>
      <c r="V153">
        <v>0</v>
      </c>
    </row>
    <row r="154" spans="1:22" x14ac:dyDescent="0.3">
      <c r="A154" t="s">
        <v>214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214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214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214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214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214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214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214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214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214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214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214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214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214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214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214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214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214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214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214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214</v>
      </c>
      <c r="B174">
        <v>11590</v>
      </c>
      <c r="C174">
        <v>11</v>
      </c>
      <c r="D174" t="s">
        <v>23</v>
      </c>
      <c r="E174">
        <v>1</v>
      </c>
      <c r="F174" t="s">
        <v>25</v>
      </c>
      <c r="G174">
        <v>952</v>
      </c>
      <c r="H174">
        <v>952</v>
      </c>
      <c r="I174">
        <v>238</v>
      </c>
      <c r="J174">
        <v>0</v>
      </c>
      <c r="K174">
        <v>0</v>
      </c>
      <c r="L174">
        <v>0.59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952</v>
      </c>
      <c r="U174">
        <v>0</v>
      </c>
      <c r="V174">
        <v>0</v>
      </c>
    </row>
    <row r="175" spans="1:22" x14ac:dyDescent="0.3">
      <c r="A175" t="s">
        <v>214</v>
      </c>
      <c r="B175">
        <v>11589</v>
      </c>
      <c r="C175">
        <v>11</v>
      </c>
      <c r="D175" t="s">
        <v>23</v>
      </c>
      <c r="E175">
        <v>1</v>
      </c>
      <c r="F175" t="s">
        <v>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214</v>
      </c>
      <c r="B176">
        <v>11588</v>
      </c>
      <c r="C176">
        <v>12</v>
      </c>
      <c r="D176" t="s">
        <v>33</v>
      </c>
      <c r="E176">
        <v>1</v>
      </c>
      <c r="F176" t="s">
        <v>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214</v>
      </c>
      <c r="B177">
        <v>11587</v>
      </c>
      <c r="C177">
        <v>11</v>
      </c>
      <c r="D177" t="s">
        <v>23</v>
      </c>
      <c r="E177">
        <v>1</v>
      </c>
      <c r="F177" t="s">
        <v>25</v>
      </c>
      <c r="G177">
        <v>60</v>
      </c>
      <c r="H177">
        <v>60</v>
      </c>
      <c r="I177">
        <v>15</v>
      </c>
      <c r="J177">
        <v>0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60</v>
      </c>
      <c r="U177">
        <v>0</v>
      </c>
      <c r="V177">
        <v>0</v>
      </c>
    </row>
    <row r="178" spans="1:22" x14ac:dyDescent="0.3">
      <c r="A178" t="s">
        <v>214</v>
      </c>
      <c r="B178">
        <v>11586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214</v>
      </c>
      <c r="B179">
        <v>11584</v>
      </c>
      <c r="C179">
        <v>11</v>
      </c>
      <c r="D179" t="s">
        <v>23</v>
      </c>
      <c r="E179">
        <v>1</v>
      </c>
      <c r="F179" t="s">
        <v>25</v>
      </c>
      <c r="G179">
        <v>152</v>
      </c>
      <c r="H179">
        <v>152</v>
      </c>
      <c r="I179">
        <v>38</v>
      </c>
      <c r="J179">
        <v>0</v>
      </c>
      <c r="K179">
        <v>152</v>
      </c>
      <c r="L179">
        <v>0.09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214</v>
      </c>
      <c r="B180">
        <v>11583</v>
      </c>
      <c r="C180">
        <v>11</v>
      </c>
      <c r="D180" t="s">
        <v>23</v>
      </c>
      <c r="E180">
        <v>1</v>
      </c>
      <c r="F180" t="s">
        <v>25</v>
      </c>
      <c r="G180">
        <v>88</v>
      </c>
      <c r="H180">
        <v>88</v>
      </c>
      <c r="I180">
        <v>22</v>
      </c>
      <c r="J180">
        <v>0</v>
      </c>
      <c r="K180">
        <v>0</v>
      </c>
      <c r="L180">
        <v>0.05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88</v>
      </c>
      <c r="U180">
        <v>0</v>
      </c>
      <c r="V180">
        <v>0</v>
      </c>
    </row>
    <row r="181" spans="1:22" x14ac:dyDescent="0.3">
      <c r="A181" t="s">
        <v>214</v>
      </c>
      <c r="B181">
        <v>11582</v>
      </c>
      <c r="C181">
        <v>11</v>
      </c>
      <c r="D181" t="s">
        <v>23</v>
      </c>
      <c r="E181">
        <v>1</v>
      </c>
      <c r="F181" t="s">
        <v>32</v>
      </c>
      <c r="G181">
        <v>8</v>
      </c>
      <c r="H181">
        <v>8</v>
      </c>
      <c r="I181">
        <v>4</v>
      </c>
      <c r="J181">
        <v>0</v>
      </c>
      <c r="K181">
        <v>0</v>
      </c>
      <c r="L181">
        <v>0.01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</row>
    <row r="182" spans="1:22" x14ac:dyDescent="0.3">
      <c r="A182" t="s">
        <v>214</v>
      </c>
      <c r="B182">
        <v>11581</v>
      </c>
      <c r="C182">
        <v>11</v>
      </c>
      <c r="D182" t="s">
        <v>23</v>
      </c>
      <c r="E182">
        <v>1</v>
      </c>
      <c r="F182" t="s">
        <v>25</v>
      </c>
      <c r="G182">
        <v>40</v>
      </c>
      <c r="H182">
        <v>40</v>
      </c>
      <c r="I182">
        <v>10</v>
      </c>
      <c r="J182">
        <v>0</v>
      </c>
      <c r="K182">
        <v>0</v>
      </c>
      <c r="L182">
        <v>0.02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40</v>
      </c>
      <c r="U182">
        <v>0</v>
      </c>
      <c r="V182">
        <v>0</v>
      </c>
    </row>
    <row r="183" spans="1:22" x14ac:dyDescent="0.3">
      <c r="A183" t="s">
        <v>214</v>
      </c>
      <c r="B183">
        <v>11580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214</v>
      </c>
      <c r="B184">
        <v>11580</v>
      </c>
      <c r="C184">
        <v>12</v>
      </c>
      <c r="D184" t="s">
        <v>33</v>
      </c>
      <c r="E184">
        <v>0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214</v>
      </c>
      <c r="B185">
        <v>11579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214</v>
      </c>
      <c r="B186">
        <v>11579</v>
      </c>
      <c r="C186">
        <v>12</v>
      </c>
      <c r="D186" t="s">
        <v>33</v>
      </c>
      <c r="E186">
        <v>0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214</v>
      </c>
      <c r="B187">
        <v>11578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214</v>
      </c>
      <c r="B188">
        <v>11578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  <c r="Q188">
        <v>2</v>
      </c>
      <c r="R188">
        <v>2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214</v>
      </c>
      <c r="B189">
        <v>11577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214</v>
      </c>
      <c r="B190">
        <v>11577</v>
      </c>
      <c r="C190">
        <v>12</v>
      </c>
      <c r="D190" t="s">
        <v>33</v>
      </c>
      <c r="E190">
        <v>0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</v>
      </c>
      <c r="Q190">
        <v>2</v>
      </c>
      <c r="R190">
        <v>2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214</v>
      </c>
      <c r="B191">
        <v>11576</v>
      </c>
      <c r="C191">
        <v>11</v>
      </c>
      <c r="D191" t="s">
        <v>23</v>
      </c>
      <c r="E191">
        <v>0</v>
      </c>
      <c r="F191" t="s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214</v>
      </c>
      <c r="B192">
        <v>11576</v>
      </c>
      <c r="C192">
        <v>12</v>
      </c>
      <c r="D192" t="s">
        <v>33</v>
      </c>
      <c r="E192">
        <v>0</v>
      </c>
      <c r="F192" t="s">
        <v>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214</v>
      </c>
      <c r="B193">
        <v>11575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214</v>
      </c>
      <c r="B194">
        <v>11575</v>
      </c>
      <c r="C194">
        <v>12</v>
      </c>
      <c r="D194" t="s">
        <v>33</v>
      </c>
      <c r="E194">
        <v>0</v>
      </c>
      <c r="F194" t="s">
        <v>34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</row>
    <row r="195" spans="1:22" x14ac:dyDescent="0.3">
      <c r="A195" t="s">
        <v>214</v>
      </c>
      <c r="B195">
        <v>11574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214</v>
      </c>
      <c r="B196">
        <v>11573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214</v>
      </c>
      <c r="B197">
        <v>11572</v>
      </c>
      <c r="C197">
        <v>11</v>
      </c>
      <c r="D197" t="s">
        <v>23</v>
      </c>
      <c r="E197">
        <v>0</v>
      </c>
      <c r="F197" t="s">
        <v>25</v>
      </c>
      <c r="G197">
        <v>189</v>
      </c>
      <c r="H197">
        <v>189</v>
      </c>
      <c r="I197">
        <v>48</v>
      </c>
      <c r="J197">
        <v>0</v>
      </c>
      <c r="K197">
        <v>0</v>
      </c>
      <c r="L197">
        <v>0.12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189</v>
      </c>
      <c r="U197">
        <v>0</v>
      </c>
      <c r="V197">
        <v>0</v>
      </c>
    </row>
    <row r="198" spans="1:22" x14ac:dyDescent="0.3">
      <c r="A198" t="s">
        <v>214</v>
      </c>
      <c r="B198">
        <v>11571</v>
      </c>
      <c r="C198">
        <v>11</v>
      </c>
      <c r="D198" t="s">
        <v>23</v>
      </c>
      <c r="E198">
        <v>0</v>
      </c>
      <c r="F198" t="s">
        <v>25</v>
      </c>
      <c r="G198">
        <v>4</v>
      </c>
      <c r="H198">
        <v>4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0</v>
      </c>
      <c r="V198">
        <v>0</v>
      </c>
    </row>
    <row r="199" spans="1:22" x14ac:dyDescent="0.3">
      <c r="A199" t="s">
        <v>214</v>
      </c>
      <c r="B199">
        <v>11569</v>
      </c>
      <c r="C199">
        <v>11</v>
      </c>
      <c r="D199" t="s">
        <v>23</v>
      </c>
      <c r="E199">
        <v>0</v>
      </c>
      <c r="F199" t="s">
        <v>25</v>
      </c>
      <c r="G199">
        <v>196</v>
      </c>
      <c r="H199">
        <v>196</v>
      </c>
      <c r="I199">
        <v>49</v>
      </c>
      <c r="J199">
        <v>0</v>
      </c>
      <c r="K199">
        <v>0</v>
      </c>
      <c r="L199">
        <v>0.12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196</v>
      </c>
      <c r="U199">
        <v>0</v>
      </c>
      <c r="V199">
        <v>0</v>
      </c>
    </row>
    <row r="200" spans="1:22" x14ac:dyDescent="0.3">
      <c r="A200" t="s">
        <v>214</v>
      </c>
      <c r="B200">
        <v>11568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214</v>
      </c>
      <c r="B201">
        <v>11567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214</v>
      </c>
      <c r="B202">
        <v>11566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214</v>
      </c>
      <c r="B203">
        <v>11565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214</v>
      </c>
      <c r="B204">
        <v>11564</v>
      </c>
      <c r="C204">
        <v>11</v>
      </c>
      <c r="D204" t="s">
        <v>23</v>
      </c>
      <c r="E204">
        <v>1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214</v>
      </c>
      <c r="B205">
        <v>11563</v>
      </c>
      <c r="C205">
        <v>11</v>
      </c>
      <c r="D205" t="s">
        <v>23</v>
      </c>
      <c r="E205">
        <v>0</v>
      </c>
      <c r="F205" t="s">
        <v>25</v>
      </c>
      <c r="G205">
        <v>116</v>
      </c>
      <c r="H205">
        <v>116</v>
      </c>
      <c r="I205">
        <v>29</v>
      </c>
      <c r="J205">
        <v>0</v>
      </c>
      <c r="K205">
        <v>0</v>
      </c>
      <c r="L205">
        <v>7.0000000000000007E-2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116</v>
      </c>
      <c r="U205">
        <v>0</v>
      </c>
      <c r="V205">
        <v>0</v>
      </c>
    </row>
    <row r="206" spans="1:22" x14ac:dyDescent="0.3">
      <c r="A206" t="s">
        <v>214</v>
      </c>
      <c r="B206">
        <v>11562</v>
      </c>
      <c r="C206">
        <v>11</v>
      </c>
      <c r="D206" t="s">
        <v>23</v>
      </c>
      <c r="E206">
        <v>0</v>
      </c>
      <c r="F206" t="s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214</v>
      </c>
      <c r="B207">
        <v>11561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214</v>
      </c>
      <c r="B208">
        <v>11560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214</v>
      </c>
      <c r="B209">
        <v>11559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214</v>
      </c>
      <c r="B210">
        <v>11559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214</v>
      </c>
      <c r="B211">
        <v>11558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214</v>
      </c>
      <c r="B212">
        <v>11558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214</v>
      </c>
      <c r="B213">
        <v>11557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214</v>
      </c>
      <c r="B214">
        <v>11557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214</v>
      </c>
      <c r="B215">
        <v>11556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214</v>
      </c>
      <c r="B216">
        <v>11556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214</v>
      </c>
      <c r="B217">
        <v>11555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214</v>
      </c>
      <c r="B218">
        <v>11555</v>
      </c>
      <c r="C218">
        <v>11</v>
      </c>
      <c r="D218" t="s">
        <v>23</v>
      </c>
      <c r="E218">
        <v>0</v>
      </c>
      <c r="F218" t="s">
        <v>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214</v>
      </c>
      <c r="B219">
        <v>11555</v>
      </c>
      <c r="C219">
        <v>12</v>
      </c>
      <c r="D219" t="s">
        <v>33</v>
      </c>
      <c r="E219">
        <v>0</v>
      </c>
      <c r="F219" t="s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214</v>
      </c>
      <c r="B220">
        <v>11554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214</v>
      </c>
      <c r="B221">
        <v>11554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214</v>
      </c>
      <c r="B222">
        <v>11550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214</v>
      </c>
      <c r="B223">
        <v>11550</v>
      </c>
      <c r="C223">
        <v>11</v>
      </c>
      <c r="D223" t="s">
        <v>23</v>
      </c>
      <c r="E223">
        <v>0</v>
      </c>
      <c r="F223" t="s">
        <v>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214</v>
      </c>
      <c r="B224">
        <v>11549</v>
      </c>
      <c r="C224">
        <v>11</v>
      </c>
      <c r="D224" t="s">
        <v>23</v>
      </c>
      <c r="E224">
        <v>0</v>
      </c>
      <c r="F224" t="s">
        <v>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214</v>
      </c>
      <c r="B225">
        <v>11549</v>
      </c>
      <c r="C225">
        <v>11</v>
      </c>
      <c r="D225" t="s">
        <v>23</v>
      </c>
      <c r="E225">
        <v>0</v>
      </c>
      <c r="F225" t="s">
        <v>32</v>
      </c>
      <c r="G225">
        <v>28</v>
      </c>
      <c r="H225">
        <v>28</v>
      </c>
      <c r="I225">
        <v>14</v>
      </c>
      <c r="J225">
        <v>0</v>
      </c>
      <c r="K225">
        <v>0</v>
      </c>
      <c r="L225">
        <v>0.03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28</v>
      </c>
      <c r="U225">
        <v>0</v>
      </c>
      <c r="V225">
        <v>0</v>
      </c>
    </row>
    <row r="226" spans="1:22" x14ac:dyDescent="0.3">
      <c r="A226" t="s">
        <v>214</v>
      </c>
      <c r="B226">
        <v>11549</v>
      </c>
      <c r="C226">
        <v>12</v>
      </c>
      <c r="D226" t="s">
        <v>33</v>
      </c>
      <c r="E226">
        <v>0</v>
      </c>
      <c r="F226" t="s">
        <v>34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214</v>
      </c>
      <c r="B227">
        <v>11548</v>
      </c>
      <c r="C227">
        <v>11</v>
      </c>
      <c r="D227" t="s">
        <v>23</v>
      </c>
      <c r="E227">
        <v>0</v>
      </c>
      <c r="F227" t="s">
        <v>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214</v>
      </c>
      <c r="B228">
        <v>11548</v>
      </c>
      <c r="C228">
        <v>11</v>
      </c>
      <c r="D228" t="s">
        <v>23</v>
      </c>
      <c r="E228">
        <v>0</v>
      </c>
      <c r="F228" t="s">
        <v>32</v>
      </c>
      <c r="G228">
        <v>36</v>
      </c>
      <c r="H228">
        <v>36</v>
      </c>
      <c r="I228">
        <v>18</v>
      </c>
      <c r="J228">
        <v>0</v>
      </c>
      <c r="K228">
        <v>0</v>
      </c>
      <c r="L228">
        <v>0.04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36</v>
      </c>
      <c r="U228">
        <v>0</v>
      </c>
      <c r="V228">
        <v>0</v>
      </c>
    </row>
    <row r="229" spans="1:22" x14ac:dyDescent="0.3">
      <c r="A229" t="s">
        <v>214</v>
      </c>
      <c r="B229">
        <v>11548</v>
      </c>
      <c r="C229">
        <v>12</v>
      </c>
      <c r="D229" t="s">
        <v>33</v>
      </c>
      <c r="E229">
        <v>0</v>
      </c>
      <c r="F229" t="s">
        <v>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214</v>
      </c>
      <c r="B230">
        <v>11547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214</v>
      </c>
      <c r="B231">
        <v>11547</v>
      </c>
      <c r="C231">
        <v>11</v>
      </c>
      <c r="D231" t="s">
        <v>23</v>
      </c>
      <c r="E231">
        <v>0</v>
      </c>
      <c r="F231" t="s">
        <v>32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214</v>
      </c>
      <c r="B232">
        <v>11547</v>
      </c>
      <c r="C232">
        <v>12</v>
      </c>
      <c r="D232" t="s">
        <v>33</v>
      </c>
      <c r="E232">
        <v>0</v>
      </c>
      <c r="F232" t="s">
        <v>34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214</v>
      </c>
      <c r="B233">
        <v>11546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214</v>
      </c>
      <c r="B234">
        <v>11546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214</v>
      </c>
      <c r="B235">
        <v>11545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214</v>
      </c>
      <c r="B236">
        <v>11545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214</v>
      </c>
      <c r="B237">
        <v>11544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214</v>
      </c>
      <c r="B238">
        <v>11544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214</v>
      </c>
      <c r="B239">
        <v>11540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214</v>
      </c>
      <c r="B240">
        <v>11540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214</v>
      </c>
      <c r="B241">
        <v>11539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214</v>
      </c>
      <c r="B242">
        <v>11539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214</v>
      </c>
      <c r="B243">
        <v>11538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214</v>
      </c>
      <c r="B244">
        <v>11538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214</v>
      </c>
      <c r="B245">
        <v>11537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214</v>
      </c>
      <c r="B246">
        <v>11537</v>
      </c>
      <c r="C246">
        <v>12</v>
      </c>
      <c r="D246" t="s">
        <v>33</v>
      </c>
      <c r="E246">
        <v>0</v>
      </c>
      <c r="F246" t="s">
        <v>34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214</v>
      </c>
      <c r="B247">
        <v>11536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214</v>
      </c>
      <c r="B248">
        <v>11536</v>
      </c>
      <c r="C248">
        <v>11</v>
      </c>
      <c r="D248" t="s">
        <v>23</v>
      </c>
      <c r="E248">
        <v>0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214</v>
      </c>
      <c r="B249">
        <v>11534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214</v>
      </c>
      <c r="B250">
        <v>11534</v>
      </c>
      <c r="C250">
        <v>11</v>
      </c>
      <c r="D250" t="s">
        <v>23</v>
      </c>
      <c r="E250">
        <v>0</v>
      </c>
      <c r="F250" t="s">
        <v>25</v>
      </c>
      <c r="G250">
        <v>8</v>
      </c>
      <c r="H250">
        <v>8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8</v>
      </c>
      <c r="U250">
        <v>0</v>
      </c>
      <c r="V250">
        <v>0</v>
      </c>
    </row>
    <row r="251" spans="1:22" x14ac:dyDescent="0.3">
      <c r="A251" t="s">
        <v>214</v>
      </c>
      <c r="B251">
        <v>11533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214</v>
      </c>
      <c r="B252">
        <v>11533</v>
      </c>
      <c r="C252">
        <v>11</v>
      </c>
      <c r="D252" t="s">
        <v>23</v>
      </c>
      <c r="E252">
        <v>0</v>
      </c>
      <c r="F252" t="s">
        <v>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214</v>
      </c>
      <c r="B253">
        <v>11533</v>
      </c>
      <c r="C253">
        <v>12</v>
      </c>
      <c r="D253" t="s">
        <v>33</v>
      </c>
      <c r="E253">
        <v>0</v>
      </c>
      <c r="F253" t="s">
        <v>34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214</v>
      </c>
      <c r="B254">
        <v>11532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214</v>
      </c>
      <c r="B255">
        <v>11532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214</v>
      </c>
      <c r="B256">
        <v>11531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214</v>
      </c>
      <c r="B257">
        <v>11531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214</v>
      </c>
      <c r="B258">
        <v>11530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214</v>
      </c>
      <c r="B259">
        <v>11530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214</v>
      </c>
      <c r="B260">
        <v>11529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214</v>
      </c>
      <c r="B261">
        <v>11529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214</v>
      </c>
      <c r="B262">
        <v>11528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214</v>
      </c>
      <c r="B263">
        <v>11528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214</v>
      </c>
      <c r="B264">
        <v>11527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214</v>
      </c>
      <c r="B265">
        <v>11527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214</v>
      </c>
      <c r="B266">
        <v>11526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214</v>
      </c>
      <c r="B267">
        <v>11526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214</v>
      </c>
      <c r="B268">
        <v>11525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214</v>
      </c>
      <c r="B269">
        <v>11525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214</v>
      </c>
      <c r="B270">
        <v>11524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214</v>
      </c>
      <c r="B271">
        <v>11524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214</v>
      </c>
      <c r="B272">
        <v>11523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214</v>
      </c>
      <c r="B273">
        <v>11523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214</v>
      </c>
      <c r="B274">
        <v>11521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214</v>
      </c>
      <c r="B275">
        <v>11521</v>
      </c>
      <c r="C275">
        <v>11</v>
      </c>
      <c r="D275" t="s">
        <v>23</v>
      </c>
      <c r="E275">
        <v>0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214</v>
      </c>
      <c r="B276">
        <v>11520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214</v>
      </c>
      <c r="B277">
        <v>11520</v>
      </c>
      <c r="C277">
        <v>11</v>
      </c>
      <c r="D277" t="s">
        <v>23</v>
      </c>
      <c r="E277">
        <v>0</v>
      </c>
      <c r="F277" t="s">
        <v>25</v>
      </c>
      <c r="G277">
        <v>52</v>
      </c>
      <c r="H277">
        <v>52</v>
      </c>
      <c r="I277">
        <v>13</v>
      </c>
      <c r="J277">
        <v>0</v>
      </c>
      <c r="K277">
        <v>0</v>
      </c>
      <c r="L277">
        <v>0.03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52</v>
      </c>
      <c r="U277">
        <v>0</v>
      </c>
      <c r="V277">
        <v>0</v>
      </c>
    </row>
    <row r="278" spans="1:22" x14ac:dyDescent="0.3">
      <c r="A278" t="s">
        <v>214</v>
      </c>
      <c r="B278">
        <v>11519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214</v>
      </c>
      <c r="B279">
        <v>11519</v>
      </c>
      <c r="C279">
        <v>11</v>
      </c>
      <c r="D279" t="s">
        <v>23</v>
      </c>
      <c r="E279">
        <v>0</v>
      </c>
      <c r="F279" t="s">
        <v>25</v>
      </c>
      <c r="G279">
        <v>199</v>
      </c>
      <c r="H279">
        <v>199</v>
      </c>
      <c r="I279">
        <v>50</v>
      </c>
      <c r="J279">
        <v>0</v>
      </c>
      <c r="K279">
        <v>0</v>
      </c>
      <c r="L279">
        <v>0.12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199</v>
      </c>
      <c r="U279">
        <v>0</v>
      </c>
      <c r="V279">
        <v>0</v>
      </c>
    </row>
    <row r="280" spans="1:22" x14ac:dyDescent="0.3">
      <c r="A280" t="s">
        <v>214</v>
      </c>
      <c r="B280">
        <v>11518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214</v>
      </c>
      <c r="B281">
        <v>11518</v>
      </c>
      <c r="C281">
        <v>11</v>
      </c>
      <c r="D281" t="s">
        <v>23</v>
      </c>
      <c r="E281">
        <v>0</v>
      </c>
      <c r="F281" t="s">
        <v>25</v>
      </c>
      <c r="G281">
        <v>154</v>
      </c>
      <c r="H281">
        <v>154</v>
      </c>
      <c r="I281">
        <v>39</v>
      </c>
      <c r="J281">
        <v>0</v>
      </c>
      <c r="K281">
        <v>0</v>
      </c>
      <c r="L281">
        <v>0.09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154</v>
      </c>
      <c r="U281">
        <v>154</v>
      </c>
      <c r="V281">
        <v>154</v>
      </c>
    </row>
    <row r="282" spans="1:22" x14ac:dyDescent="0.3">
      <c r="A282" t="s">
        <v>214</v>
      </c>
      <c r="B282">
        <v>11517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214</v>
      </c>
      <c r="B283">
        <v>11517</v>
      </c>
      <c r="C283">
        <v>11</v>
      </c>
      <c r="D283" t="s">
        <v>23</v>
      </c>
      <c r="E283">
        <v>0</v>
      </c>
      <c r="F283" t="s">
        <v>25</v>
      </c>
      <c r="G283">
        <v>204</v>
      </c>
      <c r="H283">
        <v>204</v>
      </c>
      <c r="I283">
        <v>51</v>
      </c>
      <c r="J283">
        <v>0</v>
      </c>
      <c r="K283">
        <v>0</v>
      </c>
      <c r="L283">
        <v>0.12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204</v>
      </c>
      <c r="U283">
        <v>0</v>
      </c>
      <c r="V283">
        <v>0</v>
      </c>
    </row>
    <row r="284" spans="1:22" x14ac:dyDescent="0.3">
      <c r="A284" t="s">
        <v>214</v>
      </c>
      <c r="B284">
        <v>11513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214</v>
      </c>
      <c r="B285">
        <v>11513</v>
      </c>
      <c r="C285">
        <v>11</v>
      </c>
      <c r="D285" t="s">
        <v>23</v>
      </c>
      <c r="E285">
        <v>0</v>
      </c>
      <c r="F285" t="s">
        <v>46</v>
      </c>
      <c r="G285">
        <v>2</v>
      </c>
      <c r="H285">
        <v>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</row>
    <row r="286" spans="1:22" x14ac:dyDescent="0.3">
      <c r="A286" t="s">
        <v>214</v>
      </c>
      <c r="B286">
        <v>11512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214</v>
      </c>
      <c r="B287">
        <v>11512</v>
      </c>
      <c r="C287">
        <v>11</v>
      </c>
      <c r="D287" t="s">
        <v>23</v>
      </c>
      <c r="E287">
        <v>0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214</v>
      </c>
      <c r="B288">
        <v>11511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214</v>
      </c>
      <c r="B289">
        <v>11511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214</v>
      </c>
      <c r="B290">
        <v>11510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214</v>
      </c>
      <c r="B291">
        <v>11510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214</v>
      </c>
      <c r="B292">
        <v>11509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214</v>
      </c>
      <c r="B293">
        <v>11509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214</v>
      </c>
      <c r="B294">
        <v>11508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214</v>
      </c>
      <c r="B295">
        <v>11508</v>
      </c>
      <c r="C295">
        <v>11</v>
      </c>
      <c r="D295" t="s">
        <v>23</v>
      </c>
      <c r="E295">
        <v>0</v>
      </c>
      <c r="F295" t="s">
        <v>32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214</v>
      </c>
      <c r="B296">
        <v>11508</v>
      </c>
      <c r="C296">
        <v>12</v>
      </c>
      <c r="D296" t="s">
        <v>33</v>
      </c>
      <c r="E296">
        <v>0</v>
      </c>
      <c r="F296" t="s">
        <v>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214</v>
      </c>
      <c r="B297">
        <v>11507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214</v>
      </c>
      <c r="B298">
        <v>11507</v>
      </c>
      <c r="C298">
        <v>11</v>
      </c>
      <c r="D298" t="s">
        <v>23</v>
      </c>
      <c r="E298">
        <v>0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214</v>
      </c>
      <c r="B299">
        <v>11506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214</v>
      </c>
      <c r="B300">
        <v>11506</v>
      </c>
      <c r="C300">
        <v>12</v>
      </c>
      <c r="D300" t="s">
        <v>33</v>
      </c>
      <c r="E300">
        <v>0</v>
      </c>
      <c r="F300" t="s">
        <v>44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214</v>
      </c>
      <c r="B301">
        <v>11503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214</v>
      </c>
      <c r="B302">
        <v>11503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214</v>
      </c>
      <c r="B303">
        <v>11501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214</v>
      </c>
      <c r="B304">
        <v>11501</v>
      </c>
      <c r="C304">
        <v>11</v>
      </c>
      <c r="D304" t="s">
        <v>23</v>
      </c>
      <c r="E304">
        <v>0</v>
      </c>
      <c r="F304" t="s">
        <v>25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214</v>
      </c>
      <c r="B305">
        <v>11500</v>
      </c>
      <c r="C305">
        <v>11</v>
      </c>
      <c r="D305" t="s">
        <v>23</v>
      </c>
      <c r="E305">
        <v>0</v>
      </c>
      <c r="F305" t="s">
        <v>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214</v>
      </c>
      <c r="B306">
        <v>11500</v>
      </c>
      <c r="C306">
        <v>11</v>
      </c>
      <c r="D306" t="s">
        <v>23</v>
      </c>
      <c r="E306">
        <v>0</v>
      </c>
      <c r="F306" t="s">
        <v>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214</v>
      </c>
      <c r="B307">
        <v>11500</v>
      </c>
      <c r="C307">
        <v>12</v>
      </c>
      <c r="D307" t="s">
        <v>33</v>
      </c>
      <c r="E307">
        <v>0</v>
      </c>
      <c r="F307" t="s">
        <v>34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214</v>
      </c>
      <c r="B308">
        <v>11195</v>
      </c>
      <c r="C308">
        <v>11</v>
      </c>
      <c r="D308" t="s">
        <v>23</v>
      </c>
      <c r="E308">
        <v>1</v>
      </c>
      <c r="F308" t="s">
        <v>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214</v>
      </c>
      <c r="B309">
        <v>10969</v>
      </c>
      <c r="C309">
        <v>11</v>
      </c>
      <c r="D309" t="s">
        <v>23</v>
      </c>
      <c r="E309">
        <v>1</v>
      </c>
      <c r="F309" t="s">
        <v>47</v>
      </c>
      <c r="G309">
        <v>684</v>
      </c>
      <c r="H309">
        <v>19</v>
      </c>
      <c r="I309">
        <v>19</v>
      </c>
      <c r="J309">
        <v>0</v>
      </c>
      <c r="K309">
        <v>0</v>
      </c>
      <c r="L309">
        <v>0.04</v>
      </c>
      <c r="M309">
        <v>0</v>
      </c>
      <c r="N309">
        <v>0</v>
      </c>
      <c r="O309">
        <v>0</v>
      </c>
      <c r="P309">
        <v>3</v>
      </c>
      <c r="Q309">
        <v>0</v>
      </c>
      <c r="R309">
        <v>1</v>
      </c>
      <c r="S309">
        <v>0</v>
      </c>
      <c r="T309">
        <v>684</v>
      </c>
      <c r="U309">
        <v>228</v>
      </c>
      <c r="V309">
        <v>228</v>
      </c>
    </row>
    <row r="310" spans="1:22" x14ac:dyDescent="0.3">
      <c r="A310" t="s">
        <v>214</v>
      </c>
      <c r="B310">
        <v>10969</v>
      </c>
      <c r="C310">
        <v>11</v>
      </c>
      <c r="D310" t="s">
        <v>23</v>
      </c>
      <c r="E310">
        <v>1</v>
      </c>
      <c r="F310" t="s">
        <v>48</v>
      </c>
      <c r="G310">
        <v>9658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9658</v>
      </c>
      <c r="U310">
        <v>9658</v>
      </c>
      <c r="V310">
        <v>9658</v>
      </c>
    </row>
    <row r="311" spans="1:22" x14ac:dyDescent="0.3">
      <c r="A311" t="s">
        <v>214</v>
      </c>
      <c r="B311">
        <v>10959</v>
      </c>
      <c r="C311">
        <v>11</v>
      </c>
      <c r="D311" t="s">
        <v>23</v>
      </c>
      <c r="E311">
        <v>0</v>
      </c>
      <c r="F311" t="s">
        <v>30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214</v>
      </c>
      <c r="B312">
        <v>10958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214</v>
      </c>
      <c r="B313">
        <v>10599</v>
      </c>
      <c r="C313">
        <v>11</v>
      </c>
      <c r="D313" t="s">
        <v>23</v>
      </c>
      <c r="E313">
        <v>1</v>
      </c>
      <c r="F313" t="s">
        <v>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214</v>
      </c>
      <c r="B314">
        <v>10599</v>
      </c>
      <c r="C314">
        <v>11</v>
      </c>
      <c r="D314" t="s">
        <v>23</v>
      </c>
      <c r="E314">
        <v>1</v>
      </c>
      <c r="F314" t="s">
        <v>50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214</v>
      </c>
      <c r="B315">
        <v>10599</v>
      </c>
      <c r="C315">
        <v>11</v>
      </c>
      <c r="D315" t="s">
        <v>23</v>
      </c>
      <c r="E315">
        <v>1</v>
      </c>
      <c r="F315" t="s">
        <v>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214</v>
      </c>
      <c r="B316">
        <v>10599</v>
      </c>
      <c r="C316">
        <v>11</v>
      </c>
      <c r="D316" t="s">
        <v>23</v>
      </c>
      <c r="E316">
        <v>1</v>
      </c>
      <c r="F316" t="s">
        <v>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214</v>
      </c>
      <c r="B317">
        <v>10599</v>
      </c>
      <c r="C317">
        <v>11</v>
      </c>
      <c r="D317" t="s">
        <v>23</v>
      </c>
      <c r="E317">
        <v>1</v>
      </c>
      <c r="F317" t="s">
        <v>40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214</v>
      </c>
      <c r="B318">
        <v>10599</v>
      </c>
      <c r="C318">
        <v>11</v>
      </c>
      <c r="D318" t="s">
        <v>23</v>
      </c>
      <c r="E318">
        <v>1</v>
      </c>
      <c r="F318" t="s">
        <v>36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214</v>
      </c>
      <c r="B319">
        <v>10598</v>
      </c>
      <c r="C319">
        <v>11</v>
      </c>
      <c r="D319" t="s">
        <v>23</v>
      </c>
      <c r="E319">
        <v>1</v>
      </c>
      <c r="F319" t="s">
        <v>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214</v>
      </c>
      <c r="B320">
        <v>10598</v>
      </c>
      <c r="C320">
        <v>11</v>
      </c>
      <c r="D320" t="s">
        <v>23</v>
      </c>
      <c r="E320">
        <v>1</v>
      </c>
      <c r="F320" t="s">
        <v>50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214</v>
      </c>
      <c r="B321">
        <v>10598</v>
      </c>
      <c r="C321">
        <v>11</v>
      </c>
      <c r="D321" t="s">
        <v>23</v>
      </c>
      <c r="E321">
        <v>1</v>
      </c>
      <c r="F321" t="s">
        <v>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214</v>
      </c>
      <c r="B322">
        <v>10598</v>
      </c>
      <c r="C322">
        <v>11</v>
      </c>
      <c r="D322" t="s">
        <v>23</v>
      </c>
      <c r="E322">
        <v>1</v>
      </c>
      <c r="F322" t="s">
        <v>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214</v>
      </c>
      <c r="B323">
        <v>10598</v>
      </c>
      <c r="C323">
        <v>11</v>
      </c>
      <c r="D323" t="s">
        <v>23</v>
      </c>
      <c r="E323">
        <v>1</v>
      </c>
      <c r="F323" t="s">
        <v>40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214</v>
      </c>
      <c r="B324">
        <v>10598</v>
      </c>
      <c r="C324">
        <v>11</v>
      </c>
      <c r="D324" t="s">
        <v>23</v>
      </c>
      <c r="E324">
        <v>1</v>
      </c>
      <c r="F324" t="s">
        <v>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214</v>
      </c>
      <c r="B325">
        <v>10598</v>
      </c>
      <c r="C325">
        <v>11</v>
      </c>
      <c r="D325" t="s">
        <v>23</v>
      </c>
      <c r="E325">
        <v>1</v>
      </c>
      <c r="F325" t="s">
        <v>36</v>
      </c>
      <c r="G325">
        <v>99156</v>
      </c>
      <c r="H325">
        <v>16526</v>
      </c>
      <c r="I325">
        <v>95</v>
      </c>
      <c r="J325">
        <v>90732</v>
      </c>
      <c r="K325">
        <v>0</v>
      </c>
      <c r="L325">
        <v>0.23</v>
      </c>
      <c r="M325">
        <v>0</v>
      </c>
      <c r="N325">
        <v>0</v>
      </c>
      <c r="O325">
        <v>0</v>
      </c>
      <c r="P325">
        <v>1675</v>
      </c>
      <c r="Q325">
        <v>279</v>
      </c>
      <c r="R325">
        <v>2</v>
      </c>
      <c r="S325">
        <v>0</v>
      </c>
      <c r="T325">
        <v>8424</v>
      </c>
      <c r="U325">
        <v>5</v>
      </c>
      <c r="V325">
        <v>5</v>
      </c>
    </row>
    <row r="326" spans="1:22" x14ac:dyDescent="0.3">
      <c r="A326" t="s">
        <v>214</v>
      </c>
      <c r="B326">
        <v>10597</v>
      </c>
      <c r="C326">
        <v>11</v>
      </c>
      <c r="D326" t="s">
        <v>23</v>
      </c>
      <c r="E326">
        <v>1</v>
      </c>
      <c r="F326" t="s">
        <v>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214</v>
      </c>
      <c r="B327">
        <v>10597</v>
      </c>
      <c r="C327">
        <v>11</v>
      </c>
      <c r="D327" t="s">
        <v>23</v>
      </c>
      <c r="E327">
        <v>1</v>
      </c>
      <c r="F327" t="s">
        <v>53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214</v>
      </c>
      <c r="B328">
        <v>10597</v>
      </c>
      <c r="C328">
        <v>11</v>
      </c>
      <c r="D328" t="s">
        <v>23</v>
      </c>
      <c r="E328">
        <v>1</v>
      </c>
      <c r="F328" t="s">
        <v>50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214</v>
      </c>
      <c r="B329">
        <v>10597</v>
      </c>
      <c r="C329">
        <v>11</v>
      </c>
      <c r="D329" t="s">
        <v>23</v>
      </c>
      <c r="E329">
        <v>1</v>
      </c>
      <c r="F329" t="s">
        <v>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214</v>
      </c>
      <c r="B330">
        <v>10597</v>
      </c>
      <c r="C330">
        <v>11</v>
      </c>
      <c r="D330" t="s">
        <v>23</v>
      </c>
      <c r="E330">
        <v>1</v>
      </c>
      <c r="F330" t="s">
        <v>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214</v>
      </c>
      <c r="B331">
        <v>10597</v>
      </c>
      <c r="C331">
        <v>11</v>
      </c>
      <c r="D331" t="s">
        <v>23</v>
      </c>
      <c r="E331">
        <v>1</v>
      </c>
      <c r="F331" t="s">
        <v>55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214</v>
      </c>
      <c r="B332">
        <v>10597</v>
      </c>
      <c r="C332">
        <v>11</v>
      </c>
      <c r="D332" t="s">
        <v>23</v>
      </c>
      <c r="E332">
        <v>1</v>
      </c>
      <c r="F332" t="s">
        <v>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214</v>
      </c>
      <c r="B333">
        <v>10597</v>
      </c>
      <c r="C333">
        <v>11</v>
      </c>
      <c r="D333" t="s">
        <v>23</v>
      </c>
      <c r="E333">
        <v>1</v>
      </c>
      <c r="F333" t="s">
        <v>40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214</v>
      </c>
      <c r="B334">
        <v>10597</v>
      </c>
      <c r="C334">
        <v>11</v>
      </c>
      <c r="D334" t="s">
        <v>23</v>
      </c>
      <c r="E334">
        <v>1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214</v>
      </c>
      <c r="B335">
        <v>10597</v>
      </c>
      <c r="C335">
        <v>11</v>
      </c>
      <c r="D335" t="s">
        <v>23</v>
      </c>
      <c r="E335">
        <v>1</v>
      </c>
      <c r="F335" t="s">
        <v>36</v>
      </c>
      <c r="G335">
        <v>109440</v>
      </c>
      <c r="H335">
        <v>18240</v>
      </c>
      <c r="I335">
        <v>105</v>
      </c>
      <c r="J335">
        <v>0</v>
      </c>
      <c r="K335">
        <v>0</v>
      </c>
      <c r="L335">
        <v>0.26</v>
      </c>
      <c r="M335">
        <v>0</v>
      </c>
      <c r="N335">
        <v>0</v>
      </c>
      <c r="O335">
        <v>0</v>
      </c>
      <c r="P335">
        <v>1467</v>
      </c>
      <c r="Q335">
        <v>244</v>
      </c>
      <c r="R335">
        <v>2</v>
      </c>
      <c r="S335">
        <v>0</v>
      </c>
      <c r="T335">
        <v>109440</v>
      </c>
      <c r="U335">
        <v>74</v>
      </c>
      <c r="V335">
        <v>74</v>
      </c>
    </row>
    <row r="336" spans="1:22" x14ac:dyDescent="0.3">
      <c r="A336" t="s">
        <v>214</v>
      </c>
      <c r="B336">
        <v>10596</v>
      </c>
      <c r="C336">
        <v>11</v>
      </c>
      <c r="D336" t="s">
        <v>23</v>
      </c>
      <c r="E336">
        <v>0</v>
      </c>
      <c r="F336" t="s">
        <v>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214</v>
      </c>
      <c r="B337">
        <v>10596</v>
      </c>
      <c r="C337">
        <v>11</v>
      </c>
      <c r="D337" t="s">
        <v>23</v>
      </c>
      <c r="E337">
        <v>0</v>
      </c>
      <c r="F337" t="s">
        <v>54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214</v>
      </c>
      <c r="B338">
        <v>10596</v>
      </c>
      <c r="C338">
        <v>11</v>
      </c>
      <c r="D338" t="s">
        <v>23</v>
      </c>
      <c r="E338">
        <v>0</v>
      </c>
      <c r="F338" t="s">
        <v>55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214</v>
      </c>
      <c r="B339">
        <v>10596</v>
      </c>
      <c r="C339">
        <v>11</v>
      </c>
      <c r="D339" t="s">
        <v>23</v>
      </c>
      <c r="E339">
        <v>0</v>
      </c>
      <c r="F339" t="s">
        <v>52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214</v>
      </c>
      <c r="B340">
        <v>10596</v>
      </c>
      <c r="C340">
        <v>11</v>
      </c>
      <c r="D340" t="s">
        <v>23</v>
      </c>
      <c r="E340">
        <v>0</v>
      </c>
      <c r="F340" t="s">
        <v>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214</v>
      </c>
      <c r="B341">
        <v>10595</v>
      </c>
      <c r="C341">
        <v>11</v>
      </c>
      <c r="D341" t="s">
        <v>23</v>
      </c>
      <c r="E341">
        <v>1</v>
      </c>
      <c r="F341" t="s">
        <v>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214</v>
      </c>
      <c r="B342">
        <v>10595</v>
      </c>
      <c r="C342">
        <v>11</v>
      </c>
      <c r="D342" t="s">
        <v>23</v>
      </c>
      <c r="E342">
        <v>1</v>
      </c>
      <c r="F342" t="s">
        <v>53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214</v>
      </c>
      <c r="B343">
        <v>10595</v>
      </c>
      <c r="C343">
        <v>11</v>
      </c>
      <c r="D343" t="s">
        <v>23</v>
      </c>
      <c r="E343">
        <v>1</v>
      </c>
      <c r="F343" t="s">
        <v>50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214</v>
      </c>
      <c r="B344">
        <v>10595</v>
      </c>
      <c r="C344">
        <v>11</v>
      </c>
      <c r="D344" t="s">
        <v>23</v>
      </c>
      <c r="E344">
        <v>1</v>
      </c>
      <c r="F344" t="s">
        <v>39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214</v>
      </c>
      <c r="B345">
        <v>10595</v>
      </c>
      <c r="C345">
        <v>11</v>
      </c>
      <c r="D345" t="s">
        <v>23</v>
      </c>
      <c r="E345">
        <v>1</v>
      </c>
      <c r="F345" t="s">
        <v>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214</v>
      </c>
      <c r="B346">
        <v>10595</v>
      </c>
      <c r="C346">
        <v>11</v>
      </c>
      <c r="D346" t="s">
        <v>23</v>
      </c>
      <c r="E346">
        <v>1</v>
      </c>
      <c r="F346" t="s">
        <v>55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214</v>
      </c>
      <c r="B347">
        <v>10595</v>
      </c>
      <c r="C347">
        <v>11</v>
      </c>
      <c r="D347" t="s">
        <v>23</v>
      </c>
      <c r="E347">
        <v>1</v>
      </c>
      <c r="F347" t="s">
        <v>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214</v>
      </c>
      <c r="B348">
        <v>10595</v>
      </c>
      <c r="C348">
        <v>11</v>
      </c>
      <c r="D348" t="s">
        <v>23</v>
      </c>
      <c r="E348">
        <v>1</v>
      </c>
      <c r="F348" t="s">
        <v>40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214</v>
      </c>
      <c r="B349">
        <v>10595</v>
      </c>
      <c r="C349">
        <v>11</v>
      </c>
      <c r="D349" t="s">
        <v>23</v>
      </c>
      <c r="E349">
        <v>1</v>
      </c>
      <c r="F349" t="s">
        <v>52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214</v>
      </c>
      <c r="B350">
        <v>10595</v>
      </c>
      <c r="C350">
        <v>11</v>
      </c>
      <c r="D350" t="s">
        <v>23</v>
      </c>
      <c r="E350">
        <v>1</v>
      </c>
      <c r="F350" t="s">
        <v>36</v>
      </c>
      <c r="G350">
        <v>126336</v>
      </c>
      <c r="H350">
        <v>21056</v>
      </c>
      <c r="I350">
        <v>122</v>
      </c>
      <c r="J350">
        <v>75006</v>
      </c>
      <c r="K350">
        <v>0</v>
      </c>
      <c r="L350">
        <v>0.3</v>
      </c>
      <c r="M350">
        <v>0</v>
      </c>
      <c r="N350">
        <v>0</v>
      </c>
      <c r="O350">
        <v>0</v>
      </c>
      <c r="P350">
        <v>840</v>
      </c>
      <c r="Q350">
        <v>140</v>
      </c>
      <c r="R350">
        <v>1</v>
      </c>
      <c r="S350">
        <v>0</v>
      </c>
      <c r="T350">
        <v>51330</v>
      </c>
      <c r="U350">
        <v>61</v>
      </c>
      <c r="V350">
        <v>61</v>
      </c>
    </row>
    <row r="351" spans="1:22" x14ac:dyDescent="0.3">
      <c r="A351" t="s">
        <v>214</v>
      </c>
      <c r="B351">
        <v>10594</v>
      </c>
      <c r="C351">
        <v>11</v>
      </c>
      <c r="D351" t="s">
        <v>23</v>
      </c>
      <c r="E351">
        <v>1</v>
      </c>
      <c r="F351" t="s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214</v>
      </c>
      <c r="B352">
        <v>10594</v>
      </c>
      <c r="C352">
        <v>11</v>
      </c>
      <c r="D352" t="s">
        <v>23</v>
      </c>
      <c r="E352">
        <v>1</v>
      </c>
      <c r="F352" t="s">
        <v>50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214</v>
      </c>
      <c r="B353">
        <v>10594</v>
      </c>
      <c r="C353">
        <v>11</v>
      </c>
      <c r="D353" t="s">
        <v>23</v>
      </c>
      <c r="E353">
        <v>1</v>
      </c>
      <c r="F353" t="s">
        <v>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214</v>
      </c>
      <c r="B354">
        <v>10594</v>
      </c>
      <c r="C354">
        <v>11</v>
      </c>
      <c r="D354" t="s">
        <v>23</v>
      </c>
      <c r="E354">
        <v>1</v>
      </c>
      <c r="F354" t="s">
        <v>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214</v>
      </c>
      <c r="B355">
        <v>10594</v>
      </c>
      <c r="C355">
        <v>11</v>
      </c>
      <c r="D355" t="s">
        <v>23</v>
      </c>
      <c r="E355">
        <v>1</v>
      </c>
      <c r="F355" t="s">
        <v>40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214</v>
      </c>
      <c r="B356">
        <v>10594</v>
      </c>
      <c r="C356">
        <v>11</v>
      </c>
      <c r="D356" t="s">
        <v>23</v>
      </c>
      <c r="E356">
        <v>1</v>
      </c>
      <c r="F356" t="s">
        <v>36</v>
      </c>
      <c r="G356">
        <v>116028</v>
      </c>
      <c r="H356">
        <v>19338</v>
      </c>
      <c r="I356">
        <v>112</v>
      </c>
      <c r="J356">
        <v>31320</v>
      </c>
      <c r="K356">
        <v>0</v>
      </c>
      <c r="L356">
        <v>0.28000000000000003</v>
      </c>
      <c r="M356">
        <v>0</v>
      </c>
      <c r="N356">
        <v>0</v>
      </c>
      <c r="O356">
        <v>0</v>
      </c>
      <c r="P356">
        <v>1985</v>
      </c>
      <c r="Q356">
        <v>330</v>
      </c>
      <c r="R356">
        <v>2</v>
      </c>
      <c r="S356">
        <v>0</v>
      </c>
      <c r="T356">
        <v>84708</v>
      </c>
      <c r="U356">
        <v>42</v>
      </c>
      <c r="V356">
        <v>42</v>
      </c>
    </row>
    <row r="357" spans="1:22" x14ac:dyDescent="0.3">
      <c r="A357" t="s">
        <v>214</v>
      </c>
      <c r="B357">
        <v>10589</v>
      </c>
      <c r="C357">
        <v>11</v>
      </c>
      <c r="D357" t="s">
        <v>23</v>
      </c>
      <c r="E357">
        <v>1</v>
      </c>
      <c r="F357" t="s">
        <v>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214</v>
      </c>
      <c r="B358">
        <v>10589</v>
      </c>
      <c r="C358">
        <v>11</v>
      </c>
      <c r="D358" t="s">
        <v>23</v>
      </c>
      <c r="E358">
        <v>1</v>
      </c>
      <c r="F358" t="s">
        <v>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214</v>
      </c>
      <c r="B359">
        <v>10589</v>
      </c>
      <c r="C359">
        <v>11</v>
      </c>
      <c r="D359" t="s">
        <v>23</v>
      </c>
      <c r="E359">
        <v>1</v>
      </c>
      <c r="F359" t="s">
        <v>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214</v>
      </c>
      <c r="B360">
        <v>10589</v>
      </c>
      <c r="C360">
        <v>11</v>
      </c>
      <c r="D360" t="s">
        <v>23</v>
      </c>
      <c r="E360">
        <v>1</v>
      </c>
      <c r="F360" t="s">
        <v>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214</v>
      </c>
      <c r="B361">
        <v>10589</v>
      </c>
      <c r="C361">
        <v>11</v>
      </c>
      <c r="D361" t="s">
        <v>23</v>
      </c>
      <c r="E361">
        <v>1</v>
      </c>
      <c r="F361" t="s">
        <v>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214</v>
      </c>
      <c r="B362">
        <v>10589</v>
      </c>
      <c r="C362">
        <v>11</v>
      </c>
      <c r="D362" t="s">
        <v>23</v>
      </c>
      <c r="E362">
        <v>1</v>
      </c>
      <c r="F362" t="s">
        <v>61</v>
      </c>
      <c r="G362">
        <v>24066</v>
      </c>
      <c r="H362">
        <v>4011</v>
      </c>
      <c r="I362">
        <v>53</v>
      </c>
      <c r="J362">
        <v>0</v>
      </c>
      <c r="K362">
        <v>1368</v>
      </c>
      <c r="L362">
        <v>0.13</v>
      </c>
      <c r="M362">
        <v>0</v>
      </c>
      <c r="N362">
        <v>0</v>
      </c>
      <c r="O362">
        <v>0</v>
      </c>
      <c r="P362">
        <v>2599</v>
      </c>
      <c r="Q362">
        <v>433</v>
      </c>
      <c r="R362">
        <v>6</v>
      </c>
      <c r="S362">
        <v>0</v>
      </c>
      <c r="T362">
        <v>22698</v>
      </c>
      <c r="U362">
        <v>8</v>
      </c>
      <c r="V362">
        <v>8</v>
      </c>
    </row>
    <row r="363" spans="1:22" x14ac:dyDescent="0.3">
      <c r="A363" t="s">
        <v>214</v>
      </c>
      <c r="B363">
        <v>10588</v>
      </c>
      <c r="C363">
        <v>11</v>
      </c>
      <c r="D363" t="s">
        <v>23</v>
      </c>
      <c r="E363">
        <v>1</v>
      </c>
      <c r="F363" t="s">
        <v>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214</v>
      </c>
      <c r="B364">
        <v>10588</v>
      </c>
      <c r="C364">
        <v>11</v>
      </c>
      <c r="D364" t="s">
        <v>23</v>
      </c>
      <c r="E364">
        <v>1</v>
      </c>
      <c r="F364" t="s">
        <v>57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214</v>
      </c>
      <c r="B365">
        <v>10588</v>
      </c>
      <c r="C365">
        <v>11</v>
      </c>
      <c r="D365" t="s">
        <v>23</v>
      </c>
      <c r="E365">
        <v>1</v>
      </c>
      <c r="F365" t="s">
        <v>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214</v>
      </c>
      <c r="B366">
        <v>10588</v>
      </c>
      <c r="C366">
        <v>11</v>
      </c>
      <c r="D366" t="s">
        <v>23</v>
      </c>
      <c r="E366">
        <v>1</v>
      </c>
      <c r="F366" t="s">
        <v>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214</v>
      </c>
      <c r="B367">
        <v>10588</v>
      </c>
      <c r="C367">
        <v>11</v>
      </c>
      <c r="D367" t="s">
        <v>23</v>
      </c>
      <c r="E367">
        <v>1</v>
      </c>
      <c r="F367" t="s">
        <v>60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214</v>
      </c>
      <c r="B368">
        <v>10588</v>
      </c>
      <c r="C368">
        <v>11</v>
      </c>
      <c r="D368" t="s">
        <v>23</v>
      </c>
      <c r="E368">
        <v>1</v>
      </c>
      <c r="F368" t="s">
        <v>61</v>
      </c>
      <c r="G368">
        <v>33762</v>
      </c>
      <c r="H368">
        <v>5627</v>
      </c>
      <c r="I368">
        <v>75</v>
      </c>
      <c r="J368">
        <v>0</v>
      </c>
      <c r="K368">
        <v>0</v>
      </c>
      <c r="L368">
        <v>0.18</v>
      </c>
      <c r="M368">
        <v>0</v>
      </c>
      <c r="N368">
        <v>0</v>
      </c>
      <c r="O368">
        <v>0</v>
      </c>
      <c r="P368">
        <v>4423</v>
      </c>
      <c r="Q368">
        <v>737</v>
      </c>
      <c r="R368">
        <v>10</v>
      </c>
      <c r="S368">
        <v>0</v>
      </c>
      <c r="T368">
        <v>33762</v>
      </c>
      <c r="U368">
        <v>7</v>
      </c>
      <c r="V368">
        <v>7</v>
      </c>
    </row>
    <row r="369" spans="1:22" x14ac:dyDescent="0.3">
      <c r="A369" t="s">
        <v>214</v>
      </c>
      <c r="B369">
        <v>10587</v>
      </c>
      <c r="C369">
        <v>11</v>
      </c>
      <c r="D369" t="s">
        <v>23</v>
      </c>
      <c r="E369">
        <v>1</v>
      </c>
      <c r="F369" t="s">
        <v>56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214</v>
      </c>
      <c r="B370">
        <v>10587</v>
      </c>
      <c r="C370">
        <v>11</v>
      </c>
      <c r="D370" t="s">
        <v>23</v>
      </c>
      <c r="E370">
        <v>1</v>
      </c>
      <c r="F370" t="s">
        <v>57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214</v>
      </c>
      <c r="B371">
        <v>10587</v>
      </c>
      <c r="C371">
        <v>11</v>
      </c>
      <c r="D371" t="s">
        <v>23</v>
      </c>
      <c r="E371">
        <v>1</v>
      </c>
      <c r="F371" t="s">
        <v>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214</v>
      </c>
      <c r="B372">
        <v>10587</v>
      </c>
      <c r="C372">
        <v>11</v>
      </c>
      <c r="D372" t="s">
        <v>23</v>
      </c>
      <c r="E372">
        <v>1</v>
      </c>
      <c r="F372" t="s">
        <v>59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214</v>
      </c>
      <c r="B373">
        <v>10587</v>
      </c>
      <c r="C373">
        <v>11</v>
      </c>
      <c r="D373" t="s">
        <v>23</v>
      </c>
      <c r="E373">
        <v>1</v>
      </c>
      <c r="F373" t="s">
        <v>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214</v>
      </c>
      <c r="B374">
        <v>10587</v>
      </c>
      <c r="C374">
        <v>11</v>
      </c>
      <c r="D374" t="s">
        <v>23</v>
      </c>
      <c r="E374">
        <v>1</v>
      </c>
      <c r="F374" t="s">
        <v>61</v>
      </c>
      <c r="G374">
        <v>9330</v>
      </c>
      <c r="H374">
        <v>1555</v>
      </c>
      <c r="I374">
        <v>21</v>
      </c>
      <c r="J374">
        <v>0</v>
      </c>
      <c r="K374">
        <v>0</v>
      </c>
      <c r="L374">
        <v>0.05</v>
      </c>
      <c r="M374">
        <v>0</v>
      </c>
      <c r="N374">
        <v>0</v>
      </c>
      <c r="O374">
        <v>0</v>
      </c>
      <c r="P374">
        <v>2790</v>
      </c>
      <c r="Q374">
        <v>465</v>
      </c>
      <c r="R374">
        <v>7</v>
      </c>
      <c r="S374">
        <v>0</v>
      </c>
      <c r="T374">
        <v>9330</v>
      </c>
      <c r="U374">
        <v>3</v>
      </c>
      <c r="V374">
        <v>3</v>
      </c>
    </row>
    <row r="375" spans="1:22" x14ac:dyDescent="0.3">
      <c r="A375" t="s">
        <v>214</v>
      </c>
      <c r="B375">
        <v>10579</v>
      </c>
      <c r="C375">
        <v>11</v>
      </c>
      <c r="D375" t="s">
        <v>23</v>
      </c>
      <c r="E375">
        <v>1</v>
      </c>
      <c r="F375" t="s">
        <v>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214</v>
      </c>
      <c r="B376">
        <v>10579</v>
      </c>
      <c r="C376">
        <v>11</v>
      </c>
      <c r="D376" t="s">
        <v>23</v>
      </c>
      <c r="E376">
        <v>1</v>
      </c>
      <c r="F376" t="s">
        <v>57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214</v>
      </c>
      <c r="B377">
        <v>10579</v>
      </c>
      <c r="C377">
        <v>11</v>
      </c>
      <c r="D377" t="s">
        <v>23</v>
      </c>
      <c r="E377">
        <v>1</v>
      </c>
      <c r="F377" t="s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214</v>
      </c>
      <c r="B378">
        <v>10579</v>
      </c>
      <c r="C378">
        <v>11</v>
      </c>
      <c r="D378" t="s">
        <v>23</v>
      </c>
      <c r="E378">
        <v>1</v>
      </c>
      <c r="F378" t="s">
        <v>61</v>
      </c>
      <c r="G378">
        <v>31242</v>
      </c>
      <c r="H378">
        <v>5207</v>
      </c>
      <c r="I378">
        <v>69</v>
      </c>
      <c r="J378">
        <v>0</v>
      </c>
      <c r="K378">
        <v>0</v>
      </c>
      <c r="L378">
        <v>0.17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31242</v>
      </c>
      <c r="U378">
        <v>0</v>
      </c>
      <c r="V378">
        <v>0</v>
      </c>
    </row>
    <row r="379" spans="1:22" x14ac:dyDescent="0.3">
      <c r="A379" t="s">
        <v>214</v>
      </c>
      <c r="B379">
        <v>10578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214</v>
      </c>
      <c r="B380">
        <v>10578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214</v>
      </c>
      <c r="B381">
        <v>10578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214</v>
      </c>
      <c r="B382">
        <v>10578</v>
      </c>
      <c r="C382">
        <v>11</v>
      </c>
      <c r="D382" t="s">
        <v>23</v>
      </c>
      <c r="E382">
        <v>1</v>
      </c>
      <c r="F382" t="s">
        <v>61</v>
      </c>
      <c r="G382">
        <v>31170</v>
      </c>
      <c r="H382">
        <v>5195</v>
      </c>
      <c r="I382">
        <v>69</v>
      </c>
      <c r="J382">
        <v>0</v>
      </c>
      <c r="K382">
        <v>0</v>
      </c>
      <c r="L382">
        <v>0.17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31170</v>
      </c>
      <c r="U382">
        <v>0</v>
      </c>
      <c r="V382">
        <v>0</v>
      </c>
    </row>
    <row r="383" spans="1:22" x14ac:dyDescent="0.3">
      <c r="A383" t="s">
        <v>214</v>
      </c>
      <c r="B383">
        <v>10577</v>
      </c>
      <c r="C383">
        <v>11</v>
      </c>
      <c r="D383" t="s">
        <v>23</v>
      </c>
      <c r="E383">
        <v>1</v>
      </c>
      <c r="F383" t="s">
        <v>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214</v>
      </c>
      <c r="B384">
        <v>10577</v>
      </c>
      <c r="C384">
        <v>11</v>
      </c>
      <c r="D384" t="s">
        <v>23</v>
      </c>
      <c r="E384">
        <v>1</v>
      </c>
      <c r="F384" t="s">
        <v>57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214</v>
      </c>
      <c r="B385">
        <v>10577</v>
      </c>
      <c r="C385">
        <v>11</v>
      </c>
      <c r="D385" t="s">
        <v>23</v>
      </c>
      <c r="E385">
        <v>1</v>
      </c>
      <c r="F385" t="s">
        <v>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214</v>
      </c>
      <c r="B386">
        <v>10577</v>
      </c>
      <c r="C386">
        <v>11</v>
      </c>
      <c r="D386" t="s">
        <v>23</v>
      </c>
      <c r="E386">
        <v>1</v>
      </c>
      <c r="F386" t="s">
        <v>61</v>
      </c>
      <c r="G386">
        <v>24558</v>
      </c>
      <c r="H386">
        <v>4093</v>
      </c>
      <c r="I386">
        <v>54</v>
      </c>
      <c r="J386">
        <v>0</v>
      </c>
      <c r="K386">
        <v>0</v>
      </c>
      <c r="L386">
        <v>0.13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24558</v>
      </c>
      <c r="U386">
        <v>0</v>
      </c>
      <c r="V386">
        <v>0</v>
      </c>
    </row>
    <row r="387" spans="1:22" x14ac:dyDescent="0.3">
      <c r="A387" t="s">
        <v>214</v>
      </c>
      <c r="B387">
        <v>10571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214</v>
      </c>
      <c r="B388">
        <v>10567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214</v>
      </c>
      <c r="B389">
        <v>10566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214</v>
      </c>
      <c r="B390">
        <v>10565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214</v>
      </c>
      <c r="B391">
        <v>10564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214</v>
      </c>
      <c r="B392">
        <v>10563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214</v>
      </c>
      <c r="B393">
        <v>10562</v>
      </c>
      <c r="C393">
        <v>11</v>
      </c>
      <c r="D393" t="s">
        <v>23</v>
      </c>
      <c r="E393">
        <v>1</v>
      </c>
      <c r="F393" t="s">
        <v>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214</v>
      </c>
      <c r="B394">
        <v>10562</v>
      </c>
      <c r="C394">
        <v>11</v>
      </c>
      <c r="D394" t="s">
        <v>23</v>
      </c>
      <c r="E394">
        <v>1</v>
      </c>
      <c r="F394" t="s">
        <v>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214</v>
      </c>
      <c r="B395">
        <v>10562</v>
      </c>
      <c r="C395">
        <v>11</v>
      </c>
      <c r="D395" t="s">
        <v>23</v>
      </c>
      <c r="E395">
        <v>1</v>
      </c>
      <c r="F395" t="s">
        <v>39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214</v>
      </c>
      <c r="B396">
        <v>10562</v>
      </c>
      <c r="C396">
        <v>11</v>
      </c>
      <c r="D396" t="s">
        <v>23</v>
      </c>
      <c r="E396">
        <v>1</v>
      </c>
      <c r="F396" t="s">
        <v>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214</v>
      </c>
      <c r="B397">
        <v>10562</v>
      </c>
      <c r="C397">
        <v>11</v>
      </c>
      <c r="D397" t="s">
        <v>23</v>
      </c>
      <c r="E397">
        <v>1</v>
      </c>
      <c r="F397" t="s">
        <v>40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214</v>
      </c>
      <c r="B398">
        <v>10562</v>
      </c>
      <c r="C398">
        <v>11</v>
      </c>
      <c r="D398" t="s">
        <v>23</v>
      </c>
      <c r="E398">
        <v>1</v>
      </c>
      <c r="F398" t="s">
        <v>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214</v>
      </c>
      <c r="B399">
        <v>10561</v>
      </c>
      <c r="C399">
        <v>11</v>
      </c>
      <c r="D399" t="s">
        <v>23</v>
      </c>
      <c r="E399">
        <v>1</v>
      </c>
      <c r="F399" t="s">
        <v>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214</v>
      </c>
      <c r="B400">
        <v>10561</v>
      </c>
      <c r="C400">
        <v>11</v>
      </c>
      <c r="D400" t="s">
        <v>23</v>
      </c>
      <c r="E400">
        <v>1</v>
      </c>
      <c r="F400" t="s">
        <v>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214</v>
      </c>
      <c r="B401">
        <v>10561</v>
      </c>
      <c r="C401">
        <v>11</v>
      </c>
      <c r="D401" t="s">
        <v>23</v>
      </c>
      <c r="E401">
        <v>1</v>
      </c>
      <c r="F401" t="s">
        <v>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214</v>
      </c>
      <c r="B402">
        <v>10561</v>
      </c>
      <c r="C402">
        <v>11</v>
      </c>
      <c r="D402" t="s">
        <v>23</v>
      </c>
      <c r="E402">
        <v>1</v>
      </c>
      <c r="F402" t="s">
        <v>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214</v>
      </c>
      <c r="B403">
        <v>10561</v>
      </c>
      <c r="C403">
        <v>11</v>
      </c>
      <c r="D403" t="s">
        <v>23</v>
      </c>
      <c r="E403">
        <v>1</v>
      </c>
      <c r="F403" t="s">
        <v>40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214</v>
      </c>
      <c r="B404">
        <v>10561</v>
      </c>
      <c r="C404">
        <v>11</v>
      </c>
      <c r="D404" t="s">
        <v>23</v>
      </c>
      <c r="E404">
        <v>1</v>
      </c>
      <c r="F404" t="s">
        <v>36</v>
      </c>
      <c r="G404">
        <v>44874</v>
      </c>
      <c r="H404">
        <v>7479</v>
      </c>
      <c r="I404">
        <v>43</v>
      </c>
      <c r="J404">
        <v>0</v>
      </c>
      <c r="K404">
        <v>0</v>
      </c>
      <c r="L404">
        <v>0.1</v>
      </c>
      <c r="M404">
        <v>0</v>
      </c>
      <c r="N404">
        <v>0</v>
      </c>
      <c r="O404">
        <v>0</v>
      </c>
      <c r="P404">
        <v>1256</v>
      </c>
      <c r="Q404">
        <v>209</v>
      </c>
      <c r="R404">
        <v>2</v>
      </c>
      <c r="S404">
        <v>0</v>
      </c>
      <c r="T404">
        <v>44874</v>
      </c>
      <c r="U404">
        <v>35</v>
      </c>
      <c r="V404">
        <v>35</v>
      </c>
    </row>
    <row r="405" spans="1:22" x14ac:dyDescent="0.3">
      <c r="A405" t="s">
        <v>214</v>
      </c>
      <c r="B405">
        <v>10560</v>
      </c>
      <c r="C405">
        <v>11</v>
      </c>
      <c r="D405" t="s">
        <v>23</v>
      </c>
      <c r="E405">
        <v>1</v>
      </c>
      <c r="F405" t="s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214</v>
      </c>
      <c r="B406">
        <v>10560</v>
      </c>
      <c r="C406">
        <v>11</v>
      </c>
      <c r="D406" t="s">
        <v>23</v>
      </c>
      <c r="E406">
        <v>1</v>
      </c>
      <c r="F406" t="s">
        <v>50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214</v>
      </c>
      <c r="B407">
        <v>10560</v>
      </c>
      <c r="C407">
        <v>11</v>
      </c>
      <c r="D407" t="s">
        <v>23</v>
      </c>
      <c r="E407">
        <v>1</v>
      </c>
      <c r="F407" t="s">
        <v>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214</v>
      </c>
      <c r="B408">
        <v>10560</v>
      </c>
      <c r="C408">
        <v>11</v>
      </c>
      <c r="D408" t="s">
        <v>23</v>
      </c>
      <c r="E408">
        <v>1</v>
      </c>
      <c r="F408" t="s">
        <v>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214</v>
      </c>
      <c r="B409">
        <v>10560</v>
      </c>
      <c r="C409">
        <v>11</v>
      </c>
      <c r="D409" t="s">
        <v>23</v>
      </c>
      <c r="E409">
        <v>1</v>
      </c>
      <c r="F409" t="s">
        <v>40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214</v>
      </c>
      <c r="B410">
        <v>10560</v>
      </c>
      <c r="C410">
        <v>11</v>
      </c>
      <c r="D410" t="s">
        <v>23</v>
      </c>
      <c r="E410">
        <v>1</v>
      </c>
      <c r="F410" t="s">
        <v>36</v>
      </c>
      <c r="G410">
        <v>24084</v>
      </c>
      <c r="H410">
        <v>4014</v>
      </c>
      <c r="I410">
        <v>24</v>
      </c>
      <c r="J410">
        <v>0</v>
      </c>
      <c r="K410">
        <v>0</v>
      </c>
      <c r="L410">
        <v>0.06</v>
      </c>
      <c r="M410">
        <v>0</v>
      </c>
      <c r="N410">
        <v>0</v>
      </c>
      <c r="O410">
        <v>0</v>
      </c>
      <c r="P410">
        <v>1983</v>
      </c>
      <c r="Q410">
        <v>330</v>
      </c>
      <c r="R410">
        <v>2</v>
      </c>
      <c r="S410">
        <v>0</v>
      </c>
      <c r="T410">
        <v>24084</v>
      </c>
      <c r="U410">
        <v>12</v>
      </c>
      <c r="V410">
        <v>12</v>
      </c>
    </row>
    <row r="411" spans="1:22" x14ac:dyDescent="0.3">
      <c r="A411" t="s">
        <v>214</v>
      </c>
      <c r="B411">
        <v>10559</v>
      </c>
      <c r="C411">
        <v>11</v>
      </c>
      <c r="D411" t="s">
        <v>23</v>
      </c>
      <c r="E411">
        <v>1</v>
      </c>
      <c r="F411" t="s">
        <v>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214</v>
      </c>
      <c r="B412">
        <v>10559</v>
      </c>
      <c r="C412">
        <v>11</v>
      </c>
      <c r="D412" t="s">
        <v>23</v>
      </c>
      <c r="E412">
        <v>1</v>
      </c>
      <c r="F412" t="s">
        <v>50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214</v>
      </c>
      <c r="B413">
        <v>10559</v>
      </c>
      <c r="C413">
        <v>11</v>
      </c>
      <c r="D413" t="s">
        <v>23</v>
      </c>
      <c r="E413">
        <v>1</v>
      </c>
      <c r="F413" t="s">
        <v>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214</v>
      </c>
      <c r="B414">
        <v>10559</v>
      </c>
      <c r="C414">
        <v>11</v>
      </c>
      <c r="D414" t="s">
        <v>23</v>
      </c>
      <c r="E414">
        <v>1</v>
      </c>
      <c r="F414" t="s">
        <v>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214</v>
      </c>
      <c r="B415">
        <v>10559</v>
      </c>
      <c r="C415">
        <v>11</v>
      </c>
      <c r="D415" t="s">
        <v>23</v>
      </c>
      <c r="E415">
        <v>1</v>
      </c>
      <c r="F415" t="s">
        <v>40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214</v>
      </c>
      <c r="B416">
        <v>10559</v>
      </c>
      <c r="C416">
        <v>11</v>
      </c>
      <c r="D416" t="s">
        <v>23</v>
      </c>
      <c r="E416">
        <v>1</v>
      </c>
      <c r="F416" t="s">
        <v>36</v>
      </c>
      <c r="G416">
        <v>57528</v>
      </c>
      <c r="H416">
        <v>9588</v>
      </c>
      <c r="I416">
        <v>56</v>
      </c>
      <c r="J416">
        <v>0</v>
      </c>
      <c r="K416">
        <v>13572</v>
      </c>
      <c r="L416">
        <v>0.14000000000000001</v>
      </c>
      <c r="M416">
        <v>0</v>
      </c>
      <c r="N416">
        <v>0</v>
      </c>
      <c r="O416">
        <v>0</v>
      </c>
      <c r="P416">
        <v>6069</v>
      </c>
      <c r="Q416">
        <v>1011</v>
      </c>
      <c r="R416">
        <v>6</v>
      </c>
      <c r="S416">
        <v>0</v>
      </c>
      <c r="T416">
        <v>43956</v>
      </c>
      <c r="U416">
        <v>7</v>
      </c>
      <c r="V416">
        <v>7</v>
      </c>
    </row>
    <row r="417" spans="1:22" x14ac:dyDescent="0.3">
      <c r="A417" t="s">
        <v>214</v>
      </c>
      <c r="B417">
        <v>10558</v>
      </c>
      <c r="C417">
        <v>11</v>
      </c>
      <c r="D417" t="s">
        <v>23</v>
      </c>
      <c r="E417">
        <v>1</v>
      </c>
      <c r="F417" t="s">
        <v>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214</v>
      </c>
      <c r="B418">
        <v>10558</v>
      </c>
      <c r="C418">
        <v>11</v>
      </c>
      <c r="D418" t="s">
        <v>23</v>
      </c>
      <c r="E418">
        <v>1</v>
      </c>
      <c r="F418" t="s">
        <v>50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214</v>
      </c>
      <c r="B419">
        <v>10558</v>
      </c>
      <c r="C419">
        <v>11</v>
      </c>
      <c r="D419" t="s">
        <v>23</v>
      </c>
      <c r="E419">
        <v>1</v>
      </c>
      <c r="F419" t="s">
        <v>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214</v>
      </c>
      <c r="B420">
        <v>10558</v>
      </c>
      <c r="C420">
        <v>11</v>
      </c>
      <c r="D420" t="s">
        <v>23</v>
      </c>
      <c r="E420">
        <v>1</v>
      </c>
      <c r="F420" t="s">
        <v>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214</v>
      </c>
      <c r="B421">
        <v>10558</v>
      </c>
      <c r="C421">
        <v>11</v>
      </c>
      <c r="D421" t="s">
        <v>23</v>
      </c>
      <c r="E421">
        <v>1</v>
      </c>
      <c r="F421" t="s">
        <v>40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214</v>
      </c>
      <c r="B422">
        <v>10558</v>
      </c>
      <c r="C422">
        <v>11</v>
      </c>
      <c r="D422" t="s">
        <v>23</v>
      </c>
      <c r="E422">
        <v>1</v>
      </c>
      <c r="F422" t="s">
        <v>36</v>
      </c>
      <c r="G422">
        <v>37722</v>
      </c>
      <c r="H422">
        <v>6287</v>
      </c>
      <c r="I422">
        <v>37</v>
      </c>
      <c r="J422">
        <v>0</v>
      </c>
      <c r="K422">
        <v>0</v>
      </c>
      <c r="L422">
        <v>0.09</v>
      </c>
      <c r="M422">
        <v>0</v>
      </c>
      <c r="N422">
        <v>0</v>
      </c>
      <c r="O422">
        <v>0</v>
      </c>
      <c r="P422">
        <v>11488</v>
      </c>
      <c r="Q422">
        <v>1914</v>
      </c>
      <c r="R422">
        <v>12</v>
      </c>
      <c r="S422">
        <v>0</v>
      </c>
      <c r="T422">
        <v>37722</v>
      </c>
      <c r="U422">
        <v>3</v>
      </c>
      <c r="V422">
        <v>3</v>
      </c>
    </row>
    <row r="423" spans="1:22" x14ac:dyDescent="0.3">
      <c r="A423" t="s">
        <v>214</v>
      </c>
      <c r="B423">
        <v>10557</v>
      </c>
      <c r="C423">
        <v>11</v>
      </c>
      <c r="D423" t="s">
        <v>23</v>
      </c>
      <c r="E423">
        <v>1</v>
      </c>
      <c r="F423" t="s">
        <v>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214</v>
      </c>
      <c r="B424">
        <v>10557</v>
      </c>
      <c r="C424">
        <v>11</v>
      </c>
      <c r="D424" t="s">
        <v>23</v>
      </c>
      <c r="E424">
        <v>1</v>
      </c>
      <c r="F424" t="s">
        <v>50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214</v>
      </c>
      <c r="B425">
        <v>10557</v>
      </c>
      <c r="C425">
        <v>11</v>
      </c>
      <c r="D425" t="s">
        <v>23</v>
      </c>
      <c r="E425">
        <v>1</v>
      </c>
      <c r="F425" t="s">
        <v>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214</v>
      </c>
      <c r="B426">
        <v>10557</v>
      </c>
      <c r="C426">
        <v>11</v>
      </c>
      <c r="D426" t="s">
        <v>23</v>
      </c>
      <c r="E426">
        <v>1</v>
      </c>
      <c r="F426" t="s">
        <v>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214</v>
      </c>
      <c r="B427">
        <v>10557</v>
      </c>
      <c r="C427">
        <v>11</v>
      </c>
      <c r="D427" t="s">
        <v>23</v>
      </c>
      <c r="E427">
        <v>1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214</v>
      </c>
      <c r="B428">
        <v>10557</v>
      </c>
      <c r="C428">
        <v>11</v>
      </c>
      <c r="D428" t="s">
        <v>23</v>
      </c>
      <c r="E428">
        <v>1</v>
      </c>
      <c r="F428" t="s">
        <v>36</v>
      </c>
      <c r="G428">
        <v>88980</v>
      </c>
      <c r="H428">
        <v>14830</v>
      </c>
      <c r="I428">
        <v>86</v>
      </c>
      <c r="J428">
        <v>0</v>
      </c>
      <c r="K428">
        <v>0</v>
      </c>
      <c r="L428">
        <v>0.21</v>
      </c>
      <c r="M428">
        <v>0</v>
      </c>
      <c r="N428">
        <v>0</v>
      </c>
      <c r="O428">
        <v>0</v>
      </c>
      <c r="P428">
        <v>8673</v>
      </c>
      <c r="Q428">
        <v>1445</v>
      </c>
      <c r="R428">
        <v>9</v>
      </c>
      <c r="S428">
        <v>0</v>
      </c>
      <c r="T428">
        <v>88980</v>
      </c>
      <c r="U428">
        <v>10</v>
      </c>
      <c r="V428">
        <v>10</v>
      </c>
    </row>
    <row r="429" spans="1:22" x14ac:dyDescent="0.3">
      <c r="A429" t="s">
        <v>214</v>
      </c>
      <c r="B429">
        <v>10553</v>
      </c>
      <c r="C429">
        <v>11</v>
      </c>
      <c r="D429" t="s">
        <v>23</v>
      </c>
      <c r="E429">
        <v>1</v>
      </c>
      <c r="F429" t="s">
        <v>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214</v>
      </c>
      <c r="B430">
        <v>10553</v>
      </c>
      <c r="C430">
        <v>11</v>
      </c>
      <c r="D430" t="s">
        <v>23</v>
      </c>
      <c r="E430">
        <v>1</v>
      </c>
      <c r="F430" t="s">
        <v>50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214</v>
      </c>
      <c r="B431">
        <v>10553</v>
      </c>
      <c r="C431">
        <v>11</v>
      </c>
      <c r="D431" t="s">
        <v>23</v>
      </c>
      <c r="E431">
        <v>1</v>
      </c>
      <c r="F431" t="s">
        <v>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214</v>
      </c>
      <c r="B432">
        <v>10553</v>
      </c>
      <c r="C432">
        <v>11</v>
      </c>
      <c r="D432" t="s">
        <v>23</v>
      </c>
      <c r="E432">
        <v>1</v>
      </c>
      <c r="F432" t="s">
        <v>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214</v>
      </c>
      <c r="B433">
        <v>10553</v>
      </c>
      <c r="C433">
        <v>11</v>
      </c>
      <c r="D433" t="s">
        <v>23</v>
      </c>
      <c r="E433">
        <v>1</v>
      </c>
      <c r="F433" t="s">
        <v>40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214</v>
      </c>
      <c r="B434">
        <v>10553</v>
      </c>
      <c r="C434">
        <v>11</v>
      </c>
      <c r="D434" t="s">
        <v>23</v>
      </c>
      <c r="E434">
        <v>1</v>
      </c>
      <c r="F434" t="s">
        <v>36</v>
      </c>
      <c r="G434">
        <v>28050</v>
      </c>
      <c r="H434">
        <v>4675</v>
      </c>
      <c r="I434">
        <v>27</v>
      </c>
      <c r="J434">
        <v>0</v>
      </c>
      <c r="K434">
        <v>0</v>
      </c>
      <c r="L434">
        <v>0.06</v>
      </c>
      <c r="M434">
        <v>0</v>
      </c>
      <c r="N434">
        <v>0</v>
      </c>
      <c r="O434">
        <v>0</v>
      </c>
      <c r="P434">
        <v>1049</v>
      </c>
      <c r="Q434">
        <v>174</v>
      </c>
      <c r="R434">
        <v>2</v>
      </c>
      <c r="S434">
        <v>0</v>
      </c>
      <c r="T434">
        <v>28050</v>
      </c>
      <c r="U434">
        <v>26</v>
      </c>
      <c r="V434">
        <v>26</v>
      </c>
    </row>
    <row r="435" spans="1:22" x14ac:dyDescent="0.3">
      <c r="A435" t="s">
        <v>214</v>
      </c>
      <c r="B435">
        <v>10552</v>
      </c>
      <c r="C435">
        <v>11</v>
      </c>
      <c r="D435" t="s">
        <v>23</v>
      </c>
      <c r="E435">
        <v>1</v>
      </c>
      <c r="F435" t="s">
        <v>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214</v>
      </c>
      <c r="B436">
        <v>10552</v>
      </c>
      <c r="C436">
        <v>11</v>
      </c>
      <c r="D436" t="s">
        <v>23</v>
      </c>
      <c r="E436">
        <v>1</v>
      </c>
      <c r="F436" t="s">
        <v>50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214</v>
      </c>
      <c r="B437">
        <v>10552</v>
      </c>
      <c r="C437">
        <v>11</v>
      </c>
      <c r="D437" t="s">
        <v>23</v>
      </c>
      <c r="E437">
        <v>1</v>
      </c>
      <c r="F437" t="s">
        <v>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214</v>
      </c>
      <c r="B438">
        <v>10552</v>
      </c>
      <c r="C438">
        <v>11</v>
      </c>
      <c r="D438" t="s">
        <v>23</v>
      </c>
      <c r="E438">
        <v>1</v>
      </c>
      <c r="F438" t="s">
        <v>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214</v>
      </c>
      <c r="B439">
        <v>10552</v>
      </c>
      <c r="C439">
        <v>11</v>
      </c>
      <c r="D439" t="s">
        <v>23</v>
      </c>
      <c r="E439">
        <v>1</v>
      </c>
      <c r="F439" t="s">
        <v>40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214</v>
      </c>
      <c r="B440">
        <v>10552</v>
      </c>
      <c r="C440">
        <v>11</v>
      </c>
      <c r="D440" t="s">
        <v>23</v>
      </c>
      <c r="E440">
        <v>1</v>
      </c>
      <c r="F440" t="s">
        <v>36</v>
      </c>
      <c r="G440">
        <v>33768</v>
      </c>
      <c r="H440">
        <v>5628</v>
      </c>
      <c r="I440">
        <v>33</v>
      </c>
      <c r="J440">
        <v>0</v>
      </c>
      <c r="K440">
        <v>0</v>
      </c>
      <c r="L440">
        <v>0.08</v>
      </c>
      <c r="M440">
        <v>0</v>
      </c>
      <c r="N440">
        <v>0</v>
      </c>
      <c r="O440">
        <v>0</v>
      </c>
      <c r="P440">
        <v>1150</v>
      </c>
      <c r="Q440">
        <v>191</v>
      </c>
      <c r="R440">
        <v>2</v>
      </c>
      <c r="S440">
        <v>0</v>
      </c>
      <c r="T440">
        <v>33768</v>
      </c>
      <c r="U440">
        <v>29</v>
      </c>
      <c r="V440">
        <v>29</v>
      </c>
    </row>
    <row r="441" spans="1:22" x14ac:dyDescent="0.3">
      <c r="A441" t="s">
        <v>214</v>
      </c>
      <c r="B441">
        <v>10551</v>
      </c>
      <c r="C441">
        <v>11</v>
      </c>
      <c r="D441" t="s">
        <v>23</v>
      </c>
      <c r="E441">
        <v>1</v>
      </c>
      <c r="F441" t="s">
        <v>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214</v>
      </c>
      <c r="B442">
        <v>10551</v>
      </c>
      <c r="C442">
        <v>11</v>
      </c>
      <c r="D442" t="s">
        <v>23</v>
      </c>
      <c r="E442">
        <v>1</v>
      </c>
      <c r="F442" t="s">
        <v>50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214</v>
      </c>
      <c r="B443">
        <v>10551</v>
      </c>
      <c r="C443">
        <v>11</v>
      </c>
      <c r="D443" t="s">
        <v>23</v>
      </c>
      <c r="E443">
        <v>1</v>
      </c>
      <c r="F443" t="s">
        <v>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214</v>
      </c>
      <c r="B444">
        <v>10551</v>
      </c>
      <c r="C444">
        <v>11</v>
      </c>
      <c r="D444" t="s">
        <v>23</v>
      </c>
      <c r="E444">
        <v>1</v>
      </c>
      <c r="F444" t="s">
        <v>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214</v>
      </c>
      <c r="B445">
        <v>10551</v>
      </c>
      <c r="C445">
        <v>11</v>
      </c>
      <c r="D445" t="s">
        <v>23</v>
      </c>
      <c r="E445">
        <v>1</v>
      </c>
      <c r="F445" t="s">
        <v>40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214</v>
      </c>
      <c r="B446">
        <v>10551</v>
      </c>
      <c r="C446">
        <v>11</v>
      </c>
      <c r="D446" t="s">
        <v>23</v>
      </c>
      <c r="E446">
        <v>1</v>
      </c>
      <c r="F446" t="s">
        <v>36</v>
      </c>
      <c r="G446">
        <v>23256</v>
      </c>
      <c r="H446">
        <v>3876</v>
      </c>
      <c r="I446">
        <v>23</v>
      </c>
      <c r="J446">
        <v>0</v>
      </c>
      <c r="K446">
        <v>0</v>
      </c>
      <c r="L446">
        <v>0.05</v>
      </c>
      <c r="M446">
        <v>0</v>
      </c>
      <c r="N446">
        <v>0</v>
      </c>
      <c r="O446">
        <v>0</v>
      </c>
      <c r="P446">
        <v>1363</v>
      </c>
      <c r="Q446">
        <v>227</v>
      </c>
      <c r="R446">
        <v>2</v>
      </c>
      <c r="S446">
        <v>0</v>
      </c>
      <c r="T446">
        <v>23256</v>
      </c>
      <c r="U446">
        <v>17</v>
      </c>
      <c r="V446">
        <v>17</v>
      </c>
    </row>
    <row r="447" spans="1:22" x14ac:dyDescent="0.3">
      <c r="A447" t="s">
        <v>214</v>
      </c>
      <c r="B447">
        <v>10550</v>
      </c>
      <c r="C447">
        <v>11</v>
      </c>
      <c r="D447" t="s">
        <v>23</v>
      </c>
      <c r="E447">
        <v>1</v>
      </c>
      <c r="F447" t="s">
        <v>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214</v>
      </c>
      <c r="B448">
        <v>10550</v>
      </c>
      <c r="C448">
        <v>11</v>
      </c>
      <c r="D448" t="s">
        <v>23</v>
      </c>
      <c r="E448">
        <v>1</v>
      </c>
      <c r="F448" t="s">
        <v>50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214</v>
      </c>
      <c r="B449">
        <v>10550</v>
      </c>
      <c r="C449">
        <v>11</v>
      </c>
      <c r="D449" t="s">
        <v>23</v>
      </c>
      <c r="E449">
        <v>1</v>
      </c>
      <c r="F449" t="s">
        <v>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214</v>
      </c>
      <c r="B450">
        <v>10550</v>
      </c>
      <c r="C450">
        <v>11</v>
      </c>
      <c r="D450" t="s">
        <v>23</v>
      </c>
      <c r="E450">
        <v>1</v>
      </c>
      <c r="F450" t="s">
        <v>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214</v>
      </c>
      <c r="B451">
        <v>10550</v>
      </c>
      <c r="C451">
        <v>11</v>
      </c>
      <c r="D451" t="s">
        <v>23</v>
      </c>
      <c r="E451">
        <v>1</v>
      </c>
      <c r="F451" t="s">
        <v>40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214</v>
      </c>
      <c r="B452">
        <v>10550</v>
      </c>
      <c r="C452">
        <v>11</v>
      </c>
      <c r="D452" t="s">
        <v>23</v>
      </c>
      <c r="E452">
        <v>1</v>
      </c>
      <c r="F452" t="s">
        <v>36</v>
      </c>
      <c r="G452">
        <v>44904</v>
      </c>
      <c r="H452">
        <v>7484</v>
      </c>
      <c r="I452">
        <v>44</v>
      </c>
      <c r="J452">
        <v>39000</v>
      </c>
      <c r="K452">
        <v>0</v>
      </c>
      <c r="L452">
        <v>0.11</v>
      </c>
      <c r="M452">
        <v>0</v>
      </c>
      <c r="N452">
        <v>0</v>
      </c>
      <c r="O452">
        <v>0</v>
      </c>
      <c r="P452">
        <v>843</v>
      </c>
      <c r="Q452">
        <v>140</v>
      </c>
      <c r="R452">
        <v>1</v>
      </c>
      <c r="S452">
        <v>0</v>
      </c>
      <c r="T452">
        <v>5904</v>
      </c>
      <c r="U452">
        <v>7</v>
      </c>
      <c r="V452">
        <v>7</v>
      </c>
    </row>
    <row r="453" spans="1:22" x14ac:dyDescent="0.3">
      <c r="A453" t="s">
        <v>214</v>
      </c>
      <c r="B453">
        <v>10549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214</v>
      </c>
      <c r="B454">
        <v>10548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214</v>
      </c>
      <c r="B455">
        <v>10547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214</v>
      </c>
      <c r="B456">
        <v>10546</v>
      </c>
      <c r="C456">
        <v>11</v>
      </c>
      <c r="D456" t="s">
        <v>23</v>
      </c>
      <c r="E456">
        <v>1</v>
      </c>
      <c r="F456" t="s">
        <v>63</v>
      </c>
      <c r="G456">
        <v>630</v>
      </c>
      <c r="H456">
        <v>315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630</v>
      </c>
      <c r="U456">
        <v>0</v>
      </c>
      <c r="V456">
        <v>0</v>
      </c>
    </row>
    <row r="457" spans="1:22" x14ac:dyDescent="0.3">
      <c r="A457" t="s">
        <v>214</v>
      </c>
      <c r="B457">
        <v>10545</v>
      </c>
      <c r="C457">
        <v>11</v>
      </c>
      <c r="D457" t="s">
        <v>23</v>
      </c>
      <c r="E457">
        <v>1</v>
      </c>
      <c r="F457" t="s">
        <v>63</v>
      </c>
      <c r="G457">
        <v>318</v>
      </c>
      <c r="H457">
        <v>159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318</v>
      </c>
      <c r="U457">
        <v>0</v>
      </c>
      <c r="V457">
        <v>0</v>
      </c>
    </row>
    <row r="458" spans="1:22" x14ac:dyDescent="0.3">
      <c r="A458" t="s">
        <v>214</v>
      </c>
      <c r="B458">
        <v>10544</v>
      </c>
      <c r="C458">
        <v>11</v>
      </c>
      <c r="D458" t="s">
        <v>23</v>
      </c>
      <c r="E458">
        <v>1</v>
      </c>
      <c r="F458" t="s">
        <v>63</v>
      </c>
      <c r="G458">
        <v>391</v>
      </c>
      <c r="H458">
        <v>195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391</v>
      </c>
      <c r="U458">
        <v>0</v>
      </c>
      <c r="V458">
        <v>0</v>
      </c>
    </row>
    <row r="459" spans="1:22" x14ac:dyDescent="0.3">
      <c r="A459" t="s">
        <v>214</v>
      </c>
      <c r="B459">
        <v>10522</v>
      </c>
      <c r="C459">
        <v>11</v>
      </c>
      <c r="D459" t="s">
        <v>23</v>
      </c>
      <c r="E459">
        <v>1</v>
      </c>
      <c r="F459" t="s">
        <v>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214</v>
      </c>
      <c r="B460">
        <v>10521</v>
      </c>
      <c r="C460">
        <v>11</v>
      </c>
      <c r="D460" t="s">
        <v>23</v>
      </c>
      <c r="E460">
        <v>1</v>
      </c>
      <c r="F460" t="s">
        <v>49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214</v>
      </c>
      <c r="B461">
        <v>10521</v>
      </c>
      <c r="C461">
        <v>11</v>
      </c>
      <c r="D461" t="s">
        <v>23</v>
      </c>
      <c r="E461">
        <v>1</v>
      </c>
      <c r="F461" t="s">
        <v>50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214</v>
      </c>
      <c r="B462">
        <v>10521</v>
      </c>
      <c r="C462">
        <v>11</v>
      </c>
      <c r="D462" t="s">
        <v>23</v>
      </c>
      <c r="E462">
        <v>1</v>
      </c>
      <c r="F462" t="s">
        <v>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214</v>
      </c>
      <c r="B463">
        <v>10521</v>
      </c>
      <c r="C463">
        <v>11</v>
      </c>
      <c r="D463" t="s">
        <v>23</v>
      </c>
      <c r="E463">
        <v>1</v>
      </c>
      <c r="F463" t="s">
        <v>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214</v>
      </c>
      <c r="B464">
        <v>10521</v>
      </c>
      <c r="C464">
        <v>11</v>
      </c>
      <c r="D464" t="s">
        <v>23</v>
      </c>
      <c r="E464">
        <v>1</v>
      </c>
      <c r="F464" t="s">
        <v>40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214</v>
      </c>
      <c r="B465">
        <v>10521</v>
      </c>
      <c r="C465">
        <v>11</v>
      </c>
      <c r="D465" t="s">
        <v>23</v>
      </c>
      <c r="E465">
        <v>1</v>
      </c>
      <c r="F465" t="s">
        <v>36</v>
      </c>
      <c r="G465">
        <v>65040</v>
      </c>
      <c r="H465">
        <v>10840</v>
      </c>
      <c r="I465">
        <v>63</v>
      </c>
      <c r="J465">
        <v>0</v>
      </c>
      <c r="K465">
        <v>65040</v>
      </c>
      <c r="L465">
        <v>0.15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214</v>
      </c>
      <c r="B466">
        <v>10520</v>
      </c>
      <c r="C466">
        <v>11</v>
      </c>
      <c r="D466" t="s">
        <v>23</v>
      </c>
      <c r="E466">
        <v>1</v>
      </c>
      <c r="F466" t="s">
        <v>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214</v>
      </c>
      <c r="B467">
        <v>10520</v>
      </c>
      <c r="C467">
        <v>11</v>
      </c>
      <c r="D467" t="s">
        <v>23</v>
      </c>
      <c r="E467">
        <v>1</v>
      </c>
      <c r="F467" t="s">
        <v>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214</v>
      </c>
      <c r="B468">
        <v>10520</v>
      </c>
      <c r="C468">
        <v>11</v>
      </c>
      <c r="D468" t="s">
        <v>23</v>
      </c>
      <c r="E468">
        <v>1</v>
      </c>
      <c r="F468" t="s">
        <v>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214</v>
      </c>
      <c r="B469">
        <v>10520</v>
      </c>
      <c r="C469">
        <v>11</v>
      </c>
      <c r="D469" t="s">
        <v>23</v>
      </c>
      <c r="E469">
        <v>1</v>
      </c>
      <c r="F469" t="s">
        <v>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214</v>
      </c>
      <c r="B470">
        <v>10520</v>
      </c>
      <c r="C470">
        <v>11</v>
      </c>
      <c r="D470" t="s">
        <v>23</v>
      </c>
      <c r="E470">
        <v>1</v>
      </c>
      <c r="F470" t="s">
        <v>40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214</v>
      </c>
      <c r="B471">
        <v>10520</v>
      </c>
      <c r="C471">
        <v>11</v>
      </c>
      <c r="D471" t="s">
        <v>23</v>
      </c>
      <c r="E471">
        <v>1</v>
      </c>
      <c r="F471" t="s">
        <v>36</v>
      </c>
      <c r="G471">
        <v>91752</v>
      </c>
      <c r="H471">
        <v>15292</v>
      </c>
      <c r="I471">
        <v>88</v>
      </c>
      <c r="J471">
        <v>51600</v>
      </c>
      <c r="K471">
        <v>0</v>
      </c>
      <c r="L471">
        <v>0.22</v>
      </c>
      <c r="M471">
        <v>0</v>
      </c>
      <c r="N471">
        <v>0</v>
      </c>
      <c r="O471">
        <v>0</v>
      </c>
      <c r="P471">
        <v>454</v>
      </c>
      <c r="Q471">
        <v>75</v>
      </c>
      <c r="R471">
        <v>1</v>
      </c>
      <c r="S471">
        <v>0</v>
      </c>
      <c r="T471">
        <v>40152</v>
      </c>
      <c r="U471">
        <v>88</v>
      </c>
      <c r="V471">
        <v>88</v>
      </c>
    </row>
    <row r="472" spans="1:22" x14ac:dyDescent="0.3">
      <c r="A472" t="s">
        <v>214</v>
      </c>
      <c r="B472">
        <v>10499</v>
      </c>
      <c r="C472">
        <v>11</v>
      </c>
      <c r="D472" t="s">
        <v>23</v>
      </c>
      <c r="E472">
        <v>1</v>
      </c>
      <c r="F472" t="s">
        <v>27</v>
      </c>
      <c r="G472">
        <v>153120</v>
      </c>
      <c r="H472">
        <v>12760</v>
      </c>
      <c r="I472">
        <v>319</v>
      </c>
      <c r="J472">
        <v>0</v>
      </c>
      <c r="K472">
        <v>0</v>
      </c>
      <c r="L472">
        <v>0.79</v>
      </c>
      <c r="M472">
        <v>0</v>
      </c>
      <c r="N472">
        <v>0</v>
      </c>
      <c r="O472">
        <v>0</v>
      </c>
      <c r="P472">
        <v>11052</v>
      </c>
      <c r="Q472">
        <v>921</v>
      </c>
      <c r="R472">
        <v>24</v>
      </c>
      <c r="S472">
        <v>0</v>
      </c>
      <c r="T472">
        <v>153120</v>
      </c>
      <c r="U472">
        <v>13</v>
      </c>
      <c r="V472">
        <v>13</v>
      </c>
    </row>
    <row r="473" spans="1:22" x14ac:dyDescent="0.3">
      <c r="A473" t="s">
        <v>214</v>
      </c>
      <c r="B473">
        <v>10489</v>
      </c>
      <c r="C473">
        <v>11</v>
      </c>
      <c r="D473" t="s">
        <v>23</v>
      </c>
      <c r="E473">
        <v>1</v>
      </c>
      <c r="F473" t="s">
        <v>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214</v>
      </c>
      <c r="B474">
        <v>10488</v>
      </c>
      <c r="C474">
        <v>11</v>
      </c>
      <c r="D474" t="s">
        <v>23</v>
      </c>
      <c r="E474">
        <v>1</v>
      </c>
      <c r="F474" t="s">
        <v>37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214</v>
      </c>
      <c r="B475">
        <v>10472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214</v>
      </c>
      <c r="B476">
        <v>10471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214</v>
      </c>
      <c r="B477">
        <v>10470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214</v>
      </c>
      <c r="B478">
        <v>10469</v>
      </c>
      <c r="C478">
        <v>11</v>
      </c>
      <c r="D478" t="s">
        <v>23</v>
      </c>
      <c r="E478">
        <v>1</v>
      </c>
      <c r="F478" t="s">
        <v>27</v>
      </c>
      <c r="G478">
        <v>73536</v>
      </c>
      <c r="H478">
        <v>6128</v>
      </c>
      <c r="I478">
        <v>154</v>
      </c>
      <c r="J478">
        <v>0</v>
      </c>
      <c r="K478">
        <v>0</v>
      </c>
      <c r="L478">
        <v>0.38</v>
      </c>
      <c r="M478">
        <v>0</v>
      </c>
      <c r="N478">
        <v>0</v>
      </c>
      <c r="O478">
        <v>0</v>
      </c>
      <c r="P478">
        <v>9310</v>
      </c>
      <c r="Q478">
        <v>775</v>
      </c>
      <c r="R478">
        <v>20</v>
      </c>
      <c r="S478">
        <v>0</v>
      </c>
      <c r="T478">
        <v>73536</v>
      </c>
      <c r="U478">
        <v>7</v>
      </c>
      <c r="V478">
        <v>7</v>
      </c>
    </row>
    <row r="479" spans="1:22" x14ac:dyDescent="0.3">
      <c r="A479" t="s">
        <v>214</v>
      </c>
      <c r="B479">
        <v>10468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214</v>
      </c>
      <c r="B480">
        <v>10467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214</v>
      </c>
      <c r="B481">
        <v>10466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214</v>
      </c>
      <c r="B482">
        <v>10438</v>
      </c>
      <c r="C482">
        <v>11</v>
      </c>
      <c r="D482" t="s">
        <v>23</v>
      </c>
      <c r="E482">
        <v>1</v>
      </c>
      <c r="F482" t="s">
        <v>27</v>
      </c>
      <c r="G482">
        <v>84480</v>
      </c>
      <c r="H482">
        <v>7040</v>
      </c>
      <c r="I482">
        <v>176</v>
      </c>
      <c r="J482">
        <v>0</v>
      </c>
      <c r="K482">
        <v>0</v>
      </c>
      <c r="L482">
        <v>0.44</v>
      </c>
      <c r="M482">
        <v>0</v>
      </c>
      <c r="N482">
        <v>0</v>
      </c>
      <c r="O482">
        <v>0</v>
      </c>
      <c r="P482">
        <v>7686</v>
      </c>
      <c r="Q482">
        <v>640</v>
      </c>
      <c r="R482">
        <v>17</v>
      </c>
      <c r="S482">
        <v>0</v>
      </c>
      <c r="T482">
        <v>84480</v>
      </c>
      <c r="U482">
        <v>10</v>
      </c>
      <c r="V482">
        <v>10</v>
      </c>
    </row>
    <row r="483" spans="1:22" x14ac:dyDescent="0.3">
      <c r="A483" t="s">
        <v>214</v>
      </c>
      <c r="B483">
        <v>10429</v>
      </c>
      <c r="C483">
        <v>11</v>
      </c>
      <c r="D483" t="s">
        <v>23</v>
      </c>
      <c r="E483">
        <v>1</v>
      </c>
      <c r="F483" t="s">
        <v>29</v>
      </c>
      <c r="G483">
        <v>40800</v>
      </c>
      <c r="H483">
        <v>3400</v>
      </c>
      <c r="I483">
        <v>68</v>
      </c>
      <c r="J483">
        <v>0</v>
      </c>
      <c r="K483">
        <v>40800</v>
      </c>
      <c r="L483">
        <v>0.17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214</v>
      </c>
      <c r="B484">
        <v>10428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214</v>
      </c>
      <c r="B485">
        <v>10427</v>
      </c>
      <c r="C485">
        <v>11</v>
      </c>
      <c r="D485" t="s">
        <v>23</v>
      </c>
      <c r="E485">
        <v>1</v>
      </c>
      <c r="F485" t="s">
        <v>27</v>
      </c>
      <c r="G485">
        <v>32160</v>
      </c>
      <c r="H485">
        <v>2680</v>
      </c>
      <c r="I485">
        <v>67</v>
      </c>
      <c r="J485">
        <v>0</v>
      </c>
      <c r="K485">
        <v>0</v>
      </c>
      <c r="L485">
        <v>0.16</v>
      </c>
      <c r="M485">
        <v>0</v>
      </c>
      <c r="N485">
        <v>0</v>
      </c>
      <c r="O485">
        <v>0</v>
      </c>
      <c r="P485">
        <v>17768</v>
      </c>
      <c r="Q485">
        <v>1480</v>
      </c>
      <c r="R485">
        <v>38</v>
      </c>
      <c r="S485">
        <v>0</v>
      </c>
      <c r="T485">
        <v>32160</v>
      </c>
      <c r="U485">
        <v>1</v>
      </c>
      <c r="V485">
        <v>1</v>
      </c>
    </row>
    <row r="486" spans="1:22" x14ac:dyDescent="0.3">
      <c r="A486" t="s">
        <v>214</v>
      </c>
      <c r="B486">
        <v>10426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214</v>
      </c>
      <c r="B487">
        <v>10424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214</v>
      </c>
      <c r="B488">
        <v>10423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214</v>
      </c>
      <c r="B489">
        <v>10422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214</v>
      </c>
      <c r="B490">
        <v>10420</v>
      </c>
      <c r="C490">
        <v>11</v>
      </c>
      <c r="D490" t="s">
        <v>23</v>
      </c>
      <c r="E490">
        <v>1</v>
      </c>
      <c r="F490" t="s">
        <v>29</v>
      </c>
      <c r="G490">
        <v>73800</v>
      </c>
      <c r="H490">
        <v>6150</v>
      </c>
      <c r="I490">
        <v>123</v>
      </c>
      <c r="J490">
        <v>0</v>
      </c>
      <c r="K490">
        <v>0</v>
      </c>
      <c r="L490">
        <v>0.3</v>
      </c>
      <c r="M490">
        <v>0</v>
      </c>
      <c r="N490">
        <v>0</v>
      </c>
      <c r="O490">
        <v>0</v>
      </c>
      <c r="P490">
        <v>922</v>
      </c>
      <c r="Q490">
        <v>76</v>
      </c>
      <c r="R490">
        <v>2</v>
      </c>
      <c r="S490">
        <v>0</v>
      </c>
      <c r="T490">
        <v>73800</v>
      </c>
      <c r="U490">
        <v>80</v>
      </c>
      <c r="V490">
        <v>80</v>
      </c>
    </row>
    <row r="491" spans="1:22" x14ac:dyDescent="0.3">
      <c r="A491" t="s">
        <v>214</v>
      </c>
      <c r="B491">
        <v>10419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214</v>
      </c>
      <c r="B492">
        <v>10418</v>
      </c>
      <c r="C492">
        <v>11</v>
      </c>
      <c r="D492" t="s">
        <v>23</v>
      </c>
      <c r="E492">
        <v>1</v>
      </c>
      <c r="F492" t="s">
        <v>29</v>
      </c>
      <c r="G492">
        <v>49200</v>
      </c>
      <c r="H492">
        <v>4100</v>
      </c>
      <c r="I492">
        <v>82</v>
      </c>
      <c r="J492">
        <v>30600</v>
      </c>
      <c r="K492">
        <v>0</v>
      </c>
      <c r="L492">
        <v>0.2</v>
      </c>
      <c r="M492">
        <v>0</v>
      </c>
      <c r="N492">
        <v>0</v>
      </c>
      <c r="O492">
        <v>0</v>
      </c>
      <c r="P492">
        <v>678</v>
      </c>
      <c r="Q492">
        <v>56</v>
      </c>
      <c r="R492">
        <v>2</v>
      </c>
      <c r="S492">
        <v>0</v>
      </c>
      <c r="T492">
        <v>18600</v>
      </c>
      <c r="U492">
        <v>27</v>
      </c>
      <c r="V492">
        <v>27</v>
      </c>
    </row>
    <row r="493" spans="1:22" x14ac:dyDescent="0.3">
      <c r="A493" t="s">
        <v>214</v>
      </c>
      <c r="B493">
        <v>10417</v>
      </c>
      <c r="C493">
        <v>11</v>
      </c>
      <c r="D493" t="s">
        <v>23</v>
      </c>
      <c r="E493">
        <v>1</v>
      </c>
      <c r="F493" t="s">
        <v>27</v>
      </c>
      <c r="G493">
        <v>51840</v>
      </c>
      <c r="H493">
        <v>4320</v>
      </c>
      <c r="I493">
        <v>108</v>
      </c>
      <c r="J493">
        <v>0</v>
      </c>
      <c r="K493">
        <v>0</v>
      </c>
      <c r="L493">
        <v>0.27</v>
      </c>
      <c r="M493">
        <v>0</v>
      </c>
      <c r="N493">
        <v>0</v>
      </c>
      <c r="O493">
        <v>0</v>
      </c>
      <c r="P493">
        <v>9642</v>
      </c>
      <c r="Q493">
        <v>803</v>
      </c>
      <c r="R493">
        <v>21</v>
      </c>
      <c r="S493">
        <v>0</v>
      </c>
      <c r="T493">
        <v>51840</v>
      </c>
      <c r="U493">
        <v>5</v>
      </c>
      <c r="V493">
        <v>5</v>
      </c>
    </row>
    <row r="494" spans="1:22" x14ac:dyDescent="0.3">
      <c r="A494" t="s">
        <v>214</v>
      </c>
      <c r="B494">
        <v>10416</v>
      </c>
      <c r="C494">
        <v>11</v>
      </c>
      <c r="D494" t="s">
        <v>23</v>
      </c>
      <c r="E494">
        <v>1</v>
      </c>
      <c r="F494" t="s">
        <v>29</v>
      </c>
      <c r="G494">
        <v>83400</v>
      </c>
      <c r="H494">
        <v>6950</v>
      </c>
      <c r="I494">
        <v>139</v>
      </c>
      <c r="J494">
        <v>0</v>
      </c>
      <c r="K494">
        <v>0</v>
      </c>
      <c r="L494">
        <v>0.34</v>
      </c>
      <c r="M494">
        <v>0</v>
      </c>
      <c r="N494">
        <v>0</v>
      </c>
      <c r="O494">
        <v>0</v>
      </c>
      <c r="P494">
        <v>3332</v>
      </c>
      <c r="Q494">
        <v>277</v>
      </c>
      <c r="R494">
        <v>6</v>
      </c>
      <c r="S494">
        <v>0</v>
      </c>
      <c r="T494">
        <v>83400</v>
      </c>
      <c r="U494">
        <v>25</v>
      </c>
      <c r="V494">
        <v>25</v>
      </c>
    </row>
    <row r="495" spans="1:22" x14ac:dyDescent="0.3">
      <c r="A495" t="s">
        <v>214</v>
      </c>
      <c r="B495">
        <v>10414</v>
      </c>
      <c r="C495">
        <v>11</v>
      </c>
      <c r="D495" t="s">
        <v>23</v>
      </c>
      <c r="E495">
        <v>1</v>
      </c>
      <c r="F495" t="s">
        <v>29</v>
      </c>
      <c r="G495">
        <v>49800</v>
      </c>
      <c r="H495">
        <v>4150</v>
      </c>
      <c r="I495">
        <v>83</v>
      </c>
      <c r="J495">
        <v>0</v>
      </c>
      <c r="K495">
        <v>0</v>
      </c>
      <c r="L495">
        <v>0.2</v>
      </c>
      <c r="M495">
        <v>0</v>
      </c>
      <c r="N495">
        <v>0</v>
      </c>
      <c r="O495">
        <v>0</v>
      </c>
      <c r="P495">
        <v>1102</v>
      </c>
      <c r="Q495">
        <v>91</v>
      </c>
      <c r="R495">
        <v>2</v>
      </c>
      <c r="S495">
        <v>0</v>
      </c>
      <c r="T495">
        <v>49800</v>
      </c>
      <c r="U495">
        <v>45</v>
      </c>
      <c r="V495">
        <v>45</v>
      </c>
    </row>
    <row r="496" spans="1:22" x14ac:dyDescent="0.3">
      <c r="A496" t="s">
        <v>214</v>
      </c>
      <c r="B496">
        <v>10413</v>
      </c>
      <c r="C496">
        <v>11</v>
      </c>
      <c r="D496" t="s">
        <v>23</v>
      </c>
      <c r="E496">
        <v>1</v>
      </c>
      <c r="F496" t="s">
        <v>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214</v>
      </c>
      <c r="B497">
        <v>10412</v>
      </c>
      <c r="C497">
        <v>11</v>
      </c>
      <c r="D497" t="s">
        <v>23</v>
      </c>
      <c r="E497">
        <v>1</v>
      </c>
      <c r="F497" t="s">
        <v>29</v>
      </c>
      <c r="G497">
        <v>91380</v>
      </c>
      <c r="H497">
        <v>7615</v>
      </c>
      <c r="I497">
        <v>153</v>
      </c>
      <c r="J497">
        <v>0</v>
      </c>
      <c r="K497">
        <v>9600</v>
      </c>
      <c r="L497">
        <v>0.38</v>
      </c>
      <c r="M497">
        <v>0</v>
      </c>
      <c r="N497">
        <v>0</v>
      </c>
      <c r="O497">
        <v>0</v>
      </c>
      <c r="P497">
        <v>1353</v>
      </c>
      <c r="Q497">
        <v>112</v>
      </c>
      <c r="R497">
        <v>3</v>
      </c>
      <c r="S497">
        <v>0</v>
      </c>
      <c r="T497">
        <v>81780</v>
      </c>
      <c r="U497">
        <v>60</v>
      </c>
      <c r="V497">
        <v>60</v>
      </c>
    </row>
    <row r="498" spans="1:22" x14ac:dyDescent="0.3">
      <c r="A498" t="s">
        <v>214</v>
      </c>
      <c r="B498">
        <v>10410</v>
      </c>
      <c r="C498">
        <v>11</v>
      </c>
      <c r="D498" t="s">
        <v>23</v>
      </c>
      <c r="E498">
        <v>1</v>
      </c>
      <c r="F498" t="s">
        <v>27</v>
      </c>
      <c r="G498">
        <v>53280</v>
      </c>
      <c r="H498">
        <v>4440</v>
      </c>
      <c r="I498">
        <v>111</v>
      </c>
      <c r="J498">
        <v>0</v>
      </c>
      <c r="K498">
        <v>0</v>
      </c>
      <c r="L498">
        <v>0.27</v>
      </c>
      <c r="M498">
        <v>0</v>
      </c>
      <c r="N498">
        <v>0</v>
      </c>
      <c r="O498">
        <v>0</v>
      </c>
      <c r="P498">
        <v>3624</v>
      </c>
      <c r="Q498">
        <v>302</v>
      </c>
      <c r="R498">
        <v>8</v>
      </c>
      <c r="S498">
        <v>0</v>
      </c>
      <c r="T498">
        <v>53280</v>
      </c>
      <c r="U498">
        <v>14</v>
      </c>
      <c r="V498">
        <v>14</v>
      </c>
    </row>
    <row r="499" spans="1:22" x14ac:dyDescent="0.3">
      <c r="A499" t="s">
        <v>214</v>
      </c>
      <c r="B499">
        <v>10409</v>
      </c>
      <c r="C499">
        <v>11</v>
      </c>
      <c r="D499" t="s">
        <v>23</v>
      </c>
      <c r="E499">
        <v>1</v>
      </c>
      <c r="F499" t="s">
        <v>27</v>
      </c>
      <c r="G499">
        <v>292800</v>
      </c>
      <c r="H499">
        <v>24400</v>
      </c>
      <c r="I499">
        <v>610</v>
      </c>
      <c r="J499">
        <v>0</v>
      </c>
      <c r="K499">
        <v>0</v>
      </c>
      <c r="L499">
        <v>1.52</v>
      </c>
      <c r="M499">
        <v>0</v>
      </c>
      <c r="N499">
        <v>0</v>
      </c>
      <c r="O499">
        <v>0</v>
      </c>
      <c r="P499">
        <v>61716</v>
      </c>
      <c r="Q499">
        <v>5143</v>
      </c>
      <c r="R499">
        <v>129</v>
      </c>
      <c r="S499">
        <v>0</v>
      </c>
      <c r="T499">
        <v>292800</v>
      </c>
      <c r="U499">
        <v>4</v>
      </c>
      <c r="V499">
        <v>4</v>
      </c>
    </row>
    <row r="500" spans="1:22" x14ac:dyDescent="0.3">
      <c r="A500" t="s">
        <v>214</v>
      </c>
      <c r="B500">
        <v>10408</v>
      </c>
      <c r="C500">
        <v>11</v>
      </c>
      <c r="D500" t="s">
        <v>23</v>
      </c>
      <c r="E500">
        <v>1</v>
      </c>
      <c r="F500" t="s">
        <v>27</v>
      </c>
      <c r="G500">
        <v>1237836</v>
      </c>
      <c r="H500">
        <v>103153</v>
      </c>
      <c r="I500">
        <v>2579</v>
      </c>
      <c r="J500">
        <v>0</v>
      </c>
      <c r="K500">
        <v>0</v>
      </c>
      <c r="L500">
        <v>6.45</v>
      </c>
      <c r="M500">
        <v>0</v>
      </c>
      <c r="N500">
        <v>0</v>
      </c>
      <c r="O500">
        <v>0</v>
      </c>
      <c r="P500">
        <v>205280</v>
      </c>
      <c r="Q500">
        <v>17106</v>
      </c>
      <c r="R500">
        <v>428</v>
      </c>
      <c r="S500">
        <v>0</v>
      </c>
      <c r="T500">
        <v>1237836</v>
      </c>
      <c r="U500">
        <v>6</v>
      </c>
      <c r="V500">
        <v>6</v>
      </c>
    </row>
    <row r="501" spans="1:22" x14ac:dyDescent="0.3">
      <c r="A501" t="s">
        <v>214</v>
      </c>
      <c r="B501">
        <v>10407</v>
      </c>
      <c r="C501">
        <v>11</v>
      </c>
      <c r="D501" t="s">
        <v>23</v>
      </c>
      <c r="E501">
        <v>1</v>
      </c>
      <c r="F501" t="s">
        <v>27</v>
      </c>
      <c r="G501">
        <v>1347024</v>
      </c>
      <c r="H501">
        <v>112252</v>
      </c>
      <c r="I501">
        <v>2807</v>
      </c>
      <c r="J501">
        <v>0</v>
      </c>
      <c r="K501">
        <v>0</v>
      </c>
      <c r="L501">
        <v>7.02</v>
      </c>
      <c r="M501">
        <v>0</v>
      </c>
      <c r="N501">
        <v>0</v>
      </c>
      <c r="O501">
        <v>0</v>
      </c>
      <c r="P501">
        <v>115910</v>
      </c>
      <c r="Q501">
        <v>9659</v>
      </c>
      <c r="R501">
        <v>242</v>
      </c>
      <c r="S501">
        <v>0</v>
      </c>
      <c r="T501">
        <v>1347024</v>
      </c>
      <c r="U501">
        <v>11</v>
      </c>
      <c r="V501">
        <v>11</v>
      </c>
    </row>
    <row r="502" spans="1:22" x14ac:dyDescent="0.3">
      <c r="A502" t="s">
        <v>214</v>
      </c>
      <c r="B502">
        <v>10406</v>
      </c>
      <c r="C502">
        <v>11</v>
      </c>
      <c r="D502" t="s">
        <v>23</v>
      </c>
      <c r="E502">
        <v>1</v>
      </c>
      <c r="F502" t="s">
        <v>29</v>
      </c>
      <c r="G502">
        <v>50136</v>
      </c>
      <c r="H502">
        <v>4178</v>
      </c>
      <c r="I502">
        <v>84</v>
      </c>
      <c r="J502">
        <v>0</v>
      </c>
      <c r="K502">
        <v>0</v>
      </c>
      <c r="L502">
        <v>0.21</v>
      </c>
      <c r="M502">
        <v>0</v>
      </c>
      <c r="N502">
        <v>0</v>
      </c>
      <c r="O502">
        <v>0</v>
      </c>
      <c r="P502">
        <v>2643</v>
      </c>
      <c r="Q502">
        <v>220</v>
      </c>
      <c r="R502">
        <v>5</v>
      </c>
      <c r="S502">
        <v>0</v>
      </c>
      <c r="T502">
        <v>50136</v>
      </c>
      <c r="U502">
        <v>18</v>
      </c>
      <c r="V502">
        <v>18</v>
      </c>
    </row>
    <row r="503" spans="1:22" x14ac:dyDescent="0.3">
      <c r="A503" t="s">
        <v>214</v>
      </c>
      <c r="B503">
        <v>10405</v>
      </c>
      <c r="C503">
        <v>11</v>
      </c>
      <c r="D503" t="s">
        <v>23</v>
      </c>
      <c r="E503">
        <v>1</v>
      </c>
      <c r="F503" t="s">
        <v>29</v>
      </c>
      <c r="G503">
        <v>87876</v>
      </c>
      <c r="H503">
        <v>7323</v>
      </c>
      <c r="I503">
        <v>147</v>
      </c>
      <c r="J503">
        <v>69876</v>
      </c>
      <c r="K503">
        <v>0</v>
      </c>
      <c r="L503">
        <v>0.36</v>
      </c>
      <c r="M503">
        <v>0</v>
      </c>
      <c r="N503">
        <v>0</v>
      </c>
      <c r="O503">
        <v>0</v>
      </c>
      <c r="P503">
        <v>4354</v>
      </c>
      <c r="Q503">
        <v>362</v>
      </c>
      <c r="R503">
        <v>8</v>
      </c>
      <c r="S503">
        <v>0</v>
      </c>
      <c r="T503">
        <v>18000</v>
      </c>
      <c r="U503">
        <v>4</v>
      </c>
      <c r="V503">
        <v>4</v>
      </c>
    </row>
    <row r="504" spans="1:22" x14ac:dyDescent="0.3">
      <c r="A504" t="s">
        <v>214</v>
      </c>
      <c r="B504">
        <v>10404</v>
      </c>
      <c r="C504">
        <v>11</v>
      </c>
      <c r="D504" t="s">
        <v>23</v>
      </c>
      <c r="E504">
        <v>1</v>
      </c>
      <c r="F504" t="s">
        <v>29</v>
      </c>
      <c r="G504">
        <v>96600</v>
      </c>
      <c r="H504">
        <v>8050</v>
      </c>
      <c r="I504">
        <v>161</v>
      </c>
      <c r="J504">
        <v>72600</v>
      </c>
      <c r="K504">
        <v>0</v>
      </c>
      <c r="L504">
        <v>0.4</v>
      </c>
      <c r="M504">
        <v>0</v>
      </c>
      <c r="N504">
        <v>0</v>
      </c>
      <c r="O504">
        <v>0</v>
      </c>
      <c r="P504">
        <v>3151</v>
      </c>
      <c r="Q504">
        <v>262</v>
      </c>
      <c r="R504">
        <v>6</v>
      </c>
      <c r="S504">
        <v>0</v>
      </c>
      <c r="T504">
        <v>24000</v>
      </c>
      <c r="U504">
        <v>7</v>
      </c>
      <c r="V504">
        <v>7</v>
      </c>
    </row>
    <row r="505" spans="1:22" x14ac:dyDescent="0.3">
      <c r="A505" t="s">
        <v>214</v>
      </c>
      <c r="B505">
        <v>10403</v>
      </c>
      <c r="C505">
        <v>11</v>
      </c>
      <c r="D505" t="s">
        <v>23</v>
      </c>
      <c r="E505">
        <v>1</v>
      </c>
      <c r="F505" t="s">
        <v>29</v>
      </c>
      <c r="G505">
        <v>64800</v>
      </c>
      <c r="H505">
        <v>5400</v>
      </c>
      <c r="I505">
        <v>108</v>
      </c>
      <c r="J505">
        <v>0</v>
      </c>
      <c r="K505">
        <v>0</v>
      </c>
      <c r="L505">
        <v>0.27</v>
      </c>
      <c r="M505">
        <v>0</v>
      </c>
      <c r="N505">
        <v>0</v>
      </c>
      <c r="O505">
        <v>0</v>
      </c>
      <c r="P505">
        <v>2024</v>
      </c>
      <c r="Q505">
        <v>168</v>
      </c>
      <c r="R505">
        <v>4</v>
      </c>
      <c r="S505">
        <v>0</v>
      </c>
      <c r="T505">
        <v>64800</v>
      </c>
      <c r="U505">
        <v>32</v>
      </c>
      <c r="V505">
        <v>32</v>
      </c>
    </row>
    <row r="506" spans="1:22" x14ac:dyDescent="0.3">
      <c r="A506" t="s">
        <v>214</v>
      </c>
      <c r="B506">
        <v>10402</v>
      </c>
      <c r="C506">
        <v>11</v>
      </c>
      <c r="D506" t="s">
        <v>23</v>
      </c>
      <c r="E506">
        <v>1</v>
      </c>
      <c r="F506" t="s">
        <v>29</v>
      </c>
      <c r="G506">
        <v>240228</v>
      </c>
      <c r="H506">
        <v>20019</v>
      </c>
      <c r="I506">
        <v>401</v>
      </c>
      <c r="J506">
        <v>155628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7383</v>
      </c>
      <c r="Q506">
        <v>615</v>
      </c>
      <c r="R506">
        <v>13</v>
      </c>
      <c r="S506">
        <v>0</v>
      </c>
      <c r="T506">
        <v>84600</v>
      </c>
      <c r="U506">
        <v>11</v>
      </c>
      <c r="V506">
        <v>11</v>
      </c>
    </row>
    <row r="507" spans="1:22" x14ac:dyDescent="0.3">
      <c r="A507" t="s">
        <v>214</v>
      </c>
      <c r="B507">
        <v>10401</v>
      </c>
      <c r="C507">
        <v>11</v>
      </c>
      <c r="D507" t="s">
        <v>23</v>
      </c>
      <c r="E507">
        <v>1</v>
      </c>
      <c r="F507" t="s">
        <v>29</v>
      </c>
      <c r="G507">
        <v>664200</v>
      </c>
      <c r="H507">
        <v>55350</v>
      </c>
      <c r="I507">
        <v>1107</v>
      </c>
      <c r="J507">
        <v>0</v>
      </c>
      <c r="K507">
        <v>0</v>
      </c>
      <c r="L507">
        <v>2.77</v>
      </c>
      <c r="M507">
        <v>0</v>
      </c>
      <c r="N507">
        <v>0</v>
      </c>
      <c r="O507">
        <v>0</v>
      </c>
      <c r="P507">
        <v>17887</v>
      </c>
      <c r="Q507">
        <v>1490</v>
      </c>
      <c r="R507">
        <v>30</v>
      </c>
      <c r="S507">
        <v>0</v>
      </c>
      <c r="T507">
        <v>664200</v>
      </c>
      <c r="U507">
        <v>37</v>
      </c>
      <c r="V507">
        <v>37</v>
      </c>
    </row>
    <row r="508" spans="1:22" x14ac:dyDescent="0.3">
      <c r="A508" t="s">
        <v>214</v>
      </c>
      <c r="B508">
        <v>10400</v>
      </c>
      <c r="C508">
        <v>11</v>
      </c>
      <c r="D508" t="s">
        <v>23</v>
      </c>
      <c r="E508">
        <v>1</v>
      </c>
      <c r="F508" t="s">
        <v>29</v>
      </c>
      <c r="G508">
        <v>422880</v>
      </c>
      <c r="H508">
        <v>35240</v>
      </c>
      <c r="I508">
        <v>705</v>
      </c>
      <c r="J508">
        <v>0</v>
      </c>
      <c r="K508">
        <v>0</v>
      </c>
      <c r="L508">
        <v>1.76</v>
      </c>
      <c r="M508">
        <v>0</v>
      </c>
      <c r="N508">
        <v>0</v>
      </c>
      <c r="O508">
        <v>0</v>
      </c>
      <c r="P508">
        <v>13800</v>
      </c>
      <c r="Q508">
        <v>1150</v>
      </c>
      <c r="R508">
        <v>23</v>
      </c>
      <c r="S508">
        <v>0</v>
      </c>
      <c r="T508">
        <v>422880</v>
      </c>
      <c r="U508">
        <v>30</v>
      </c>
      <c r="V508">
        <v>30</v>
      </c>
    </row>
    <row r="509" spans="1:22" x14ac:dyDescent="0.3">
      <c r="A509" t="s">
        <v>214</v>
      </c>
      <c r="B509">
        <v>10363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214</v>
      </c>
      <c r="B510">
        <v>10362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214</v>
      </c>
      <c r="B511">
        <v>10361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214</v>
      </c>
      <c r="B512">
        <v>10352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214</v>
      </c>
      <c r="B513">
        <v>10351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214</v>
      </c>
      <c r="B514">
        <v>10349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214</v>
      </c>
      <c r="B515">
        <v>10348</v>
      </c>
      <c r="C515">
        <v>11</v>
      </c>
      <c r="D515" t="s">
        <v>23</v>
      </c>
      <c r="E515">
        <v>0</v>
      </c>
      <c r="F515" t="s">
        <v>30</v>
      </c>
      <c r="G515">
        <v>1920</v>
      </c>
      <c r="H515">
        <v>80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1920</v>
      </c>
      <c r="U515">
        <v>0</v>
      </c>
      <c r="V515">
        <v>0</v>
      </c>
    </row>
    <row r="516" spans="1:22" x14ac:dyDescent="0.3">
      <c r="A516" t="s">
        <v>214</v>
      </c>
      <c r="B516">
        <v>10347</v>
      </c>
      <c r="C516">
        <v>11</v>
      </c>
      <c r="D516" t="s">
        <v>23</v>
      </c>
      <c r="E516">
        <v>0</v>
      </c>
      <c r="F516" t="s">
        <v>30</v>
      </c>
      <c r="G516">
        <v>1920</v>
      </c>
      <c r="H516">
        <v>80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1920</v>
      </c>
      <c r="U516">
        <v>0</v>
      </c>
      <c r="V516">
        <v>0</v>
      </c>
    </row>
    <row r="517" spans="1:22" x14ac:dyDescent="0.3">
      <c r="A517" t="s">
        <v>214</v>
      </c>
      <c r="B517">
        <v>10346</v>
      </c>
      <c r="C517">
        <v>11</v>
      </c>
      <c r="D517" t="s">
        <v>23</v>
      </c>
      <c r="E517">
        <v>0</v>
      </c>
      <c r="F517" t="s">
        <v>30</v>
      </c>
      <c r="G517">
        <v>1920</v>
      </c>
      <c r="H517">
        <v>80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1920</v>
      </c>
      <c r="U517">
        <v>0</v>
      </c>
      <c r="V517">
        <v>0</v>
      </c>
    </row>
    <row r="518" spans="1:22" x14ac:dyDescent="0.3">
      <c r="A518" t="s">
        <v>214</v>
      </c>
      <c r="B518">
        <v>10345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214</v>
      </c>
      <c r="B519">
        <v>10344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214</v>
      </c>
      <c r="B520">
        <v>10338</v>
      </c>
      <c r="C520">
        <v>11</v>
      </c>
      <c r="D520" t="s">
        <v>23</v>
      </c>
      <c r="E520">
        <v>1</v>
      </c>
      <c r="F520" t="s">
        <v>30</v>
      </c>
      <c r="G520">
        <v>43560</v>
      </c>
      <c r="H520">
        <v>1815</v>
      </c>
      <c r="I520">
        <v>46</v>
      </c>
      <c r="J520">
        <v>0</v>
      </c>
      <c r="K520">
        <v>0</v>
      </c>
      <c r="L520">
        <v>0.11</v>
      </c>
      <c r="M520">
        <v>0</v>
      </c>
      <c r="N520">
        <v>0</v>
      </c>
      <c r="O520">
        <v>0</v>
      </c>
      <c r="P520">
        <v>424</v>
      </c>
      <c r="Q520">
        <v>17</v>
      </c>
      <c r="R520">
        <v>1</v>
      </c>
      <c r="S520">
        <v>0</v>
      </c>
      <c r="T520">
        <v>43560</v>
      </c>
      <c r="U520">
        <v>102</v>
      </c>
      <c r="V520">
        <v>102</v>
      </c>
    </row>
    <row r="521" spans="1:22" x14ac:dyDescent="0.3">
      <c r="A521" t="s">
        <v>214</v>
      </c>
      <c r="B521">
        <v>10337</v>
      </c>
      <c r="C521">
        <v>11</v>
      </c>
      <c r="D521" t="s">
        <v>23</v>
      </c>
      <c r="E521">
        <v>1</v>
      </c>
      <c r="F521" t="s">
        <v>30</v>
      </c>
      <c r="G521">
        <v>49464</v>
      </c>
      <c r="H521">
        <v>2061</v>
      </c>
      <c r="I521">
        <v>52</v>
      </c>
      <c r="J521">
        <v>0</v>
      </c>
      <c r="K521">
        <v>0</v>
      </c>
      <c r="L521">
        <v>0.13</v>
      </c>
      <c r="M521">
        <v>0</v>
      </c>
      <c r="N521">
        <v>0</v>
      </c>
      <c r="O521">
        <v>0</v>
      </c>
      <c r="P521">
        <v>64</v>
      </c>
      <c r="Q521">
        <v>2</v>
      </c>
      <c r="R521">
        <v>1</v>
      </c>
      <c r="S521">
        <v>0</v>
      </c>
      <c r="T521">
        <v>49464</v>
      </c>
      <c r="U521">
        <v>772</v>
      </c>
      <c r="V521">
        <v>772</v>
      </c>
    </row>
    <row r="522" spans="1:22" x14ac:dyDescent="0.3">
      <c r="A522" t="s">
        <v>214</v>
      </c>
      <c r="B522">
        <v>10336</v>
      </c>
      <c r="C522">
        <v>11</v>
      </c>
      <c r="D522" t="s">
        <v>23</v>
      </c>
      <c r="E522">
        <v>1</v>
      </c>
      <c r="F522" t="s">
        <v>30</v>
      </c>
      <c r="G522">
        <v>35952</v>
      </c>
      <c r="H522">
        <v>1498</v>
      </c>
      <c r="I522">
        <v>38</v>
      </c>
      <c r="J522">
        <v>0</v>
      </c>
      <c r="K522">
        <v>0</v>
      </c>
      <c r="L522">
        <v>0.09</v>
      </c>
      <c r="M522">
        <v>0</v>
      </c>
      <c r="N522">
        <v>0</v>
      </c>
      <c r="O522">
        <v>0</v>
      </c>
      <c r="P522">
        <v>808</v>
      </c>
      <c r="Q522">
        <v>33</v>
      </c>
      <c r="R522">
        <v>1</v>
      </c>
      <c r="S522">
        <v>0</v>
      </c>
      <c r="T522">
        <v>35952</v>
      </c>
      <c r="U522">
        <v>44</v>
      </c>
      <c r="V522">
        <v>44</v>
      </c>
    </row>
    <row r="523" spans="1:22" x14ac:dyDescent="0.3">
      <c r="A523" t="s">
        <v>214</v>
      </c>
      <c r="B523">
        <v>10335</v>
      </c>
      <c r="C523">
        <v>11</v>
      </c>
      <c r="D523" t="s">
        <v>23</v>
      </c>
      <c r="E523">
        <v>0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214</v>
      </c>
      <c r="B524">
        <v>10334</v>
      </c>
      <c r="C524">
        <v>11</v>
      </c>
      <c r="D524" t="s">
        <v>23</v>
      </c>
      <c r="E524">
        <v>0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214</v>
      </c>
      <c r="B525">
        <v>10332</v>
      </c>
      <c r="C525">
        <v>11</v>
      </c>
      <c r="D525" t="s">
        <v>23</v>
      </c>
      <c r="E525">
        <v>1</v>
      </c>
      <c r="F525" t="s">
        <v>30</v>
      </c>
      <c r="G525">
        <v>5664</v>
      </c>
      <c r="H525">
        <v>236</v>
      </c>
      <c r="I525">
        <v>6</v>
      </c>
      <c r="J525">
        <v>0</v>
      </c>
      <c r="K525">
        <v>0</v>
      </c>
      <c r="L525">
        <v>0.01</v>
      </c>
      <c r="M525">
        <v>0</v>
      </c>
      <c r="N525">
        <v>0</v>
      </c>
      <c r="O525">
        <v>0</v>
      </c>
      <c r="P525">
        <v>213</v>
      </c>
      <c r="Q525">
        <v>8</v>
      </c>
      <c r="R525">
        <v>1</v>
      </c>
      <c r="S525">
        <v>0</v>
      </c>
      <c r="T525">
        <v>5664</v>
      </c>
      <c r="U525">
        <v>26</v>
      </c>
      <c r="V525">
        <v>26</v>
      </c>
    </row>
    <row r="526" spans="1:22" x14ac:dyDescent="0.3">
      <c r="A526" t="s">
        <v>214</v>
      </c>
      <c r="B526">
        <v>10331</v>
      </c>
      <c r="C526">
        <v>11</v>
      </c>
      <c r="D526" t="s">
        <v>23</v>
      </c>
      <c r="E526">
        <v>1</v>
      </c>
      <c r="F526" t="s">
        <v>30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134</v>
      </c>
      <c r="Q526">
        <v>5</v>
      </c>
      <c r="R526">
        <v>1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 t="s">
        <v>214</v>
      </c>
      <c r="B527">
        <v>10329</v>
      </c>
      <c r="C527">
        <v>11</v>
      </c>
      <c r="D527" t="s">
        <v>23</v>
      </c>
      <c r="E527">
        <v>1</v>
      </c>
      <c r="F527" t="s">
        <v>30</v>
      </c>
      <c r="G527">
        <v>96</v>
      </c>
      <c r="H527">
        <v>4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208</v>
      </c>
      <c r="Q527">
        <v>8</v>
      </c>
      <c r="R527">
        <v>1</v>
      </c>
      <c r="S527">
        <v>0</v>
      </c>
      <c r="T527">
        <v>96</v>
      </c>
      <c r="U527">
        <v>0</v>
      </c>
      <c r="V527">
        <v>0</v>
      </c>
    </row>
    <row r="528" spans="1:22" x14ac:dyDescent="0.3">
      <c r="A528" t="s">
        <v>214</v>
      </c>
      <c r="B528">
        <v>10327</v>
      </c>
      <c r="C528">
        <v>11</v>
      </c>
      <c r="D528" t="s">
        <v>23</v>
      </c>
      <c r="E528">
        <v>1</v>
      </c>
      <c r="F528" t="s">
        <v>27</v>
      </c>
      <c r="G528">
        <v>149760</v>
      </c>
      <c r="H528">
        <v>12480</v>
      </c>
      <c r="I528">
        <v>312</v>
      </c>
      <c r="J528">
        <v>0</v>
      </c>
      <c r="K528">
        <v>0</v>
      </c>
      <c r="L528">
        <v>0.78</v>
      </c>
      <c r="M528">
        <v>0</v>
      </c>
      <c r="N528">
        <v>0</v>
      </c>
      <c r="O528">
        <v>0</v>
      </c>
      <c r="P528">
        <v>27183</v>
      </c>
      <c r="Q528">
        <v>2265</v>
      </c>
      <c r="R528">
        <v>57</v>
      </c>
      <c r="S528">
        <v>0</v>
      </c>
      <c r="T528">
        <v>149760</v>
      </c>
      <c r="U528">
        <v>5</v>
      </c>
      <c r="V528">
        <v>5</v>
      </c>
    </row>
    <row r="529" spans="1:22" x14ac:dyDescent="0.3">
      <c r="A529" t="s">
        <v>214</v>
      </c>
      <c r="B529">
        <v>10326</v>
      </c>
      <c r="C529">
        <v>11</v>
      </c>
      <c r="D529" t="s">
        <v>23</v>
      </c>
      <c r="E529">
        <v>1</v>
      </c>
      <c r="F529" t="s">
        <v>27</v>
      </c>
      <c r="G529">
        <v>65376</v>
      </c>
      <c r="H529">
        <v>5448</v>
      </c>
      <c r="I529">
        <v>137</v>
      </c>
      <c r="J529">
        <v>0</v>
      </c>
      <c r="K529">
        <v>0</v>
      </c>
      <c r="L529">
        <v>0.34</v>
      </c>
      <c r="M529">
        <v>0</v>
      </c>
      <c r="N529">
        <v>0</v>
      </c>
      <c r="O529">
        <v>0</v>
      </c>
      <c r="P529">
        <v>7461</v>
      </c>
      <c r="Q529">
        <v>621</v>
      </c>
      <c r="R529">
        <v>16</v>
      </c>
      <c r="S529">
        <v>0</v>
      </c>
      <c r="T529">
        <v>65376</v>
      </c>
      <c r="U529">
        <v>8</v>
      </c>
      <c r="V529">
        <v>8</v>
      </c>
    </row>
    <row r="530" spans="1:22" x14ac:dyDescent="0.3">
      <c r="A530" t="s">
        <v>214</v>
      </c>
      <c r="B530">
        <v>10325</v>
      </c>
      <c r="C530">
        <v>11</v>
      </c>
      <c r="D530" t="s">
        <v>23</v>
      </c>
      <c r="E530">
        <v>1</v>
      </c>
      <c r="F530" t="s">
        <v>27</v>
      </c>
      <c r="G530">
        <v>64776</v>
      </c>
      <c r="H530">
        <v>5398</v>
      </c>
      <c r="I530">
        <v>135</v>
      </c>
      <c r="J530">
        <v>0</v>
      </c>
      <c r="K530">
        <v>0</v>
      </c>
      <c r="L530">
        <v>0.33</v>
      </c>
      <c r="M530">
        <v>0</v>
      </c>
      <c r="N530">
        <v>0</v>
      </c>
      <c r="O530">
        <v>0</v>
      </c>
      <c r="P530">
        <v>10562</v>
      </c>
      <c r="Q530">
        <v>880</v>
      </c>
      <c r="R530">
        <v>23</v>
      </c>
      <c r="S530">
        <v>0</v>
      </c>
      <c r="T530">
        <v>64776</v>
      </c>
      <c r="U530">
        <v>6</v>
      </c>
      <c r="V530">
        <v>6</v>
      </c>
    </row>
    <row r="531" spans="1:22" x14ac:dyDescent="0.3">
      <c r="A531" t="s">
        <v>214</v>
      </c>
      <c r="B531">
        <v>10324</v>
      </c>
      <c r="C531">
        <v>11</v>
      </c>
      <c r="D531" t="s">
        <v>23</v>
      </c>
      <c r="E531">
        <v>1</v>
      </c>
      <c r="F531" t="s">
        <v>27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214</v>
      </c>
      <c r="B532">
        <v>10319</v>
      </c>
      <c r="C532">
        <v>11</v>
      </c>
      <c r="D532" t="s">
        <v>23</v>
      </c>
      <c r="E532">
        <v>1</v>
      </c>
      <c r="F532" t="s">
        <v>27</v>
      </c>
      <c r="G532">
        <v>140244</v>
      </c>
      <c r="H532">
        <v>11687</v>
      </c>
      <c r="I532">
        <v>293</v>
      </c>
      <c r="J532">
        <v>0</v>
      </c>
      <c r="K532">
        <v>0</v>
      </c>
      <c r="L532">
        <v>0.73</v>
      </c>
      <c r="M532">
        <v>0</v>
      </c>
      <c r="N532">
        <v>0</v>
      </c>
      <c r="O532">
        <v>0</v>
      </c>
      <c r="P532">
        <v>12834</v>
      </c>
      <c r="Q532">
        <v>1069</v>
      </c>
      <c r="R532">
        <v>27</v>
      </c>
      <c r="S532">
        <v>0</v>
      </c>
      <c r="T532">
        <v>140244</v>
      </c>
      <c r="U532">
        <v>10</v>
      </c>
      <c r="V532">
        <v>10</v>
      </c>
    </row>
    <row r="533" spans="1:22" x14ac:dyDescent="0.3">
      <c r="A533" t="s">
        <v>214</v>
      </c>
      <c r="B533">
        <v>10318</v>
      </c>
      <c r="C533">
        <v>11</v>
      </c>
      <c r="D533" t="s">
        <v>23</v>
      </c>
      <c r="E533">
        <v>1</v>
      </c>
      <c r="F533" t="s">
        <v>27</v>
      </c>
      <c r="G533">
        <v>102720</v>
      </c>
      <c r="H533">
        <v>8560</v>
      </c>
      <c r="I533">
        <v>214</v>
      </c>
      <c r="J533">
        <v>0</v>
      </c>
      <c r="K533">
        <v>0</v>
      </c>
      <c r="L533">
        <v>0.53</v>
      </c>
      <c r="M533">
        <v>0</v>
      </c>
      <c r="N533">
        <v>0</v>
      </c>
      <c r="O533">
        <v>0</v>
      </c>
      <c r="P533">
        <v>5992</v>
      </c>
      <c r="Q533">
        <v>499</v>
      </c>
      <c r="R533">
        <v>13</v>
      </c>
      <c r="S533">
        <v>0</v>
      </c>
      <c r="T533">
        <v>102720</v>
      </c>
      <c r="U533">
        <v>17</v>
      </c>
      <c r="V533">
        <v>17</v>
      </c>
    </row>
    <row r="534" spans="1:22" x14ac:dyDescent="0.3">
      <c r="A534" t="s">
        <v>214</v>
      </c>
      <c r="B534">
        <v>10317</v>
      </c>
      <c r="C534">
        <v>11</v>
      </c>
      <c r="D534" t="s">
        <v>23</v>
      </c>
      <c r="E534">
        <v>1</v>
      </c>
      <c r="F534" t="s">
        <v>27</v>
      </c>
      <c r="G534">
        <v>152160</v>
      </c>
      <c r="H534">
        <v>12680</v>
      </c>
      <c r="I534">
        <v>317</v>
      </c>
      <c r="J534">
        <v>0</v>
      </c>
      <c r="K534">
        <v>0</v>
      </c>
      <c r="L534">
        <v>0.79</v>
      </c>
      <c r="M534">
        <v>0</v>
      </c>
      <c r="N534">
        <v>0</v>
      </c>
      <c r="O534">
        <v>0</v>
      </c>
      <c r="P534">
        <v>11565</v>
      </c>
      <c r="Q534">
        <v>963</v>
      </c>
      <c r="R534">
        <v>25</v>
      </c>
      <c r="S534">
        <v>0</v>
      </c>
      <c r="T534">
        <v>152160</v>
      </c>
      <c r="U534">
        <v>13</v>
      </c>
      <c r="V534">
        <v>13</v>
      </c>
    </row>
    <row r="535" spans="1:22" x14ac:dyDescent="0.3">
      <c r="A535" t="s">
        <v>214</v>
      </c>
      <c r="B535">
        <v>10316</v>
      </c>
      <c r="C535">
        <v>11</v>
      </c>
      <c r="D535" t="s">
        <v>23</v>
      </c>
      <c r="E535">
        <v>1</v>
      </c>
      <c r="F535" t="s">
        <v>27</v>
      </c>
      <c r="G535">
        <v>54396</v>
      </c>
      <c r="H535">
        <v>4533</v>
      </c>
      <c r="I535">
        <v>114</v>
      </c>
      <c r="J535">
        <v>0</v>
      </c>
      <c r="K535">
        <v>0</v>
      </c>
      <c r="L535">
        <v>0.28000000000000003</v>
      </c>
      <c r="M535">
        <v>0</v>
      </c>
      <c r="N535">
        <v>0</v>
      </c>
      <c r="O535">
        <v>0</v>
      </c>
      <c r="P535">
        <v>14860</v>
      </c>
      <c r="Q535">
        <v>1238</v>
      </c>
      <c r="R535">
        <v>31</v>
      </c>
      <c r="S535">
        <v>0</v>
      </c>
      <c r="T535">
        <v>54396</v>
      </c>
      <c r="U535">
        <v>3</v>
      </c>
      <c r="V535">
        <v>3</v>
      </c>
    </row>
    <row r="536" spans="1:22" x14ac:dyDescent="0.3">
      <c r="A536" t="s">
        <v>214</v>
      </c>
      <c r="B536">
        <v>10312</v>
      </c>
      <c r="C536">
        <v>11</v>
      </c>
      <c r="D536" t="s">
        <v>23</v>
      </c>
      <c r="E536">
        <v>1</v>
      </c>
      <c r="F536" t="s">
        <v>30</v>
      </c>
      <c r="G536">
        <v>64608</v>
      </c>
      <c r="H536">
        <v>2692</v>
      </c>
      <c r="I536">
        <v>68</v>
      </c>
      <c r="J536">
        <v>0</v>
      </c>
      <c r="K536">
        <v>0</v>
      </c>
      <c r="L536">
        <v>0.17</v>
      </c>
      <c r="M536">
        <v>0</v>
      </c>
      <c r="N536">
        <v>0</v>
      </c>
      <c r="O536">
        <v>0</v>
      </c>
      <c r="P536">
        <v>108</v>
      </c>
      <c r="Q536">
        <v>4</v>
      </c>
      <c r="R536">
        <v>1</v>
      </c>
      <c r="S536">
        <v>0</v>
      </c>
      <c r="T536">
        <v>64608</v>
      </c>
      <c r="U536">
        <v>598</v>
      </c>
      <c r="V536">
        <v>598</v>
      </c>
    </row>
    <row r="537" spans="1:22" x14ac:dyDescent="0.3">
      <c r="A537" t="s">
        <v>214</v>
      </c>
      <c r="B537">
        <v>10311</v>
      </c>
      <c r="C537">
        <v>11</v>
      </c>
      <c r="D537" t="s">
        <v>23</v>
      </c>
      <c r="E537">
        <v>1</v>
      </c>
      <c r="F537" t="s">
        <v>30</v>
      </c>
      <c r="G537">
        <v>68808</v>
      </c>
      <c r="H537">
        <v>2867</v>
      </c>
      <c r="I537">
        <v>72</v>
      </c>
      <c r="J537">
        <v>68808</v>
      </c>
      <c r="K537">
        <v>0</v>
      </c>
      <c r="L537">
        <v>0.18</v>
      </c>
      <c r="M537">
        <v>0</v>
      </c>
      <c r="N537">
        <v>0</v>
      </c>
      <c r="O537">
        <v>0</v>
      </c>
      <c r="P537">
        <v>573</v>
      </c>
      <c r="Q537">
        <v>23</v>
      </c>
      <c r="R537">
        <v>1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 t="s">
        <v>214</v>
      </c>
      <c r="B538">
        <v>10309</v>
      </c>
      <c r="C538">
        <v>11</v>
      </c>
      <c r="D538" t="s">
        <v>23</v>
      </c>
      <c r="E538">
        <v>1</v>
      </c>
      <c r="F538" t="s">
        <v>30</v>
      </c>
      <c r="G538">
        <v>60384</v>
      </c>
      <c r="H538">
        <v>2516</v>
      </c>
      <c r="I538">
        <v>63</v>
      </c>
      <c r="J538">
        <v>54912</v>
      </c>
      <c r="K538">
        <v>0</v>
      </c>
      <c r="L538">
        <v>0.15</v>
      </c>
      <c r="M538">
        <v>0</v>
      </c>
      <c r="N538">
        <v>0</v>
      </c>
      <c r="O538">
        <v>0</v>
      </c>
      <c r="P538">
        <v>501</v>
      </c>
      <c r="Q538">
        <v>20</v>
      </c>
      <c r="R538">
        <v>1</v>
      </c>
      <c r="S538">
        <v>0</v>
      </c>
      <c r="T538">
        <v>5472</v>
      </c>
      <c r="U538">
        <v>10</v>
      </c>
      <c r="V538">
        <v>10</v>
      </c>
    </row>
    <row r="539" spans="1:22" x14ac:dyDescent="0.3">
      <c r="A539" t="s">
        <v>214</v>
      </c>
      <c r="B539">
        <v>10276</v>
      </c>
      <c r="C539">
        <v>11</v>
      </c>
      <c r="D539" t="s">
        <v>23</v>
      </c>
      <c r="E539">
        <v>1</v>
      </c>
      <c r="F539" t="s">
        <v>64</v>
      </c>
      <c r="G539">
        <v>136116</v>
      </c>
      <c r="H539">
        <v>11343</v>
      </c>
      <c r="I539">
        <v>142</v>
      </c>
      <c r="J539">
        <v>0</v>
      </c>
      <c r="K539">
        <v>0</v>
      </c>
      <c r="L539">
        <v>0.35</v>
      </c>
      <c r="M539">
        <v>0</v>
      </c>
      <c r="N539">
        <v>0</v>
      </c>
      <c r="O539">
        <v>0</v>
      </c>
      <c r="P539">
        <v>3885</v>
      </c>
      <c r="Q539">
        <v>323</v>
      </c>
      <c r="R539">
        <v>5</v>
      </c>
      <c r="S539">
        <v>0</v>
      </c>
      <c r="T539">
        <v>136116</v>
      </c>
      <c r="U539">
        <v>35</v>
      </c>
      <c r="V539">
        <v>35</v>
      </c>
    </row>
    <row r="540" spans="1:22" x14ac:dyDescent="0.3">
      <c r="A540" t="s">
        <v>214</v>
      </c>
      <c r="B540">
        <v>10272</v>
      </c>
      <c r="C540">
        <v>11</v>
      </c>
      <c r="D540" t="s">
        <v>23</v>
      </c>
      <c r="E540">
        <v>1</v>
      </c>
      <c r="F540" t="s">
        <v>64</v>
      </c>
      <c r="G540">
        <v>18240</v>
      </c>
      <c r="H540">
        <v>1520</v>
      </c>
      <c r="I540">
        <v>19</v>
      </c>
      <c r="J540">
        <v>0</v>
      </c>
      <c r="K540">
        <v>0</v>
      </c>
      <c r="L540">
        <v>0.04</v>
      </c>
      <c r="M540">
        <v>0</v>
      </c>
      <c r="N540">
        <v>0</v>
      </c>
      <c r="O540">
        <v>0</v>
      </c>
      <c r="P540">
        <v>854</v>
      </c>
      <c r="Q540">
        <v>71</v>
      </c>
      <c r="R540">
        <v>1</v>
      </c>
      <c r="S540">
        <v>0</v>
      </c>
      <c r="T540">
        <v>18240</v>
      </c>
      <c r="U540">
        <v>21</v>
      </c>
      <c r="V540">
        <v>21</v>
      </c>
    </row>
    <row r="541" spans="1:22" x14ac:dyDescent="0.3">
      <c r="A541" t="s">
        <v>214</v>
      </c>
      <c r="B541">
        <v>10271</v>
      </c>
      <c r="C541">
        <v>11</v>
      </c>
      <c r="D541" t="s">
        <v>23</v>
      </c>
      <c r="E541">
        <v>1</v>
      </c>
      <c r="F541" t="s">
        <v>64</v>
      </c>
      <c r="G541">
        <v>92424</v>
      </c>
      <c r="H541">
        <v>7702</v>
      </c>
      <c r="I541">
        <v>97</v>
      </c>
      <c r="J541">
        <v>92424</v>
      </c>
      <c r="K541">
        <v>0</v>
      </c>
      <c r="L541">
        <v>0.24</v>
      </c>
      <c r="M541">
        <v>0</v>
      </c>
      <c r="N541">
        <v>0</v>
      </c>
      <c r="O541">
        <v>0</v>
      </c>
      <c r="P541">
        <v>3630</v>
      </c>
      <c r="Q541">
        <v>302</v>
      </c>
      <c r="R541">
        <v>4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 t="s">
        <v>214</v>
      </c>
      <c r="B542">
        <v>10269</v>
      </c>
      <c r="C542">
        <v>11</v>
      </c>
      <c r="D542" t="s">
        <v>23</v>
      </c>
      <c r="E542">
        <v>1</v>
      </c>
      <c r="F542" t="s">
        <v>64</v>
      </c>
      <c r="G542">
        <v>165120</v>
      </c>
      <c r="H542">
        <v>13760</v>
      </c>
      <c r="I542">
        <v>172</v>
      </c>
      <c r="J542">
        <v>0</v>
      </c>
      <c r="K542">
        <v>0</v>
      </c>
      <c r="L542">
        <v>0.43</v>
      </c>
      <c r="M542">
        <v>0</v>
      </c>
      <c r="N542">
        <v>0</v>
      </c>
      <c r="O542">
        <v>0</v>
      </c>
      <c r="P542">
        <v>10743</v>
      </c>
      <c r="Q542">
        <v>895</v>
      </c>
      <c r="R542">
        <v>12</v>
      </c>
      <c r="S542">
        <v>0</v>
      </c>
      <c r="T542">
        <v>165120</v>
      </c>
      <c r="U542">
        <v>15</v>
      </c>
      <c r="V542">
        <v>15</v>
      </c>
    </row>
    <row r="543" spans="1:22" x14ac:dyDescent="0.3">
      <c r="A543" t="s">
        <v>214</v>
      </c>
      <c r="B543">
        <v>10268</v>
      </c>
      <c r="C543">
        <v>11</v>
      </c>
      <c r="D543" t="s">
        <v>23</v>
      </c>
      <c r="E543">
        <v>0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214</v>
      </c>
      <c r="B544">
        <v>10245</v>
      </c>
      <c r="C544">
        <v>11</v>
      </c>
      <c r="D544" t="s">
        <v>23</v>
      </c>
      <c r="E544">
        <v>1</v>
      </c>
      <c r="F544" t="s">
        <v>64</v>
      </c>
      <c r="G544">
        <v>42240</v>
      </c>
      <c r="H544">
        <v>3520</v>
      </c>
      <c r="I544">
        <v>44</v>
      </c>
      <c r="J544">
        <v>0</v>
      </c>
      <c r="K544">
        <v>0</v>
      </c>
      <c r="L544">
        <v>0.11</v>
      </c>
      <c r="M544">
        <v>0</v>
      </c>
      <c r="N544">
        <v>0</v>
      </c>
      <c r="O544">
        <v>0</v>
      </c>
      <c r="P544">
        <v>1728</v>
      </c>
      <c r="Q544">
        <v>144</v>
      </c>
      <c r="R544">
        <v>2</v>
      </c>
      <c r="S544">
        <v>0</v>
      </c>
      <c r="T544">
        <v>42240</v>
      </c>
      <c r="U544">
        <v>24</v>
      </c>
      <c r="V544">
        <v>24</v>
      </c>
    </row>
    <row r="545" spans="1:22" x14ac:dyDescent="0.3">
      <c r="A545" t="s">
        <v>214</v>
      </c>
      <c r="B545">
        <v>10238</v>
      </c>
      <c r="C545">
        <v>11</v>
      </c>
      <c r="D545" t="s">
        <v>23</v>
      </c>
      <c r="E545">
        <v>1</v>
      </c>
      <c r="F545" t="s">
        <v>64</v>
      </c>
      <c r="G545">
        <v>115200</v>
      </c>
      <c r="H545">
        <v>9600</v>
      </c>
      <c r="I545">
        <v>120</v>
      </c>
      <c r="J545">
        <v>0</v>
      </c>
      <c r="K545">
        <v>0</v>
      </c>
      <c r="L545">
        <v>0.3</v>
      </c>
      <c r="M545">
        <v>0</v>
      </c>
      <c r="N545">
        <v>0</v>
      </c>
      <c r="O545">
        <v>0</v>
      </c>
      <c r="P545">
        <v>3994</v>
      </c>
      <c r="Q545">
        <v>332</v>
      </c>
      <c r="R545">
        <v>5</v>
      </c>
      <c r="S545">
        <v>0</v>
      </c>
      <c r="T545">
        <v>115200</v>
      </c>
      <c r="U545">
        <v>28</v>
      </c>
      <c r="V545">
        <v>28</v>
      </c>
    </row>
    <row r="546" spans="1:22" x14ac:dyDescent="0.3">
      <c r="A546" t="s">
        <v>214</v>
      </c>
      <c r="B546">
        <v>10237</v>
      </c>
      <c r="C546">
        <v>11</v>
      </c>
      <c r="D546" t="s">
        <v>23</v>
      </c>
      <c r="E546">
        <v>1</v>
      </c>
      <c r="F546" t="s">
        <v>64</v>
      </c>
      <c r="G546">
        <v>60276</v>
      </c>
      <c r="H546">
        <v>5023</v>
      </c>
      <c r="I546">
        <v>63</v>
      </c>
      <c r="J546">
        <v>0</v>
      </c>
      <c r="K546">
        <v>0</v>
      </c>
      <c r="L546">
        <v>0.15</v>
      </c>
      <c r="M546">
        <v>0</v>
      </c>
      <c r="N546">
        <v>0</v>
      </c>
      <c r="O546">
        <v>0</v>
      </c>
      <c r="P546">
        <v>654</v>
      </c>
      <c r="Q546">
        <v>54</v>
      </c>
      <c r="R546">
        <v>1</v>
      </c>
      <c r="S546">
        <v>0</v>
      </c>
      <c r="T546">
        <v>60276</v>
      </c>
      <c r="U546">
        <v>92</v>
      </c>
      <c r="V546">
        <v>92</v>
      </c>
    </row>
    <row r="547" spans="1:22" x14ac:dyDescent="0.3">
      <c r="A547" t="s">
        <v>214</v>
      </c>
      <c r="B547">
        <v>10236</v>
      </c>
      <c r="C547">
        <v>11</v>
      </c>
      <c r="D547" t="s">
        <v>23</v>
      </c>
      <c r="E547">
        <v>1</v>
      </c>
      <c r="F547" t="s">
        <v>64</v>
      </c>
      <c r="G547">
        <v>54720</v>
      </c>
      <c r="H547">
        <v>4560</v>
      </c>
      <c r="I547">
        <v>57</v>
      </c>
      <c r="J547">
        <v>0</v>
      </c>
      <c r="K547">
        <v>0</v>
      </c>
      <c r="L547">
        <v>0.14000000000000001</v>
      </c>
      <c r="M547">
        <v>0</v>
      </c>
      <c r="N547">
        <v>0</v>
      </c>
      <c r="O547">
        <v>0</v>
      </c>
      <c r="P547">
        <v>261</v>
      </c>
      <c r="Q547">
        <v>21</v>
      </c>
      <c r="R547">
        <v>1</v>
      </c>
      <c r="S547">
        <v>0</v>
      </c>
      <c r="T547">
        <v>54720</v>
      </c>
      <c r="U547">
        <v>209</v>
      </c>
      <c r="V547">
        <v>209</v>
      </c>
    </row>
    <row r="548" spans="1:22" x14ac:dyDescent="0.3">
      <c r="A548" t="s">
        <v>214</v>
      </c>
      <c r="B548">
        <v>10223</v>
      </c>
      <c r="C548">
        <v>11</v>
      </c>
      <c r="D548" t="s">
        <v>23</v>
      </c>
      <c r="E548">
        <v>1</v>
      </c>
      <c r="F548" t="s">
        <v>64</v>
      </c>
      <c r="G548">
        <v>68508</v>
      </c>
      <c r="H548">
        <v>5709</v>
      </c>
      <c r="I548">
        <v>72</v>
      </c>
      <c r="J548">
        <v>0</v>
      </c>
      <c r="K548">
        <v>48960</v>
      </c>
      <c r="L548">
        <v>0.18</v>
      </c>
      <c r="M548">
        <v>0</v>
      </c>
      <c r="N548">
        <v>0</v>
      </c>
      <c r="O548">
        <v>0</v>
      </c>
      <c r="P548">
        <v>393</v>
      </c>
      <c r="Q548">
        <v>32</v>
      </c>
      <c r="R548">
        <v>1</v>
      </c>
      <c r="S548">
        <v>0</v>
      </c>
      <c r="T548">
        <v>19548</v>
      </c>
      <c r="U548">
        <v>49</v>
      </c>
      <c r="V548">
        <v>49</v>
      </c>
    </row>
    <row r="549" spans="1:22" x14ac:dyDescent="0.3">
      <c r="A549" t="s">
        <v>214</v>
      </c>
      <c r="B549">
        <v>10219</v>
      </c>
      <c r="C549">
        <v>11</v>
      </c>
      <c r="D549" t="s">
        <v>23</v>
      </c>
      <c r="E549">
        <v>1</v>
      </c>
      <c r="F549" t="s">
        <v>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214</v>
      </c>
      <c r="B550">
        <v>10216</v>
      </c>
      <c r="C550">
        <v>11</v>
      </c>
      <c r="D550" t="s">
        <v>23</v>
      </c>
      <c r="E550">
        <v>1</v>
      </c>
      <c r="F550" t="s">
        <v>64</v>
      </c>
      <c r="G550">
        <v>42240</v>
      </c>
      <c r="H550">
        <v>3520</v>
      </c>
      <c r="I550">
        <v>44</v>
      </c>
      <c r="J550">
        <v>0</v>
      </c>
      <c r="K550">
        <v>0</v>
      </c>
      <c r="L550">
        <v>0.11</v>
      </c>
      <c r="M550">
        <v>0</v>
      </c>
      <c r="N550">
        <v>0</v>
      </c>
      <c r="O550">
        <v>0</v>
      </c>
      <c r="P550">
        <v>1048</v>
      </c>
      <c r="Q550">
        <v>87</v>
      </c>
      <c r="R550">
        <v>2</v>
      </c>
      <c r="S550">
        <v>0</v>
      </c>
      <c r="T550">
        <v>42240</v>
      </c>
      <c r="U550">
        <v>40</v>
      </c>
      <c r="V550">
        <v>40</v>
      </c>
    </row>
    <row r="551" spans="1:22" x14ac:dyDescent="0.3">
      <c r="A551" t="s">
        <v>214</v>
      </c>
      <c r="B551">
        <v>10214</v>
      </c>
      <c r="C551">
        <v>11</v>
      </c>
      <c r="D551" t="s">
        <v>23</v>
      </c>
      <c r="E551">
        <v>1</v>
      </c>
      <c r="F551" t="s">
        <v>64</v>
      </c>
      <c r="G551">
        <v>72000</v>
      </c>
      <c r="H551">
        <v>6000</v>
      </c>
      <c r="I551">
        <v>75</v>
      </c>
      <c r="J551">
        <v>48960</v>
      </c>
      <c r="K551">
        <v>0</v>
      </c>
      <c r="L551">
        <v>0.18</v>
      </c>
      <c r="M551">
        <v>0</v>
      </c>
      <c r="N551">
        <v>0</v>
      </c>
      <c r="O551">
        <v>0</v>
      </c>
      <c r="P551">
        <v>3249</v>
      </c>
      <c r="Q551">
        <v>270</v>
      </c>
      <c r="R551">
        <v>4</v>
      </c>
      <c r="S551">
        <v>0</v>
      </c>
      <c r="T551">
        <v>23040</v>
      </c>
      <c r="U551">
        <v>7</v>
      </c>
      <c r="V551">
        <v>7</v>
      </c>
    </row>
    <row r="552" spans="1:22" x14ac:dyDescent="0.3">
      <c r="A552" t="s">
        <v>214</v>
      </c>
      <c r="B552">
        <v>10213</v>
      </c>
      <c r="C552">
        <v>11</v>
      </c>
      <c r="D552" t="s">
        <v>23</v>
      </c>
      <c r="E552">
        <v>0</v>
      </c>
      <c r="F552" t="s">
        <v>64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214</v>
      </c>
      <c r="B553">
        <v>10212</v>
      </c>
      <c r="C553">
        <v>11</v>
      </c>
      <c r="D553" t="s">
        <v>23</v>
      </c>
      <c r="E553">
        <v>1</v>
      </c>
      <c r="F553" t="s">
        <v>64</v>
      </c>
      <c r="G553">
        <v>27840</v>
      </c>
      <c r="H553">
        <v>2320</v>
      </c>
      <c r="I553">
        <v>29</v>
      </c>
      <c r="J553">
        <v>0</v>
      </c>
      <c r="K553">
        <v>0</v>
      </c>
      <c r="L553">
        <v>7.0000000000000007E-2</v>
      </c>
      <c r="M553">
        <v>0</v>
      </c>
      <c r="N553">
        <v>0</v>
      </c>
      <c r="O553">
        <v>0</v>
      </c>
      <c r="P553">
        <v>1339</v>
      </c>
      <c r="Q553">
        <v>111</v>
      </c>
      <c r="R553">
        <v>2</v>
      </c>
      <c r="S553">
        <v>0</v>
      </c>
      <c r="T553">
        <v>27840</v>
      </c>
      <c r="U553">
        <v>20</v>
      </c>
      <c r="V553">
        <v>20</v>
      </c>
    </row>
    <row r="554" spans="1:22" x14ac:dyDescent="0.3">
      <c r="A554" t="s">
        <v>214</v>
      </c>
      <c r="B554">
        <v>10209</v>
      </c>
      <c r="C554">
        <v>11</v>
      </c>
      <c r="D554" t="s">
        <v>23</v>
      </c>
      <c r="E554">
        <v>1</v>
      </c>
      <c r="F554" t="s">
        <v>64</v>
      </c>
      <c r="G554">
        <v>148944</v>
      </c>
      <c r="H554">
        <v>12412</v>
      </c>
      <c r="I554">
        <v>156</v>
      </c>
      <c r="J554">
        <v>99024</v>
      </c>
      <c r="K554">
        <v>0</v>
      </c>
      <c r="L554">
        <v>0.39</v>
      </c>
      <c r="M554">
        <v>0</v>
      </c>
      <c r="N554">
        <v>0</v>
      </c>
      <c r="O554">
        <v>0</v>
      </c>
      <c r="P554">
        <v>24019</v>
      </c>
      <c r="Q554">
        <v>2001</v>
      </c>
      <c r="R554">
        <v>26</v>
      </c>
      <c r="S554">
        <v>0</v>
      </c>
      <c r="T554">
        <v>49920</v>
      </c>
      <c r="U554">
        <v>2</v>
      </c>
      <c r="V554">
        <v>2</v>
      </c>
    </row>
    <row r="555" spans="1:22" x14ac:dyDescent="0.3">
      <c r="A555" t="s">
        <v>214</v>
      </c>
      <c r="B555">
        <v>10208</v>
      </c>
      <c r="C555">
        <v>11</v>
      </c>
      <c r="D555" t="s">
        <v>23</v>
      </c>
      <c r="E555">
        <v>1</v>
      </c>
      <c r="F555" t="s">
        <v>64</v>
      </c>
      <c r="G555">
        <v>318060</v>
      </c>
      <c r="H555">
        <v>26505</v>
      </c>
      <c r="I555">
        <v>332</v>
      </c>
      <c r="J555">
        <v>0</v>
      </c>
      <c r="K555">
        <v>0</v>
      </c>
      <c r="L555">
        <v>0.83</v>
      </c>
      <c r="M555">
        <v>0</v>
      </c>
      <c r="N555">
        <v>0</v>
      </c>
      <c r="O555">
        <v>0</v>
      </c>
      <c r="P555">
        <v>39169</v>
      </c>
      <c r="Q555">
        <v>3264</v>
      </c>
      <c r="R555">
        <v>41</v>
      </c>
      <c r="S555">
        <v>0</v>
      </c>
      <c r="T555">
        <v>318060</v>
      </c>
      <c r="U555">
        <v>8</v>
      </c>
      <c r="V555">
        <v>8</v>
      </c>
    </row>
    <row r="556" spans="1:22" x14ac:dyDescent="0.3">
      <c r="A556" t="s">
        <v>214</v>
      </c>
      <c r="B556">
        <v>10207</v>
      </c>
      <c r="C556">
        <v>11</v>
      </c>
      <c r="D556" t="s">
        <v>23</v>
      </c>
      <c r="E556">
        <v>1</v>
      </c>
      <c r="F556" t="s">
        <v>64</v>
      </c>
      <c r="G556">
        <v>390876</v>
      </c>
      <c r="H556">
        <v>32573</v>
      </c>
      <c r="I556">
        <v>408</v>
      </c>
      <c r="J556">
        <v>0</v>
      </c>
      <c r="K556">
        <v>0</v>
      </c>
      <c r="L556">
        <v>1.02</v>
      </c>
      <c r="M556">
        <v>0</v>
      </c>
      <c r="N556">
        <v>0</v>
      </c>
      <c r="O556">
        <v>0</v>
      </c>
      <c r="P556">
        <v>19982</v>
      </c>
      <c r="Q556">
        <v>1665</v>
      </c>
      <c r="R556">
        <v>21</v>
      </c>
      <c r="S556">
        <v>0</v>
      </c>
      <c r="T556">
        <v>390876</v>
      </c>
      <c r="U556">
        <v>19</v>
      </c>
      <c r="V556">
        <v>19</v>
      </c>
    </row>
    <row r="557" spans="1:22" x14ac:dyDescent="0.3">
      <c r="A557" t="s">
        <v>214</v>
      </c>
      <c r="B557">
        <v>10169</v>
      </c>
      <c r="C557">
        <v>11</v>
      </c>
      <c r="D557" t="s">
        <v>23</v>
      </c>
      <c r="E557">
        <v>1</v>
      </c>
      <c r="F557" t="s">
        <v>28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214</v>
      </c>
      <c r="B558">
        <v>10127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214</v>
      </c>
      <c r="B559">
        <v>10122</v>
      </c>
      <c r="C559">
        <v>11</v>
      </c>
      <c r="D559" t="s">
        <v>23</v>
      </c>
      <c r="E559">
        <v>1</v>
      </c>
      <c r="F559" t="s">
        <v>38</v>
      </c>
      <c r="G559">
        <v>5400</v>
      </c>
      <c r="H559">
        <v>270</v>
      </c>
      <c r="I559">
        <v>6</v>
      </c>
      <c r="J559">
        <v>0</v>
      </c>
      <c r="K559">
        <v>0</v>
      </c>
      <c r="L559">
        <v>0.01</v>
      </c>
      <c r="M559">
        <v>0</v>
      </c>
      <c r="N559">
        <v>0</v>
      </c>
      <c r="O559">
        <v>0</v>
      </c>
      <c r="P559">
        <v>202</v>
      </c>
      <c r="Q559">
        <v>10</v>
      </c>
      <c r="R559">
        <v>1</v>
      </c>
      <c r="S559">
        <v>0</v>
      </c>
      <c r="T559">
        <v>5400</v>
      </c>
      <c r="U559">
        <v>26</v>
      </c>
      <c r="V559">
        <v>26</v>
      </c>
    </row>
    <row r="560" spans="1:22" x14ac:dyDescent="0.3">
      <c r="A560" t="s">
        <v>214</v>
      </c>
      <c r="B560">
        <v>10121</v>
      </c>
      <c r="C560">
        <v>11</v>
      </c>
      <c r="D560" t="s">
        <v>23</v>
      </c>
      <c r="E560">
        <v>1</v>
      </c>
      <c r="F560" t="s">
        <v>28</v>
      </c>
      <c r="G560">
        <v>77760</v>
      </c>
      <c r="H560">
        <v>6480</v>
      </c>
      <c r="I560">
        <v>180</v>
      </c>
      <c r="J560">
        <v>0</v>
      </c>
      <c r="K560">
        <v>0</v>
      </c>
      <c r="L560">
        <v>0.45</v>
      </c>
      <c r="M560">
        <v>0</v>
      </c>
      <c r="N560">
        <v>0</v>
      </c>
      <c r="O560">
        <v>0</v>
      </c>
      <c r="P560">
        <v>4062</v>
      </c>
      <c r="Q560">
        <v>338</v>
      </c>
      <c r="R560">
        <v>10</v>
      </c>
      <c r="S560">
        <v>0</v>
      </c>
      <c r="T560">
        <v>77760</v>
      </c>
      <c r="U560">
        <v>19</v>
      </c>
      <c r="V560">
        <v>19</v>
      </c>
    </row>
    <row r="561" spans="1:22" x14ac:dyDescent="0.3">
      <c r="A561" t="s">
        <v>214</v>
      </c>
      <c r="B561">
        <v>10120</v>
      </c>
      <c r="C561">
        <v>11</v>
      </c>
      <c r="D561" t="s">
        <v>23</v>
      </c>
      <c r="E561">
        <v>1</v>
      </c>
      <c r="F561" t="s">
        <v>28</v>
      </c>
      <c r="G561">
        <v>104976</v>
      </c>
      <c r="H561">
        <v>8748</v>
      </c>
      <c r="I561">
        <v>243</v>
      </c>
      <c r="J561">
        <v>0</v>
      </c>
      <c r="K561">
        <v>0</v>
      </c>
      <c r="L561">
        <v>0.6</v>
      </c>
      <c r="M561">
        <v>0</v>
      </c>
      <c r="N561">
        <v>0</v>
      </c>
      <c r="O561">
        <v>0</v>
      </c>
      <c r="P561">
        <v>7542</v>
      </c>
      <c r="Q561">
        <v>628</v>
      </c>
      <c r="R561">
        <v>18</v>
      </c>
      <c r="S561">
        <v>0</v>
      </c>
      <c r="T561">
        <v>104976</v>
      </c>
      <c r="U561">
        <v>13</v>
      </c>
      <c r="V561">
        <v>13</v>
      </c>
    </row>
    <row r="562" spans="1:22" x14ac:dyDescent="0.3">
      <c r="A562" t="s">
        <v>214</v>
      </c>
      <c r="B562">
        <v>10119</v>
      </c>
      <c r="C562">
        <v>11</v>
      </c>
      <c r="D562" t="s">
        <v>23</v>
      </c>
      <c r="E562">
        <v>1</v>
      </c>
      <c r="F562" t="s">
        <v>28</v>
      </c>
      <c r="G562">
        <v>34992</v>
      </c>
      <c r="H562">
        <v>2916</v>
      </c>
      <c r="I562">
        <v>81</v>
      </c>
      <c r="J562">
        <v>0</v>
      </c>
      <c r="K562">
        <v>0</v>
      </c>
      <c r="L562">
        <v>0.2</v>
      </c>
      <c r="M562">
        <v>0</v>
      </c>
      <c r="N562">
        <v>0</v>
      </c>
      <c r="O562">
        <v>0</v>
      </c>
      <c r="P562">
        <v>3385</v>
      </c>
      <c r="Q562">
        <v>282</v>
      </c>
      <c r="R562">
        <v>8</v>
      </c>
      <c r="S562">
        <v>0</v>
      </c>
      <c r="T562">
        <v>34992</v>
      </c>
      <c r="U562">
        <v>10</v>
      </c>
      <c r="V562">
        <v>10</v>
      </c>
    </row>
    <row r="563" spans="1:22" x14ac:dyDescent="0.3">
      <c r="A563" t="s">
        <v>214</v>
      </c>
      <c r="B563">
        <v>10117</v>
      </c>
      <c r="C563">
        <v>11</v>
      </c>
      <c r="D563" t="s">
        <v>23</v>
      </c>
      <c r="E563">
        <v>1</v>
      </c>
      <c r="F563" t="s">
        <v>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214</v>
      </c>
      <c r="B564">
        <v>10112</v>
      </c>
      <c r="C564">
        <v>11</v>
      </c>
      <c r="D564" t="s">
        <v>23</v>
      </c>
      <c r="E564">
        <v>1</v>
      </c>
      <c r="F564" t="s">
        <v>38</v>
      </c>
      <c r="G564">
        <v>8240</v>
      </c>
      <c r="H564">
        <v>412</v>
      </c>
      <c r="I564">
        <v>10</v>
      </c>
      <c r="J564">
        <v>0</v>
      </c>
      <c r="K564">
        <v>0</v>
      </c>
      <c r="L564">
        <v>0.02</v>
      </c>
      <c r="M564">
        <v>0</v>
      </c>
      <c r="N564">
        <v>0</v>
      </c>
      <c r="O564">
        <v>0</v>
      </c>
      <c r="P564">
        <v>162</v>
      </c>
      <c r="Q564">
        <v>8</v>
      </c>
      <c r="R564">
        <v>1</v>
      </c>
      <c r="S564">
        <v>0</v>
      </c>
      <c r="T564">
        <v>8240</v>
      </c>
      <c r="U564">
        <v>50</v>
      </c>
      <c r="V564">
        <v>50</v>
      </c>
    </row>
    <row r="565" spans="1:22" x14ac:dyDescent="0.3">
      <c r="A565" t="s">
        <v>214</v>
      </c>
      <c r="B565">
        <v>10111</v>
      </c>
      <c r="C565">
        <v>11</v>
      </c>
      <c r="D565" t="s">
        <v>23</v>
      </c>
      <c r="E565">
        <v>1</v>
      </c>
      <c r="F565" t="s">
        <v>28</v>
      </c>
      <c r="G565">
        <v>165456</v>
      </c>
      <c r="H565">
        <v>13788</v>
      </c>
      <c r="I565">
        <v>383</v>
      </c>
      <c r="J565">
        <v>0</v>
      </c>
      <c r="K565">
        <v>0</v>
      </c>
      <c r="L565">
        <v>0.95</v>
      </c>
      <c r="M565">
        <v>0</v>
      </c>
      <c r="N565">
        <v>0</v>
      </c>
      <c r="O565">
        <v>0</v>
      </c>
      <c r="P565">
        <v>8918</v>
      </c>
      <c r="Q565">
        <v>743</v>
      </c>
      <c r="R565">
        <v>21</v>
      </c>
      <c r="S565">
        <v>0</v>
      </c>
      <c r="T565">
        <v>165456</v>
      </c>
      <c r="U565">
        <v>18</v>
      </c>
      <c r="V565">
        <v>18</v>
      </c>
    </row>
    <row r="566" spans="1:22" x14ac:dyDescent="0.3">
      <c r="A566" t="s">
        <v>214</v>
      </c>
      <c r="B566">
        <v>10108</v>
      </c>
      <c r="C566">
        <v>11</v>
      </c>
      <c r="D566" t="s">
        <v>23</v>
      </c>
      <c r="E566">
        <v>1</v>
      </c>
      <c r="F566" t="s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214</v>
      </c>
      <c r="B567">
        <v>10107</v>
      </c>
      <c r="C567">
        <v>11</v>
      </c>
      <c r="D567" t="s">
        <v>23</v>
      </c>
      <c r="E567">
        <v>1</v>
      </c>
      <c r="F567" t="s">
        <v>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214</v>
      </c>
      <c r="B568">
        <v>10103</v>
      </c>
      <c r="C568">
        <v>11</v>
      </c>
      <c r="D568" t="s">
        <v>23</v>
      </c>
      <c r="E568">
        <v>1</v>
      </c>
      <c r="F568" t="s">
        <v>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214</v>
      </c>
      <c r="B569">
        <v>10103</v>
      </c>
      <c r="C569">
        <v>11</v>
      </c>
      <c r="D569" t="s">
        <v>23</v>
      </c>
      <c r="E569">
        <v>1</v>
      </c>
      <c r="F569" t="s">
        <v>38</v>
      </c>
      <c r="G569">
        <v>377540</v>
      </c>
      <c r="H569">
        <v>18877</v>
      </c>
      <c r="I569">
        <v>420</v>
      </c>
      <c r="J569">
        <v>0</v>
      </c>
      <c r="K569">
        <v>0</v>
      </c>
      <c r="L569">
        <v>1.05</v>
      </c>
      <c r="M569">
        <v>0</v>
      </c>
      <c r="N569">
        <v>0</v>
      </c>
      <c r="O569">
        <v>0</v>
      </c>
      <c r="P569">
        <v>6850</v>
      </c>
      <c r="Q569">
        <v>342</v>
      </c>
      <c r="R569">
        <v>8</v>
      </c>
      <c r="S569">
        <v>0</v>
      </c>
      <c r="T569">
        <v>377540</v>
      </c>
      <c r="U569">
        <v>55</v>
      </c>
      <c r="V569">
        <v>55</v>
      </c>
    </row>
    <row r="570" spans="1:22" x14ac:dyDescent="0.3">
      <c r="A570" t="s">
        <v>214</v>
      </c>
      <c r="B570">
        <v>10103</v>
      </c>
      <c r="C570">
        <v>22</v>
      </c>
      <c r="D570" t="s">
        <v>66</v>
      </c>
      <c r="E570">
        <v>1</v>
      </c>
      <c r="F570" t="s">
        <v>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214</v>
      </c>
      <c r="B571">
        <v>10102</v>
      </c>
      <c r="C571">
        <v>11</v>
      </c>
      <c r="D571" t="s">
        <v>23</v>
      </c>
      <c r="E571">
        <v>1</v>
      </c>
      <c r="F571" t="s">
        <v>28</v>
      </c>
      <c r="G571">
        <v>579852</v>
      </c>
      <c r="H571">
        <v>48321</v>
      </c>
      <c r="I571">
        <v>1343</v>
      </c>
      <c r="J571">
        <v>0</v>
      </c>
      <c r="K571">
        <v>0</v>
      </c>
      <c r="L571">
        <v>3.36</v>
      </c>
      <c r="M571">
        <v>0</v>
      </c>
      <c r="N571">
        <v>0</v>
      </c>
      <c r="O571">
        <v>0</v>
      </c>
      <c r="P571">
        <v>54190</v>
      </c>
      <c r="Q571">
        <v>4515</v>
      </c>
      <c r="R571">
        <v>126</v>
      </c>
      <c r="S571">
        <v>0</v>
      </c>
      <c r="T571">
        <v>579852</v>
      </c>
      <c r="U571">
        <v>10</v>
      </c>
      <c r="V571">
        <v>10</v>
      </c>
    </row>
    <row r="572" spans="1:22" x14ac:dyDescent="0.3">
      <c r="A572" t="s">
        <v>214</v>
      </c>
      <c r="B572">
        <v>10101</v>
      </c>
      <c r="C572">
        <v>11</v>
      </c>
      <c r="D572" t="s">
        <v>23</v>
      </c>
      <c r="E572">
        <v>1</v>
      </c>
      <c r="F572" t="s">
        <v>28</v>
      </c>
      <c r="G572">
        <v>828288</v>
      </c>
      <c r="H572">
        <v>69024</v>
      </c>
      <c r="I572">
        <v>1918</v>
      </c>
      <c r="J572">
        <v>0</v>
      </c>
      <c r="K572">
        <v>0</v>
      </c>
      <c r="L572">
        <v>4.8</v>
      </c>
      <c r="M572">
        <v>0</v>
      </c>
      <c r="N572">
        <v>0</v>
      </c>
      <c r="O572">
        <v>0</v>
      </c>
      <c r="P572">
        <v>136587</v>
      </c>
      <c r="Q572">
        <v>11382</v>
      </c>
      <c r="R572">
        <v>317</v>
      </c>
      <c r="S572">
        <v>0</v>
      </c>
      <c r="T572">
        <v>828288</v>
      </c>
      <c r="U572">
        <v>6</v>
      </c>
      <c r="V572">
        <v>6</v>
      </c>
    </row>
    <row r="573" spans="1:22" x14ac:dyDescent="0.3">
      <c r="A573" t="s">
        <v>214</v>
      </c>
      <c r="B573">
        <v>10100</v>
      </c>
      <c r="C573">
        <v>11</v>
      </c>
      <c r="D573" t="s">
        <v>23</v>
      </c>
      <c r="E573">
        <v>1</v>
      </c>
      <c r="F573" t="s">
        <v>28</v>
      </c>
      <c r="G573">
        <v>497832</v>
      </c>
      <c r="H573">
        <v>41486</v>
      </c>
      <c r="I573">
        <v>1153</v>
      </c>
      <c r="J573">
        <v>0</v>
      </c>
      <c r="K573">
        <v>0</v>
      </c>
      <c r="L573">
        <v>2.88</v>
      </c>
      <c r="M573">
        <v>0</v>
      </c>
      <c r="N573">
        <v>0</v>
      </c>
      <c r="O573">
        <v>0</v>
      </c>
      <c r="P573">
        <v>76711</v>
      </c>
      <c r="Q573">
        <v>6392</v>
      </c>
      <c r="R573">
        <v>178</v>
      </c>
      <c r="S573">
        <v>0</v>
      </c>
      <c r="T573">
        <v>497832</v>
      </c>
      <c r="U573">
        <v>6</v>
      </c>
      <c r="V573">
        <v>6</v>
      </c>
    </row>
    <row r="574" spans="1:22" x14ac:dyDescent="0.3">
      <c r="A574" t="s">
        <v>214</v>
      </c>
      <c r="B574">
        <v>10069</v>
      </c>
      <c r="C574">
        <v>11</v>
      </c>
      <c r="D574" t="s">
        <v>23</v>
      </c>
      <c r="E574">
        <v>1</v>
      </c>
      <c r="F574" t="s">
        <v>30</v>
      </c>
      <c r="G574">
        <v>55680</v>
      </c>
      <c r="H574">
        <v>2320</v>
      </c>
      <c r="I574">
        <v>58</v>
      </c>
      <c r="J574">
        <v>0</v>
      </c>
      <c r="K574">
        <v>0</v>
      </c>
      <c r="L574">
        <v>0.14000000000000001</v>
      </c>
      <c r="M574">
        <v>0</v>
      </c>
      <c r="N574">
        <v>0</v>
      </c>
      <c r="O574">
        <v>0</v>
      </c>
      <c r="P574">
        <v>998</v>
      </c>
      <c r="Q574">
        <v>41</v>
      </c>
      <c r="R574">
        <v>2</v>
      </c>
      <c r="S574">
        <v>0</v>
      </c>
      <c r="T574">
        <v>55680</v>
      </c>
      <c r="U574">
        <v>55</v>
      </c>
      <c r="V574">
        <v>55</v>
      </c>
    </row>
    <row r="575" spans="1:22" x14ac:dyDescent="0.3">
      <c r="A575" t="s">
        <v>214</v>
      </c>
      <c r="B575">
        <v>10045</v>
      </c>
      <c r="C575">
        <v>11</v>
      </c>
      <c r="D575" t="s">
        <v>23</v>
      </c>
      <c r="E575">
        <v>1</v>
      </c>
      <c r="F575" t="s">
        <v>36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 t="s">
        <v>214</v>
      </c>
      <c r="B576">
        <v>10041</v>
      </c>
      <c r="C576">
        <v>11</v>
      </c>
      <c r="D576" t="s">
        <v>23</v>
      </c>
      <c r="E576">
        <v>1</v>
      </c>
      <c r="F576" t="s">
        <v>36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214</v>
      </c>
      <c r="B577">
        <v>10039</v>
      </c>
      <c r="C577">
        <v>11</v>
      </c>
      <c r="D577" t="s">
        <v>23</v>
      </c>
      <c r="E577">
        <v>1</v>
      </c>
      <c r="F577" t="s">
        <v>36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 t="s">
        <v>214</v>
      </c>
      <c r="B578">
        <v>10038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214</v>
      </c>
      <c r="B579">
        <v>10038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214</v>
      </c>
      <c r="B580">
        <v>10037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214</v>
      </c>
      <c r="B581">
        <v>10037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214</v>
      </c>
      <c r="B582">
        <v>10036</v>
      </c>
      <c r="C582">
        <v>11</v>
      </c>
      <c r="D582" t="s">
        <v>23</v>
      </c>
      <c r="E582">
        <v>1</v>
      </c>
      <c r="F582" t="s">
        <v>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214</v>
      </c>
      <c r="B583">
        <v>10035</v>
      </c>
      <c r="C583">
        <v>11</v>
      </c>
      <c r="D583" t="s">
        <v>23</v>
      </c>
      <c r="E583">
        <v>1</v>
      </c>
      <c r="F583" t="s">
        <v>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214</v>
      </c>
      <c r="B584">
        <v>10034</v>
      </c>
      <c r="C584">
        <v>11</v>
      </c>
      <c r="D584" t="s">
        <v>23</v>
      </c>
      <c r="E584">
        <v>0</v>
      </c>
      <c r="F584" t="s">
        <v>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214</v>
      </c>
      <c r="B585">
        <v>10034</v>
      </c>
      <c r="C585">
        <v>11</v>
      </c>
      <c r="D585" t="s">
        <v>23</v>
      </c>
      <c r="E585">
        <v>0</v>
      </c>
      <c r="F585" t="s">
        <v>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214</v>
      </c>
      <c r="B586">
        <v>10033</v>
      </c>
      <c r="C586">
        <v>11</v>
      </c>
      <c r="D586" t="s">
        <v>23</v>
      </c>
      <c r="E586">
        <v>0</v>
      </c>
      <c r="F586" t="s">
        <v>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214</v>
      </c>
      <c r="B587">
        <v>10033</v>
      </c>
      <c r="C587">
        <v>11</v>
      </c>
      <c r="D587" t="s">
        <v>23</v>
      </c>
      <c r="E587">
        <v>0</v>
      </c>
      <c r="F587" t="s">
        <v>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214</v>
      </c>
      <c r="B588">
        <v>10029</v>
      </c>
      <c r="C588">
        <v>11</v>
      </c>
      <c r="D588" t="s">
        <v>23</v>
      </c>
      <c r="E588">
        <v>1</v>
      </c>
      <c r="F588" t="s">
        <v>30</v>
      </c>
      <c r="G588">
        <v>2616</v>
      </c>
      <c r="H588">
        <v>109</v>
      </c>
      <c r="I588">
        <v>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2616</v>
      </c>
      <c r="U588">
        <v>0</v>
      </c>
      <c r="V588">
        <v>0</v>
      </c>
    </row>
    <row r="589" spans="1:22" x14ac:dyDescent="0.3">
      <c r="A589" t="s">
        <v>214</v>
      </c>
      <c r="B589">
        <v>10028</v>
      </c>
      <c r="C589">
        <v>11</v>
      </c>
      <c r="D589" t="s">
        <v>23</v>
      </c>
      <c r="E589">
        <v>1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214</v>
      </c>
      <c r="B590">
        <v>10027</v>
      </c>
      <c r="C590">
        <v>11</v>
      </c>
      <c r="D590" t="s">
        <v>23</v>
      </c>
      <c r="E590">
        <v>0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214</v>
      </c>
      <c r="B591">
        <v>10024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214</v>
      </c>
      <c r="B592">
        <v>10023</v>
      </c>
      <c r="C592">
        <v>11</v>
      </c>
      <c r="D592" t="s">
        <v>23</v>
      </c>
      <c r="E592">
        <v>1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214</v>
      </c>
      <c r="B593">
        <v>10017</v>
      </c>
      <c r="C593">
        <v>11</v>
      </c>
      <c r="D593" t="s">
        <v>23</v>
      </c>
      <c r="E593">
        <v>0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214</v>
      </c>
      <c r="B594">
        <v>10009</v>
      </c>
      <c r="C594">
        <v>11</v>
      </c>
      <c r="D594" t="s">
        <v>23</v>
      </c>
      <c r="E594">
        <v>1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214</v>
      </c>
      <c r="B595">
        <v>10007</v>
      </c>
      <c r="C595">
        <v>11</v>
      </c>
      <c r="D595" t="s">
        <v>23</v>
      </c>
      <c r="E595">
        <v>1</v>
      </c>
      <c r="F595" t="s">
        <v>31</v>
      </c>
      <c r="G595">
        <v>180840</v>
      </c>
      <c r="H595">
        <v>15070</v>
      </c>
      <c r="I595">
        <v>471</v>
      </c>
      <c r="J595">
        <v>0</v>
      </c>
      <c r="K595">
        <v>0</v>
      </c>
      <c r="L595">
        <v>1.17</v>
      </c>
      <c r="M595">
        <v>0</v>
      </c>
      <c r="N595">
        <v>0</v>
      </c>
      <c r="O595">
        <v>0</v>
      </c>
      <c r="P595">
        <v>8068</v>
      </c>
      <c r="Q595">
        <v>672</v>
      </c>
      <c r="R595">
        <v>22</v>
      </c>
      <c r="S595">
        <v>0</v>
      </c>
      <c r="T595">
        <v>180840</v>
      </c>
      <c r="U595">
        <v>22</v>
      </c>
      <c r="V595">
        <v>22</v>
      </c>
    </row>
    <row r="596" spans="1:22" x14ac:dyDescent="0.3">
      <c r="A596" t="s">
        <v>214</v>
      </c>
      <c r="B596">
        <v>10006</v>
      </c>
      <c r="C596">
        <v>11</v>
      </c>
      <c r="D596" t="s">
        <v>23</v>
      </c>
      <c r="E596">
        <v>1</v>
      </c>
      <c r="F596" t="s">
        <v>31</v>
      </c>
      <c r="G596">
        <v>41604</v>
      </c>
      <c r="H596">
        <v>3467</v>
      </c>
      <c r="I596">
        <v>109</v>
      </c>
      <c r="J596">
        <v>0</v>
      </c>
      <c r="K596">
        <v>0</v>
      </c>
      <c r="L596">
        <v>0.27</v>
      </c>
      <c r="M596">
        <v>0</v>
      </c>
      <c r="N596">
        <v>0</v>
      </c>
      <c r="O596">
        <v>0</v>
      </c>
      <c r="P596">
        <v>2260</v>
      </c>
      <c r="Q596">
        <v>188</v>
      </c>
      <c r="R596">
        <v>6</v>
      </c>
      <c r="S596">
        <v>0</v>
      </c>
      <c r="T596">
        <v>41604</v>
      </c>
      <c r="U596">
        <v>18</v>
      </c>
      <c r="V596">
        <v>18</v>
      </c>
    </row>
    <row r="597" spans="1:22" x14ac:dyDescent="0.3">
      <c r="A597" t="s">
        <v>214</v>
      </c>
      <c r="B597">
        <v>10004</v>
      </c>
      <c r="C597">
        <v>11</v>
      </c>
      <c r="D597" t="s">
        <v>23</v>
      </c>
      <c r="E597">
        <v>1</v>
      </c>
      <c r="F597" t="s">
        <v>30</v>
      </c>
      <c r="G597">
        <v>49728</v>
      </c>
      <c r="H597">
        <v>2072</v>
      </c>
      <c r="I597">
        <v>52</v>
      </c>
      <c r="J597">
        <v>0</v>
      </c>
      <c r="K597">
        <v>0</v>
      </c>
      <c r="L597">
        <v>0.13</v>
      </c>
      <c r="M597">
        <v>0</v>
      </c>
      <c r="N597">
        <v>0</v>
      </c>
      <c r="O597">
        <v>0</v>
      </c>
      <c r="P597">
        <v>3292</v>
      </c>
      <c r="Q597">
        <v>137</v>
      </c>
      <c r="R597">
        <v>4</v>
      </c>
      <c r="S597">
        <v>0</v>
      </c>
      <c r="T597">
        <v>49728</v>
      </c>
      <c r="U597">
        <v>15</v>
      </c>
      <c r="V597">
        <v>15</v>
      </c>
    </row>
    <row r="598" spans="1:22" x14ac:dyDescent="0.3">
      <c r="A598" t="s">
        <v>214</v>
      </c>
      <c r="B598">
        <v>10003</v>
      </c>
      <c r="C598">
        <v>11</v>
      </c>
      <c r="D598" t="s">
        <v>23</v>
      </c>
      <c r="E598">
        <v>1</v>
      </c>
      <c r="F598" t="s">
        <v>30</v>
      </c>
      <c r="G598">
        <v>265128</v>
      </c>
      <c r="H598">
        <v>11047</v>
      </c>
      <c r="I598">
        <v>277</v>
      </c>
      <c r="J598">
        <v>0</v>
      </c>
      <c r="K598">
        <v>0</v>
      </c>
      <c r="L598">
        <v>0.69</v>
      </c>
      <c r="M598">
        <v>0</v>
      </c>
      <c r="N598">
        <v>0</v>
      </c>
      <c r="O598">
        <v>0</v>
      </c>
      <c r="P598">
        <v>10903</v>
      </c>
      <c r="Q598">
        <v>454</v>
      </c>
      <c r="R598">
        <v>12</v>
      </c>
      <c r="S598">
        <v>0</v>
      </c>
      <c r="T598">
        <v>265128</v>
      </c>
      <c r="U598">
        <v>24</v>
      </c>
      <c r="V598">
        <v>24</v>
      </c>
    </row>
    <row r="599" spans="1:22" x14ac:dyDescent="0.3">
      <c r="A599" t="s">
        <v>214</v>
      </c>
      <c r="B599">
        <v>10002</v>
      </c>
      <c r="C599">
        <v>11</v>
      </c>
      <c r="D599" t="s">
        <v>23</v>
      </c>
      <c r="E599">
        <v>1</v>
      </c>
      <c r="F599" t="s">
        <v>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214</v>
      </c>
      <c r="B600">
        <v>10002</v>
      </c>
      <c r="C600">
        <v>11</v>
      </c>
      <c r="D600" t="s">
        <v>23</v>
      </c>
      <c r="E600">
        <v>1</v>
      </c>
      <c r="F600" t="s">
        <v>95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214</v>
      </c>
      <c r="B601">
        <v>10002</v>
      </c>
      <c r="C601">
        <v>11</v>
      </c>
      <c r="D601" t="s">
        <v>23</v>
      </c>
      <c r="E601">
        <v>1</v>
      </c>
      <c r="F601" t="s">
        <v>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214</v>
      </c>
      <c r="B602">
        <v>10002</v>
      </c>
      <c r="C602">
        <v>11</v>
      </c>
      <c r="D602" t="s">
        <v>23</v>
      </c>
      <c r="E602">
        <v>1</v>
      </c>
      <c r="F602" t="s">
        <v>93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214</v>
      </c>
      <c r="B603">
        <v>10002</v>
      </c>
      <c r="C603">
        <v>11</v>
      </c>
      <c r="D603" t="s">
        <v>23</v>
      </c>
      <c r="E603">
        <v>1</v>
      </c>
      <c r="F603" t="s">
        <v>43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214</v>
      </c>
      <c r="B604">
        <v>10002</v>
      </c>
      <c r="C604">
        <v>11</v>
      </c>
      <c r="D604" t="s">
        <v>23</v>
      </c>
      <c r="E604">
        <v>1</v>
      </c>
      <c r="F604" t="s">
        <v>70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H605" t="s">
        <v>213</v>
      </c>
      <c r="I605" t="s">
        <v>212</v>
      </c>
      <c r="J605" t="s">
        <v>211</v>
      </c>
      <c r="K605" t="s">
        <v>210</v>
      </c>
      <c r="L605" t="s">
        <v>209</v>
      </c>
      <c r="N605" t="s">
        <v>75</v>
      </c>
      <c r="O605" t="s">
        <v>75</v>
      </c>
      <c r="P605" t="s">
        <v>75</v>
      </c>
      <c r="Q605" t="s">
        <v>208</v>
      </c>
      <c r="R605" t="s">
        <v>207</v>
      </c>
      <c r="S605" t="s">
        <v>206</v>
      </c>
      <c r="T605" t="s">
        <v>75</v>
      </c>
      <c r="U605" t="s">
        <v>205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5"/>
  <sheetViews>
    <sheetView topLeftCell="B569" workbookViewId="0">
      <selection activeCell="C569" sqref="C1:C1048576"/>
    </sheetView>
  </sheetViews>
  <sheetFormatPr baseColWidth="10" defaultRowHeight="14.4" x14ac:dyDescent="0.3"/>
  <cols>
    <col min="9" max="9" width="19.332031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331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331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331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331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331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331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331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331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331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331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331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331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331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331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864</v>
      </c>
      <c r="H15">
        <v>72</v>
      </c>
      <c r="I15">
        <v>2</v>
      </c>
      <c r="J15">
        <v>0</v>
      </c>
      <c r="K15">
        <v>0</v>
      </c>
      <c r="L15">
        <v>0</v>
      </c>
      <c r="M15">
        <v>24</v>
      </c>
      <c r="N15">
        <v>2</v>
      </c>
      <c r="O15">
        <v>1</v>
      </c>
      <c r="P15">
        <v>69</v>
      </c>
      <c r="Q15">
        <v>5</v>
      </c>
      <c r="R15">
        <v>1</v>
      </c>
      <c r="S15">
        <v>0</v>
      </c>
      <c r="T15">
        <v>864</v>
      </c>
      <c r="U15">
        <v>12</v>
      </c>
      <c r="V15">
        <v>12</v>
      </c>
    </row>
    <row r="16" spans="1:22" x14ac:dyDescent="0.3">
      <c r="A16" t="s">
        <v>331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120</v>
      </c>
      <c r="N16">
        <v>10</v>
      </c>
      <c r="O16">
        <v>1</v>
      </c>
      <c r="P16">
        <v>45</v>
      </c>
      <c r="Q16">
        <v>3</v>
      </c>
      <c r="R16">
        <v>1</v>
      </c>
      <c r="S16">
        <v>0</v>
      </c>
      <c r="T16">
        <v>864</v>
      </c>
      <c r="U16">
        <v>19</v>
      </c>
      <c r="V16">
        <v>19</v>
      </c>
    </row>
    <row r="17" spans="1:22" x14ac:dyDescent="0.3">
      <c r="A17" t="s">
        <v>331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432</v>
      </c>
      <c r="H17">
        <v>36</v>
      </c>
      <c r="I17">
        <v>1</v>
      </c>
      <c r="J17">
        <v>0</v>
      </c>
      <c r="K17">
        <v>0</v>
      </c>
      <c r="L17">
        <v>0</v>
      </c>
      <c r="M17">
        <v>24</v>
      </c>
      <c r="N17">
        <v>2</v>
      </c>
      <c r="O17">
        <v>1</v>
      </c>
      <c r="P17">
        <v>19</v>
      </c>
      <c r="Q17">
        <v>1</v>
      </c>
      <c r="R17">
        <v>1</v>
      </c>
      <c r="S17">
        <v>0</v>
      </c>
      <c r="T17">
        <v>432</v>
      </c>
      <c r="U17">
        <v>22</v>
      </c>
      <c r="V17">
        <v>22</v>
      </c>
    </row>
    <row r="18" spans="1:22" x14ac:dyDescent="0.3">
      <c r="A18" t="s">
        <v>331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331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331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331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3000</v>
      </c>
      <c r="H21">
        <v>250</v>
      </c>
      <c r="I21">
        <v>5</v>
      </c>
      <c r="J21">
        <v>0</v>
      </c>
      <c r="K21">
        <v>0</v>
      </c>
      <c r="L21">
        <v>0.01</v>
      </c>
      <c r="M21">
        <v>0</v>
      </c>
      <c r="N21">
        <v>0</v>
      </c>
      <c r="O21">
        <v>0</v>
      </c>
      <c r="P21">
        <v>16</v>
      </c>
      <c r="Q21">
        <v>1</v>
      </c>
      <c r="R21">
        <v>1</v>
      </c>
      <c r="S21">
        <v>0</v>
      </c>
      <c r="T21">
        <v>3000</v>
      </c>
      <c r="U21">
        <v>187</v>
      </c>
      <c r="V21">
        <v>187</v>
      </c>
    </row>
    <row r="22" spans="1:22" x14ac:dyDescent="0.3">
      <c r="A22" t="s">
        <v>331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1800</v>
      </c>
      <c r="H22">
        <v>150</v>
      </c>
      <c r="I22">
        <v>3</v>
      </c>
      <c r="J22">
        <v>0</v>
      </c>
      <c r="K22">
        <v>0</v>
      </c>
      <c r="L22">
        <v>0</v>
      </c>
      <c r="M22">
        <v>60</v>
      </c>
      <c r="N22">
        <v>5</v>
      </c>
      <c r="O22">
        <v>1</v>
      </c>
      <c r="P22">
        <v>66</v>
      </c>
      <c r="Q22">
        <v>5</v>
      </c>
      <c r="R22">
        <v>1</v>
      </c>
      <c r="S22">
        <v>0</v>
      </c>
      <c r="T22">
        <v>1800</v>
      </c>
      <c r="U22">
        <v>27</v>
      </c>
      <c r="V22">
        <v>27</v>
      </c>
    </row>
    <row r="23" spans="1:22" x14ac:dyDescent="0.3">
      <c r="A23" t="s">
        <v>331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1920</v>
      </c>
      <c r="H23">
        <v>80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1920</v>
      </c>
      <c r="U23">
        <v>0</v>
      </c>
      <c r="V23">
        <v>0</v>
      </c>
    </row>
    <row r="24" spans="1:22" x14ac:dyDescent="0.3">
      <c r="A24" t="s">
        <v>331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960</v>
      </c>
      <c r="H24">
        <v>40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960</v>
      </c>
      <c r="U24">
        <v>0</v>
      </c>
      <c r="V24">
        <v>0</v>
      </c>
    </row>
    <row r="25" spans="1:22" x14ac:dyDescent="0.3">
      <c r="A25" t="s">
        <v>331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331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864</v>
      </c>
      <c r="H26">
        <v>72</v>
      </c>
      <c r="I26">
        <v>2</v>
      </c>
      <c r="J26">
        <v>0</v>
      </c>
      <c r="K26">
        <v>0</v>
      </c>
      <c r="L26">
        <v>0</v>
      </c>
      <c r="M26">
        <v>72</v>
      </c>
      <c r="N26">
        <v>6</v>
      </c>
      <c r="O26">
        <v>1</v>
      </c>
      <c r="P26">
        <v>69</v>
      </c>
      <c r="Q26">
        <v>5</v>
      </c>
      <c r="R26">
        <v>1</v>
      </c>
      <c r="S26">
        <v>0</v>
      </c>
      <c r="T26">
        <v>864</v>
      </c>
      <c r="U26">
        <v>12</v>
      </c>
      <c r="V26">
        <v>12</v>
      </c>
    </row>
    <row r="27" spans="1:22" x14ac:dyDescent="0.3">
      <c r="A27" t="s">
        <v>331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864</v>
      </c>
      <c r="H27">
        <v>72</v>
      </c>
      <c r="I27">
        <v>2</v>
      </c>
      <c r="J27">
        <v>0</v>
      </c>
      <c r="K27">
        <v>0</v>
      </c>
      <c r="L27">
        <v>0</v>
      </c>
      <c r="M27">
        <v>72</v>
      </c>
      <c r="N27">
        <v>6</v>
      </c>
      <c r="O27">
        <v>1</v>
      </c>
      <c r="P27">
        <v>55</v>
      </c>
      <c r="Q27">
        <v>4</v>
      </c>
      <c r="R27">
        <v>1</v>
      </c>
      <c r="S27">
        <v>0</v>
      </c>
      <c r="T27">
        <v>864</v>
      </c>
      <c r="U27">
        <v>15</v>
      </c>
      <c r="V27">
        <v>15</v>
      </c>
    </row>
    <row r="28" spans="1:22" x14ac:dyDescent="0.3">
      <c r="A28" t="s">
        <v>331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864</v>
      </c>
      <c r="H28">
        <v>72</v>
      </c>
      <c r="I28">
        <v>2</v>
      </c>
      <c r="J28">
        <v>0</v>
      </c>
      <c r="K28">
        <v>0</v>
      </c>
      <c r="L28">
        <v>0</v>
      </c>
      <c r="M28">
        <v>24</v>
      </c>
      <c r="N28">
        <v>2</v>
      </c>
      <c r="O28">
        <v>1</v>
      </c>
      <c r="P28">
        <v>50</v>
      </c>
      <c r="Q28">
        <v>4</v>
      </c>
      <c r="R28">
        <v>1</v>
      </c>
      <c r="S28">
        <v>0</v>
      </c>
      <c r="T28">
        <v>864</v>
      </c>
      <c r="U28">
        <v>17</v>
      </c>
      <c r="V28">
        <v>17</v>
      </c>
    </row>
    <row r="29" spans="1:22" x14ac:dyDescent="0.3">
      <c r="A29" t="s">
        <v>331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331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331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331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331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2880</v>
      </c>
      <c r="H33">
        <v>240</v>
      </c>
      <c r="I33">
        <v>6</v>
      </c>
      <c r="J33">
        <v>0</v>
      </c>
      <c r="K33">
        <v>0</v>
      </c>
      <c r="L33">
        <v>0.01</v>
      </c>
      <c r="M33">
        <v>0</v>
      </c>
      <c r="N33">
        <v>0</v>
      </c>
      <c r="O33">
        <v>0</v>
      </c>
      <c r="P33">
        <v>132</v>
      </c>
      <c r="Q33">
        <v>11</v>
      </c>
      <c r="R33">
        <v>1</v>
      </c>
      <c r="S33">
        <v>0</v>
      </c>
      <c r="T33">
        <v>2880</v>
      </c>
      <c r="U33">
        <v>21</v>
      </c>
      <c r="V33">
        <v>21</v>
      </c>
    </row>
    <row r="34" spans="1:22" x14ac:dyDescent="0.3">
      <c r="A34" t="s">
        <v>331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7200</v>
      </c>
      <c r="H34">
        <v>600</v>
      </c>
      <c r="I34">
        <v>15</v>
      </c>
      <c r="J34">
        <v>0</v>
      </c>
      <c r="K34">
        <v>0</v>
      </c>
      <c r="L34">
        <v>0.03</v>
      </c>
      <c r="M34">
        <v>600</v>
      </c>
      <c r="N34">
        <v>50</v>
      </c>
      <c r="O34">
        <v>2</v>
      </c>
      <c r="P34">
        <v>768</v>
      </c>
      <c r="Q34">
        <v>64</v>
      </c>
      <c r="R34">
        <v>2</v>
      </c>
      <c r="S34">
        <v>0</v>
      </c>
      <c r="T34">
        <v>7200</v>
      </c>
      <c r="U34">
        <v>9</v>
      </c>
      <c r="V34">
        <v>9</v>
      </c>
    </row>
    <row r="35" spans="1:22" x14ac:dyDescent="0.3">
      <c r="A35" t="s">
        <v>331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9600</v>
      </c>
      <c r="H35">
        <v>800</v>
      </c>
      <c r="I35">
        <v>20</v>
      </c>
      <c r="J35">
        <v>0</v>
      </c>
      <c r="K35">
        <v>0</v>
      </c>
      <c r="L35">
        <v>0.05</v>
      </c>
      <c r="M35">
        <v>120</v>
      </c>
      <c r="N35">
        <v>10</v>
      </c>
      <c r="O35">
        <v>1</v>
      </c>
      <c r="P35">
        <v>546</v>
      </c>
      <c r="Q35">
        <v>45</v>
      </c>
      <c r="R35">
        <v>2</v>
      </c>
      <c r="S35">
        <v>0</v>
      </c>
      <c r="T35">
        <v>9600</v>
      </c>
      <c r="U35">
        <v>17</v>
      </c>
      <c r="V35">
        <v>17</v>
      </c>
    </row>
    <row r="36" spans="1:22" x14ac:dyDescent="0.3">
      <c r="A36" t="s">
        <v>331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4752</v>
      </c>
      <c r="H36">
        <v>396</v>
      </c>
      <c r="I36">
        <v>11</v>
      </c>
      <c r="J36">
        <v>0</v>
      </c>
      <c r="K36">
        <v>0</v>
      </c>
      <c r="L36">
        <v>0.02</v>
      </c>
      <c r="M36">
        <v>528</v>
      </c>
      <c r="N36">
        <v>44</v>
      </c>
      <c r="O36">
        <v>2</v>
      </c>
      <c r="P36">
        <v>606</v>
      </c>
      <c r="Q36">
        <v>50</v>
      </c>
      <c r="R36">
        <v>2</v>
      </c>
      <c r="S36">
        <v>0</v>
      </c>
      <c r="T36">
        <v>4752</v>
      </c>
      <c r="U36">
        <v>7</v>
      </c>
      <c r="V36">
        <v>7</v>
      </c>
    </row>
    <row r="37" spans="1:22" x14ac:dyDescent="0.3">
      <c r="A37" t="s">
        <v>331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6912</v>
      </c>
      <c r="H37">
        <v>576</v>
      </c>
      <c r="I37">
        <v>16</v>
      </c>
      <c r="J37">
        <v>0</v>
      </c>
      <c r="K37">
        <v>0</v>
      </c>
      <c r="L37">
        <v>0.04</v>
      </c>
      <c r="M37">
        <v>312</v>
      </c>
      <c r="N37">
        <v>26</v>
      </c>
      <c r="O37">
        <v>1</v>
      </c>
      <c r="P37">
        <v>328</v>
      </c>
      <c r="Q37">
        <v>27</v>
      </c>
      <c r="R37">
        <v>1</v>
      </c>
      <c r="S37">
        <v>0</v>
      </c>
      <c r="T37">
        <v>6912</v>
      </c>
      <c r="U37">
        <v>21</v>
      </c>
      <c r="V37">
        <v>21</v>
      </c>
    </row>
    <row r="38" spans="1:22" x14ac:dyDescent="0.3">
      <c r="A38" t="s">
        <v>331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7344</v>
      </c>
      <c r="H38">
        <v>612</v>
      </c>
      <c r="I38">
        <v>17</v>
      </c>
      <c r="J38">
        <v>0</v>
      </c>
      <c r="K38">
        <v>0</v>
      </c>
      <c r="L38">
        <v>0.04</v>
      </c>
      <c r="M38">
        <v>336</v>
      </c>
      <c r="N38">
        <v>28</v>
      </c>
      <c r="O38">
        <v>1</v>
      </c>
      <c r="P38">
        <v>772</v>
      </c>
      <c r="Q38">
        <v>64</v>
      </c>
      <c r="R38">
        <v>2</v>
      </c>
      <c r="S38">
        <v>0</v>
      </c>
      <c r="T38">
        <v>7344</v>
      </c>
      <c r="U38">
        <v>9</v>
      </c>
      <c r="V38">
        <v>9</v>
      </c>
    </row>
    <row r="39" spans="1:22" x14ac:dyDescent="0.3">
      <c r="A39" t="s">
        <v>331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6048</v>
      </c>
      <c r="H39">
        <v>504</v>
      </c>
      <c r="I39">
        <v>14</v>
      </c>
      <c r="J39">
        <v>0</v>
      </c>
      <c r="K39">
        <v>0</v>
      </c>
      <c r="L39">
        <v>0.03</v>
      </c>
      <c r="M39">
        <v>288</v>
      </c>
      <c r="N39">
        <v>24</v>
      </c>
      <c r="O39">
        <v>1</v>
      </c>
      <c r="P39">
        <v>658</v>
      </c>
      <c r="Q39">
        <v>54</v>
      </c>
      <c r="R39">
        <v>2</v>
      </c>
      <c r="S39">
        <v>0</v>
      </c>
      <c r="T39">
        <v>6048</v>
      </c>
      <c r="U39">
        <v>9</v>
      </c>
      <c r="V39">
        <v>9</v>
      </c>
    </row>
    <row r="40" spans="1:22" x14ac:dyDescent="0.3">
      <c r="A40" t="s">
        <v>331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960</v>
      </c>
      <c r="H40">
        <v>40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960</v>
      </c>
      <c r="U40">
        <v>0</v>
      </c>
      <c r="V40">
        <v>0</v>
      </c>
    </row>
    <row r="41" spans="1:22" x14ac:dyDescent="0.3">
      <c r="A41" t="s">
        <v>331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2880</v>
      </c>
      <c r="H41">
        <v>120</v>
      </c>
      <c r="I41">
        <v>3</v>
      </c>
      <c r="J41">
        <v>0</v>
      </c>
      <c r="K41">
        <v>0</v>
      </c>
      <c r="L41">
        <v>0</v>
      </c>
      <c r="M41">
        <v>1920</v>
      </c>
      <c r="N41">
        <v>80</v>
      </c>
      <c r="O41">
        <v>2</v>
      </c>
      <c r="P41">
        <v>288</v>
      </c>
      <c r="Q41">
        <v>12</v>
      </c>
      <c r="R41">
        <v>1</v>
      </c>
      <c r="S41">
        <v>0</v>
      </c>
      <c r="T41">
        <v>2880</v>
      </c>
      <c r="U41">
        <v>10</v>
      </c>
      <c r="V41">
        <v>10</v>
      </c>
    </row>
    <row r="42" spans="1:22" x14ac:dyDescent="0.3">
      <c r="A42" t="s">
        <v>331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8640</v>
      </c>
      <c r="H42">
        <v>360</v>
      </c>
      <c r="I42">
        <v>9</v>
      </c>
      <c r="J42">
        <v>0</v>
      </c>
      <c r="K42">
        <v>0</v>
      </c>
      <c r="L42">
        <v>0.02</v>
      </c>
      <c r="M42">
        <v>3840</v>
      </c>
      <c r="N42">
        <v>160</v>
      </c>
      <c r="O42">
        <v>4</v>
      </c>
      <c r="P42">
        <v>1092</v>
      </c>
      <c r="Q42">
        <v>45</v>
      </c>
      <c r="R42">
        <v>2</v>
      </c>
      <c r="S42">
        <v>0</v>
      </c>
      <c r="T42">
        <v>8640</v>
      </c>
      <c r="U42">
        <v>7</v>
      </c>
      <c r="V42">
        <v>7</v>
      </c>
    </row>
    <row r="43" spans="1:22" x14ac:dyDescent="0.3">
      <c r="A43" t="s">
        <v>331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15288</v>
      </c>
      <c r="H43">
        <v>637</v>
      </c>
      <c r="I43">
        <v>16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15288</v>
      </c>
      <c r="U43">
        <v>0</v>
      </c>
      <c r="V43">
        <v>0</v>
      </c>
    </row>
    <row r="44" spans="1:22" x14ac:dyDescent="0.3">
      <c r="A44" t="s">
        <v>331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331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331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331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331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960</v>
      </c>
      <c r="U48">
        <v>0</v>
      </c>
      <c r="V48">
        <v>0</v>
      </c>
    </row>
    <row r="49" spans="1:22" x14ac:dyDescent="0.3">
      <c r="A49" t="s">
        <v>331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  <c r="Q49">
        <v>0</v>
      </c>
      <c r="R49">
        <v>1</v>
      </c>
      <c r="S49">
        <v>0</v>
      </c>
      <c r="T49">
        <v>960</v>
      </c>
      <c r="U49">
        <v>480</v>
      </c>
      <c r="V49">
        <v>480</v>
      </c>
    </row>
    <row r="50" spans="1:22" x14ac:dyDescent="0.3">
      <c r="A50" t="s">
        <v>331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331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6144</v>
      </c>
      <c r="H51">
        <v>512</v>
      </c>
      <c r="I51">
        <v>16</v>
      </c>
      <c r="J51">
        <v>0</v>
      </c>
      <c r="K51">
        <v>0</v>
      </c>
      <c r="L51">
        <v>0.04</v>
      </c>
      <c r="M51">
        <v>768</v>
      </c>
      <c r="N51">
        <v>64</v>
      </c>
      <c r="O51">
        <v>2</v>
      </c>
      <c r="P51">
        <v>237</v>
      </c>
      <c r="Q51">
        <v>19</v>
      </c>
      <c r="R51">
        <v>1</v>
      </c>
      <c r="S51">
        <v>0</v>
      </c>
      <c r="T51">
        <v>6144</v>
      </c>
      <c r="U51">
        <v>25</v>
      </c>
      <c r="V51">
        <v>25</v>
      </c>
    </row>
    <row r="52" spans="1:22" x14ac:dyDescent="0.3">
      <c r="A52" t="s">
        <v>331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1536</v>
      </c>
      <c r="H52">
        <v>128</v>
      </c>
      <c r="I52">
        <v>4</v>
      </c>
      <c r="J52">
        <v>0</v>
      </c>
      <c r="K52">
        <v>0</v>
      </c>
      <c r="L52">
        <v>0.01</v>
      </c>
      <c r="M52">
        <v>1536</v>
      </c>
      <c r="N52">
        <v>128</v>
      </c>
      <c r="O52">
        <v>4</v>
      </c>
      <c r="P52">
        <v>586</v>
      </c>
      <c r="Q52">
        <v>48</v>
      </c>
      <c r="R52">
        <v>2</v>
      </c>
      <c r="S52">
        <v>0</v>
      </c>
      <c r="T52">
        <v>1536</v>
      </c>
      <c r="U52">
        <v>2</v>
      </c>
      <c r="V52">
        <v>2</v>
      </c>
    </row>
    <row r="53" spans="1:22" x14ac:dyDescent="0.3">
      <c r="A53" t="s">
        <v>331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331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331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331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331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331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331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331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331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49</v>
      </c>
      <c r="H61">
        <v>49</v>
      </c>
      <c r="I61">
        <v>13</v>
      </c>
      <c r="J61">
        <v>0</v>
      </c>
      <c r="K61">
        <v>0</v>
      </c>
      <c r="L61">
        <v>0.03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49</v>
      </c>
      <c r="U61">
        <v>0</v>
      </c>
      <c r="V61">
        <v>0</v>
      </c>
    </row>
    <row r="62" spans="1:22" x14ac:dyDescent="0.3">
      <c r="A62" t="s">
        <v>331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331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331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331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331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331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12354</v>
      </c>
      <c r="H67">
        <v>2059</v>
      </c>
      <c r="I67">
        <v>12</v>
      </c>
      <c r="J67">
        <v>0</v>
      </c>
      <c r="K67">
        <v>0</v>
      </c>
      <c r="L67">
        <v>0.03</v>
      </c>
      <c r="M67">
        <v>2088</v>
      </c>
      <c r="N67">
        <v>348</v>
      </c>
      <c r="O67">
        <v>2</v>
      </c>
      <c r="P67">
        <v>835</v>
      </c>
      <c r="Q67">
        <v>139</v>
      </c>
      <c r="R67">
        <v>1</v>
      </c>
      <c r="S67">
        <v>0</v>
      </c>
      <c r="T67">
        <v>12354</v>
      </c>
      <c r="U67">
        <v>14</v>
      </c>
      <c r="V67">
        <v>14</v>
      </c>
    </row>
    <row r="68" spans="1:22" x14ac:dyDescent="0.3">
      <c r="A68" t="s">
        <v>331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48828</v>
      </c>
      <c r="H68">
        <v>8138</v>
      </c>
      <c r="I68">
        <v>47</v>
      </c>
      <c r="J68">
        <v>0</v>
      </c>
      <c r="K68">
        <v>0</v>
      </c>
      <c r="L68">
        <v>0.11</v>
      </c>
      <c r="M68">
        <v>2088</v>
      </c>
      <c r="N68">
        <v>348</v>
      </c>
      <c r="O68">
        <v>2</v>
      </c>
      <c r="P68">
        <v>1357</v>
      </c>
      <c r="Q68">
        <v>226</v>
      </c>
      <c r="R68">
        <v>2</v>
      </c>
      <c r="S68">
        <v>0</v>
      </c>
      <c r="T68">
        <v>48828</v>
      </c>
      <c r="U68">
        <v>35</v>
      </c>
      <c r="V68">
        <v>35</v>
      </c>
    </row>
    <row r="69" spans="1:22" x14ac:dyDescent="0.3">
      <c r="A69" t="s">
        <v>331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34896</v>
      </c>
      <c r="H69">
        <v>5816</v>
      </c>
      <c r="I69">
        <v>34</v>
      </c>
      <c r="J69">
        <v>0</v>
      </c>
      <c r="K69">
        <v>2088</v>
      </c>
      <c r="L69">
        <v>0.08</v>
      </c>
      <c r="M69">
        <v>2088</v>
      </c>
      <c r="N69">
        <v>348</v>
      </c>
      <c r="O69">
        <v>2</v>
      </c>
      <c r="P69">
        <v>835</v>
      </c>
      <c r="Q69">
        <v>139</v>
      </c>
      <c r="R69">
        <v>1</v>
      </c>
      <c r="S69">
        <v>0</v>
      </c>
      <c r="T69">
        <v>32808</v>
      </c>
      <c r="U69">
        <v>39</v>
      </c>
      <c r="V69">
        <v>39</v>
      </c>
    </row>
    <row r="70" spans="1:22" x14ac:dyDescent="0.3">
      <c r="A70" t="s">
        <v>331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331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52800</v>
      </c>
      <c r="H71">
        <v>4400</v>
      </c>
      <c r="I71">
        <v>110</v>
      </c>
      <c r="J71">
        <v>0</v>
      </c>
      <c r="K71">
        <v>0</v>
      </c>
      <c r="L71">
        <v>0.27</v>
      </c>
      <c r="M71">
        <v>5820</v>
      </c>
      <c r="N71">
        <v>485</v>
      </c>
      <c r="O71">
        <v>13</v>
      </c>
      <c r="P71">
        <v>12475</v>
      </c>
      <c r="Q71">
        <v>1039</v>
      </c>
      <c r="R71">
        <v>26</v>
      </c>
      <c r="S71">
        <v>0</v>
      </c>
      <c r="T71">
        <v>52800</v>
      </c>
      <c r="U71">
        <v>4</v>
      </c>
      <c r="V71">
        <v>4</v>
      </c>
    </row>
    <row r="72" spans="1:22" x14ac:dyDescent="0.3">
      <c r="A72" t="s">
        <v>331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331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340452</v>
      </c>
      <c r="H73">
        <v>28371</v>
      </c>
      <c r="I73">
        <v>710</v>
      </c>
      <c r="J73">
        <v>0</v>
      </c>
      <c r="K73">
        <v>0</v>
      </c>
      <c r="L73">
        <v>1.77</v>
      </c>
      <c r="M73">
        <v>47160</v>
      </c>
      <c r="N73">
        <v>3930</v>
      </c>
      <c r="O73">
        <v>99</v>
      </c>
      <c r="P73">
        <v>70839</v>
      </c>
      <c r="Q73">
        <v>5903</v>
      </c>
      <c r="R73">
        <v>148</v>
      </c>
      <c r="S73">
        <v>0</v>
      </c>
      <c r="T73">
        <v>340452</v>
      </c>
      <c r="U73">
        <v>4</v>
      </c>
      <c r="V73">
        <v>4</v>
      </c>
    </row>
    <row r="74" spans="1:22" x14ac:dyDescent="0.3">
      <c r="A74" t="s">
        <v>331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1030560</v>
      </c>
      <c r="H74">
        <v>85880</v>
      </c>
      <c r="I74">
        <v>2147</v>
      </c>
      <c r="J74">
        <v>0</v>
      </c>
      <c r="K74">
        <v>0</v>
      </c>
      <c r="L74">
        <v>5.37</v>
      </c>
      <c r="M74">
        <v>88800</v>
      </c>
      <c r="N74">
        <v>7400</v>
      </c>
      <c r="O74">
        <v>185</v>
      </c>
      <c r="P74">
        <v>93936</v>
      </c>
      <c r="Q74">
        <v>7828</v>
      </c>
      <c r="R74">
        <v>196</v>
      </c>
      <c r="S74">
        <v>0</v>
      </c>
      <c r="T74">
        <v>1030560</v>
      </c>
      <c r="U74">
        <v>10</v>
      </c>
      <c r="V74">
        <v>10</v>
      </c>
    </row>
    <row r="75" spans="1:22" x14ac:dyDescent="0.3">
      <c r="A75" t="s">
        <v>331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1502976</v>
      </c>
      <c r="H75">
        <v>125248</v>
      </c>
      <c r="I75">
        <v>3132</v>
      </c>
      <c r="J75">
        <v>0</v>
      </c>
      <c r="K75">
        <v>0</v>
      </c>
      <c r="L75">
        <v>7.83</v>
      </c>
      <c r="M75">
        <v>219360</v>
      </c>
      <c r="N75">
        <v>18280</v>
      </c>
      <c r="O75">
        <v>457</v>
      </c>
      <c r="P75">
        <v>223632</v>
      </c>
      <c r="Q75">
        <v>18636</v>
      </c>
      <c r="R75">
        <v>466</v>
      </c>
      <c r="S75">
        <v>0</v>
      </c>
      <c r="T75">
        <v>1502976</v>
      </c>
      <c r="U75">
        <v>6</v>
      </c>
      <c r="V75">
        <v>6</v>
      </c>
    </row>
    <row r="76" spans="1:22" x14ac:dyDescent="0.3">
      <c r="A76" t="s">
        <v>331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331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331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11520</v>
      </c>
      <c r="H78">
        <v>576</v>
      </c>
      <c r="I78">
        <v>13</v>
      </c>
      <c r="J78">
        <v>0</v>
      </c>
      <c r="K78">
        <v>0</v>
      </c>
      <c r="L78">
        <v>0.03</v>
      </c>
      <c r="M78">
        <v>0</v>
      </c>
      <c r="N78">
        <v>0</v>
      </c>
      <c r="O78">
        <v>0</v>
      </c>
      <c r="P78">
        <v>490</v>
      </c>
      <c r="Q78">
        <v>24</v>
      </c>
      <c r="R78">
        <v>1</v>
      </c>
      <c r="S78">
        <v>0</v>
      </c>
      <c r="T78">
        <v>11520</v>
      </c>
      <c r="U78">
        <v>23</v>
      </c>
      <c r="V78">
        <v>23</v>
      </c>
    </row>
    <row r="79" spans="1:22" x14ac:dyDescent="0.3">
      <c r="A79" t="s">
        <v>331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22500</v>
      </c>
      <c r="H79">
        <v>1125</v>
      </c>
      <c r="I79">
        <v>25</v>
      </c>
      <c r="J79">
        <v>0</v>
      </c>
      <c r="K79">
        <v>0</v>
      </c>
      <c r="L79">
        <v>0.06</v>
      </c>
      <c r="M79">
        <v>200</v>
      </c>
      <c r="N79">
        <v>10</v>
      </c>
      <c r="O79">
        <v>1</v>
      </c>
      <c r="P79">
        <v>338</v>
      </c>
      <c r="Q79">
        <v>16</v>
      </c>
      <c r="R79">
        <v>1</v>
      </c>
      <c r="S79">
        <v>0</v>
      </c>
      <c r="T79">
        <v>22500</v>
      </c>
      <c r="U79">
        <v>66</v>
      </c>
      <c r="V79">
        <v>66</v>
      </c>
    </row>
    <row r="80" spans="1:22" x14ac:dyDescent="0.3">
      <c r="A80" t="s">
        <v>331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331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20304</v>
      </c>
      <c r="H81">
        <v>1692</v>
      </c>
      <c r="I81">
        <v>47</v>
      </c>
      <c r="J81">
        <v>0</v>
      </c>
      <c r="K81">
        <v>0</v>
      </c>
      <c r="L81">
        <v>0.11</v>
      </c>
      <c r="M81">
        <v>1248</v>
      </c>
      <c r="N81">
        <v>104</v>
      </c>
      <c r="O81">
        <v>3</v>
      </c>
      <c r="P81">
        <v>1051</v>
      </c>
      <c r="Q81">
        <v>87</v>
      </c>
      <c r="R81">
        <v>3</v>
      </c>
      <c r="S81">
        <v>0</v>
      </c>
      <c r="T81">
        <v>20304</v>
      </c>
      <c r="U81">
        <v>19</v>
      </c>
      <c r="V81">
        <v>19</v>
      </c>
    </row>
    <row r="82" spans="1:22" x14ac:dyDescent="0.3">
      <c r="A82" t="s">
        <v>331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12096</v>
      </c>
      <c r="H82">
        <v>1008</v>
      </c>
      <c r="I82">
        <v>28</v>
      </c>
      <c r="J82">
        <v>0</v>
      </c>
      <c r="K82">
        <v>0</v>
      </c>
      <c r="L82">
        <v>7.0000000000000007E-2</v>
      </c>
      <c r="M82">
        <v>1296</v>
      </c>
      <c r="N82">
        <v>108</v>
      </c>
      <c r="O82">
        <v>3</v>
      </c>
      <c r="P82">
        <v>1627</v>
      </c>
      <c r="Q82">
        <v>135</v>
      </c>
      <c r="R82">
        <v>4</v>
      </c>
      <c r="S82">
        <v>0</v>
      </c>
      <c r="T82">
        <v>12096</v>
      </c>
      <c r="U82">
        <v>7</v>
      </c>
      <c r="V82">
        <v>7</v>
      </c>
    </row>
    <row r="83" spans="1:22" x14ac:dyDescent="0.3">
      <c r="A83" t="s">
        <v>331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38016</v>
      </c>
      <c r="H83">
        <v>3168</v>
      </c>
      <c r="I83">
        <v>88</v>
      </c>
      <c r="J83">
        <v>38016</v>
      </c>
      <c r="K83">
        <v>0</v>
      </c>
      <c r="L83">
        <v>0.22</v>
      </c>
      <c r="M83">
        <v>1284</v>
      </c>
      <c r="N83">
        <v>107</v>
      </c>
      <c r="O83">
        <v>3</v>
      </c>
      <c r="P83">
        <v>877</v>
      </c>
      <c r="Q83">
        <v>73</v>
      </c>
      <c r="R83">
        <v>3</v>
      </c>
      <c r="S83">
        <v>0</v>
      </c>
      <c r="T83">
        <v>0</v>
      </c>
      <c r="U83">
        <v>0</v>
      </c>
      <c r="V83">
        <v>0</v>
      </c>
    </row>
    <row r="84" spans="1:22" x14ac:dyDescent="0.3">
      <c r="A84" t="s">
        <v>331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29376</v>
      </c>
      <c r="H84">
        <v>2448</v>
      </c>
      <c r="I84">
        <v>68</v>
      </c>
      <c r="J84">
        <v>0</v>
      </c>
      <c r="K84">
        <v>0</v>
      </c>
      <c r="L84">
        <v>0.17</v>
      </c>
      <c r="M84">
        <v>2928</v>
      </c>
      <c r="N84">
        <v>244</v>
      </c>
      <c r="O84">
        <v>7</v>
      </c>
      <c r="P84">
        <v>3010</v>
      </c>
      <c r="Q84">
        <v>250</v>
      </c>
      <c r="R84">
        <v>7</v>
      </c>
      <c r="S84">
        <v>0</v>
      </c>
      <c r="T84">
        <v>29376</v>
      </c>
      <c r="U84">
        <v>9</v>
      </c>
      <c r="V84">
        <v>9</v>
      </c>
    </row>
    <row r="85" spans="1:22" x14ac:dyDescent="0.3">
      <c r="A85" t="s">
        <v>331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17712</v>
      </c>
      <c r="H85">
        <v>1476</v>
      </c>
      <c r="I85">
        <v>41</v>
      </c>
      <c r="J85">
        <v>0</v>
      </c>
      <c r="K85">
        <v>0</v>
      </c>
      <c r="L85">
        <v>0.1</v>
      </c>
      <c r="M85">
        <v>17472</v>
      </c>
      <c r="N85">
        <v>1456</v>
      </c>
      <c r="O85">
        <v>41</v>
      </c>
      <c r="P85">
        <v>30960</v>
      </c>
      <c r="Q85">
        <v>2580</v>
      </c>
      <c r="R85">
        <v>72</v>
      </c>
      <c r="S85">
        <v>0</v>
      </c>
      <c r="T85">
        <v>17712</v>
      </c>
      <c r="U85">
        <v>0</v>
      </c>
      <c r="V85">
        <v>0</v>
      </c>
    </row>
    <row r="86" spans="1:22" x14ac:dyDescent="0.3">
      <c r="A86" t="s">
        <v>331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42864</v>
      </c>
      <c r="H86">
        <v>3572</v>
      </c>
      <c r="I86">
        <v>100</v>
      </c>
      <c r="J86">
        <v>0</v>
      </c>
      <c r="K86">
        <v>0</v>
      </c>
      <c r="L86">
        <v>0.25</v>
      </c>
      <c r="M86">
        <v>11808</v>
      </c>
      <c r="N86">
        <v>984</v>
      </c>
      <c r="O86">
        <v>28</v>
      </c>
      <c r="P86">
        <v>17972</v>
      </c>
      <c r="Q86">
        <v>1497</v>
      </c>
      <c r="R86">
        <v>42</v>
      </c>
      <c r="S86">
        <v>0</v>
      </c>
      <c r="T86">
        <v>42864</v>
      </c>
      <c r="U86">
        <v>2</v>
      </c>
      <c r="V86">
        <v>2</v>
      </c>
    </row>
    <row r="87" spans="1:22" x14ac:dyDescent="0.3">
      <c r="A87" t="s">
        <v>331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59508</v>
      </c>
      <c r="H87">
        <v>4959</v>
      </c>
      <c r="I87">
        <v>124</v>
      </c>
      <c r="J87">
        <v>0</v>
      </c>
      <c r="K87">
        <v>0</v>
      </c>
      <c r="L87">
        <v>0.31</v>
      </c>
      <c r="M87">
        <v>2280</v>
      </c>
      <c r="N87">
        <v>190</v>
      </c>
      <c r="O87">
        <v>5</v>
      </c>
      <c r="P87">
        <v>2394</v>
      </c>
      <c r="Q87">
        <v>199</v>
      </c>
      <c r="R87">
        <v>5</v>
      </c>
      <c r="S87">
        <v>0</v>
      </c>
      <c r="T87">
        <v>59508</v>
      </c>
      <c r="U87">
        <v>24</v>
      </c>
      <c r="V87">
        <v>24</v>
      </c>
    </row>
    <row r="88" spans="1:22" x14ac:dyDescent="0.3">
      <c r="A88" t="s">
        <v>331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15840</v>
      </c>
      <c r="H88">
        <v>1320</v>
      </c>
      <c r="I88">
        <v>33</v>
      </c>
      <c r="J88">
        <v>0</v>
      </c>
      <c r="K88">
        <v>0</v>
      </c>
      <c r="L88">
        <v>0.08</v>
      </c>
      <c r="M88">
        <v>1308</v>
      </c>
      <c r="N88">
        <v>109</v>
      </c>
      <c r="O88">
        <v>3</v>
      </c>
      <c r="P88">
        <v>1792</v>
      </c>
      <c r="Q88">
        <v>149</v>
      </c>
      <c r="R88">
        <v>4</v>
      </c>
      <c r="S88">
        <v>0</v>
      </c>
      <c r="T88">
        <v>15840</v>
      </c>
      <c r="U88">
        <v>8</v>
      </c>
      <c r="V88">
        <v>8</v>
      </c>
    </row>
    <row r="89" spans="1:22" x14ac:dyDescent="0.3">
      <c r="A89" t="s">
        <v>331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21120</v>
      </c>
      <c r="H89">
        <v>1760</v>
      </c>
      <c r="I89">
        <v>44</v>
      </c>
      <c r="J89">
        <v>0</v>
      </c>
      <c r="K89">
        <v>0</v>
      </c>
      <c r="L89">
        <v>0.11</v>
      </c>
      <c r="M89">
        <v>1668</v>
      </c>
      <c r="N89">
        <v>139</v>
      </c>
      <c r="O89">
        <v>4</v>
      </c>
      <c r="P89">
        <v>2194</v>
      </c>
      <c r="Q89">
        <v>182</v>
      </c>
      <c r="R89">
        <v>5</v>
      </c>
      <c r="S89">
        <v>0</v>
      </c>
      <c r="T89">
        <v>21120</v>
      </c>
      <c r="U89">
        <v>9</v>
      </c>
      <c r="V89">
        <v>9</v>
      </c>
    </row>
    <row r="90" spans="1:22" x14ac:dyDescent="0.3">
      <c r="A90" t="s">
        <v>331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151200</v>
      </c>
      <c r="H90">
        <v>12600</v>
      </c>
      <c r="I90">
        <v>315</v>
      </c>
      <c r="J90">
        <v>0</v>
      </c>
      <c r="K90">
        <v>0</v>
      </c>
      <c r="L90">
        <v>0.78</v>
      </c>
      <c r="M90">
        <v>16668</v>
      </c>
      <c r="N90">
        <v>1389</v>
      </c>
      <c r="O90">
        <v>35</v>
      </c>
      <c r="P90">
        <v>27001</v>
      </c>
      <c r="Q90">
        <v>2250</v>
      </c>
      <c r="R90">
        <v>57</v>
      </c>
      <c r="S90">
        <v>0</v>
      </c>
      <c r="T90">
        <v>151200</v>
      </c>
      <c r="U90">
        <v>5</v>
      </c>
      <c r="V90">
        <v>5</v>
      </c>
    </row>
    <row r="91" spans="1:22" x14ac:dyDescent="0.3">
      <c r="A91" t="s">
        <v>331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210240</v>
      </c>
      <c r="H91">
        <v>17520</v>
      </c>
      <c r="I91">
        <v>438</v>
      </c>
      <c r="J91">
        <v>41280</v>
      </c>
      <c r="K91">
        <v>0</v>
      </c>
      <c r="L91">
        <v>1.0900000000000001</v>
      </c>
      <c r="M91">
        <v>55200</v>
      </c>
      <c r="N91">
        <v>4600</v>
      </c>
      <c r="O91">
        <v>115</v>
      </c>
      <c r="P91">
        <v>69723</v>
      </c>
      <c r="Q91">
        <v>5810</v>
      </c>
      <c r="R91">
        <v>146</v>
      </c>
      <c r="S91">
        <v>0</v>
      </c>
      <c r="T91">
        <v>168960</v>
      </c>
      <c r="U91">
        <v>2</v>
      </c>
      <c r="V91">
        <v>2</v>
      </c>
    </row>
    <row r="92" spans="1:22" x14ac:dyDescent="0.3">
      <c r="A92" t="s">
        <v>331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71040</v>
      </c>
      <c r="H92">
        <v>5920</v>
      </c>
      <c r="I92">
        <v>148</v>
      </c>
      <c r="J92">
        <v>5280</v>
      </c>
      <c r="K92">
        <v>0</v>
      </c>
      <c r="L92">
        <v>0.37</v>
      </c>
      <c r="M92">
        <v>33228</v>
      </c>
      <c r="N92">
        <v>2769</v>
      </c>
      <c r="O92">
        <v>70</v>
      </c>
      <c r="P92">
        <v>30956</v>
      </c>
      <c r="Q92">
        <v>2579</v>
      </c>
      <c r="R92">
        <v>65</v>
      </c>
      <c r="S92">
        <v>0</v>
      </c>
      <c r="T92">
        <v>65760</v>
      </c>
      <c r="U92">
        <v>2</v>
      </c>
      <c r="V92">
        <v>2</v>
      </c>
    </row>
    <row r="93" spans="1:22" x14ac:dyDescent="0.3">
      <c r="A93" t="s">
        <v>331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331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101760</v>
      </c>
      <c r="H94">
        <v>8480</v>
      </c>
      <c r="I94">
        <v>212</v>
      </c>
      <c r="J94">
        <v>0</v>
      </c>
      <c r="K94">
        <v>0</v>
      </c>
      <c r="L94">
        <v>0.53</v>
      </c>
      <c r="M94">
        <v>5352</v>
      </c>
      <c r="N94">
        <v>446</v>
      </c>
      <c r="O94">
        <v>12</v>
      </c>
      <c r="P94">
        <v>3831</v>
      </c>
      <c r="Q94">
        <v>319</v>
      </c>
      <c r="R94">
        <v>8</v>
      </c>
      <c r="S94">
        <v>0</v>
      </c>
      <c r="T94">
        <v>101760</v>
      </c>
      <c r="U94">
        <v>26</v>
      </c>
      <c r="V94">
        <v>26</v>
      </c>
    </row>
    <row r="95" spans="1:22" x14ac:dyDescent="0.3">
      <c r="A95" t="s">
        <v>331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52320</v>
      </c>
      <c r="H95">
        <v>4360</v>
      </c>
      <c r="I95">
        <v>109</v>
      </c>
      <c r="J95">
        <v>0</v>
      </c>
      <c r="K95">
        <v>0</v>
      </c>
      <c r="L95">
        <v>0.27</v>
      </c>
      <c r="M95">
        <v>16560</v>
      </c>
      <c r="N95">
        <v>1380</v>
      </c>
      <c r="O95">
        <v>35</v>
      </c>
      <c r="P95">
        <v>7389</v>
      </c>
      <c r="Q95">
        <v>615</v>
      </c>
      <c r="R95">
        <v>16</v>
      </c>
      <c r="S95">
        <v>0</v>
      </c>
      <c r="T95">
        <v>52320</v>
      </c>
      <c r="U95">
        <v>7</v>
      </c>
      <c r="V95">
        <v>7</v>
      </c>
    </row>
    <row r="96" spans="1:22" x14ac:dyDescent="0.3">
      <c r="A96" t="s">
        <v>331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87840</v>
      </c>
      <c r="H96">
        <v>7320</v>
      </c>
      <c r="I96">
        <v>183</v>
      </c>
      <c r="J96">
        <v>0</v>
      </c>
      <c r="K96">
        <v>0</v>
      </c>
      <c r="L96">
        <v>0.45</v>
      </c>
      <c r="M96">
        <v>25020</v>
      </c>
      <c r="N96">
        <v>2085</v>
      </c>
      <c r="O96">
        <v>53</v>
      </c>
      <c r="P96">
        <v>16200</v>
      </c>
      <c r="Q96">
        <v>1350</v>
      </c>
      <c r="R96">
        <v>34</v>
      </c>
      <c r="S96">
        <v>0</v>
      </c>
      <c r="T96">
        <v>87840</v>
      </c>
      <c r="U96">
        <v>5</v>
      </c>
      <c r="V96">
        <v>5</v>
      </c>
    </row>
    <row r="97" spans="1:22" x14ac:dyDescent="0.3">
      <c r="A97" t="s">
        <v>331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39312</v>
      </c>
      <c r="H97">
        <v>3276</v>
      </c>
      <c r="I97">
        <v>91</v>
      </c>
      <c r="J97">
        <v>0</v>
      </c>
      <c r="K97">
        <v>0</v>
      </c>
      <c r="L97">
        <v>0.22</v>
      </c>
      <c r="M97">
        <v>720</v>
      </c>
      <c r="N97">
        <v>60</v>
      </c>
      <c r="O97">
        <v>2</v>
      </c>
      <c r="P97">
        <v>1728</v>
      </c>
      <c r="Q97">
        <v>144</v>
      </c>
      <c r="R97">
        <v>4</v>
      </c>
      <c r="S97">
        <v>0</v>
      </c>
      <c r="T97">
        <v>39312</v>
      </c>
      <c r="U97">
        <v>22</v>
      </c>
      <c r="V97">
        <v>22</v>
      </c>
    </row>
    <row r="98" spans="1:22" x14ac:dyDescent="0.3">
      <c r="A98" t="s">
        <v>331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28080</v>
      </c>
      <c r="H98">
        <v>2340</v>
      </c>
      <c r="I98">
        <v>65</v>
      </c>
      <c r="J98">
        <v>0</v>
      </c>
      <c r="K98">
        <v>0</v>
      </c>
      <c r="L98">
        <v>0.16</v>
      </c>
      <c r="M98">
        <v>2160</v>
      </c>
      <c r="N98">
        <v>180</v>
      </c>
      <c r="O98">
        <v>5</v>
      </c>
      <c r="P98">
        <v>2928</v>
      </c>
      <c r="Q98">
        <v>244</v>
      </c>
      <c r="R98">
        <v>7</v>
      </c>
      <c r="S98">
        <v>0</v>
      </c>
      <c r="T98">
        <v>28080</v>
      </c>
      <c r="U98">
        <v>9</v>
      </c>
      <c r="V98">
        <v>9</v>
      </c>
    </row>
    <row r="99" spans="1:22" x14ac:dyDescent="0.3">
      <c r="A99" t="s">
        <v>331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331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331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331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331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331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77220</v>
      </c>
      <c r="H104">
        <v>6435</v>
      </c>
      <c r="I104">
        <v>179</v>
      </c>
      <c r="J104">
        <v>0</v>
      </c>
      <c r="K104">
        <v>0</v>
      </c>
      <c r="L104">
        <v>0.44</v>
      </c>
      <c r="M104">
        <v>6864</v>
      </c>
      <c r="N104">
        <v>572</v>
      </c>
      <c r="O104">
        <v>16</v>
      </c>
      <c r="P104">
        <v>5876</v>
      </c>
      <c r="Q104">
        <v>489</v>
      </c>
      <c r="R104">
        <v>14</v>
      </c>
      <c r="S104">
        <v>0</v>
      </c>
      <c r="T104">
        <v>77220</v>
      </c>
      <c r="U104">
        <v>13</v>
      </c>
      <c r="V104">
        <v>13</v>
      </c>
    </row>
    <row r="105" spans="1:22" x14ac:dyDescent="0.3">
      <c r="A105" t="s">
        <v>331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52272</v>
      </c>
      <c r="H105">
        <v>4356</v>
      </c>
      <c r="I105">
        <v>121</v>
      </c>
      <c r="J105">
        <v>52272</v>
      </c>
      <c r="K105">
        <v>0</v>
      </c>
      <c r="L105">
        <v>0.3</v>
      </c>
      <c r="M105">
        <v>264</v>
      </c>
      <c r="N105">
        <v>22</v>
      </c>
      <c r="O105">
        <v>1</v>
      </c>
      <c r="P105">
        <v>3865</v>
      </c>
      <c r="Q105">
        <v>322</v>
      </c>
      <c r="R105">
        <v>9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 t="s">
        <v>331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122616</v>
      </c>
      <c r="H106">
        <v>10218</v>
      </c>
      <c r="I106">
        <v>284</v>
      </c>
      <c r="J106">
        <v>81576</v>
      </c>
      <c r="K106">
        <v>41040</v>
      </c>
      <c r="L106">
        <v>0.71</v>
      </c>
      <c r="M106">
        <v>0</v>
      </c>
      <c r="N106">
        <v>0</v>
      </c>
      <c r="O106">
        <v>0</v>
      </c>
      <c r="P106">
        <v>2746</v>
      </c>
      <c r="Q106">
        <v>228</v>
      </c>
      <c r="R106">
        <v>7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 t="s">
        <v>331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248916</v>
      </c>
      <c r="H107">
        <v>20743</v>
      </c>
      <c r="I107">
        <v>577</v>
      </c>
      <c r="J107">
        <v>0</v>
      </c>
      <c r="K107">
        <v>0</v>
      </c>
      <c r="L107">
        <v>1.44</v>
      </c>
      <c r="M107">
        <v>121296</v>
      </c>
      <c r="N107">
        <v>10108</v>
      </c>
      <c r="O107">
        <v>281</v>
      </c>
      <c r="P107">
        <v>105616</v>
      </c>
      <c r="Q107">
        <v>8801</v>
      </c>
      <c r="R107">
        <v>245</v>
      </c>
      <c r="S107">
        <v>0</v>
      </c>
      <c r="T107">
        <v>248916</v>
      </c>
      <c r="U107">
        <v>2</v>
      </c>
      <c r="V107">
        <v>2</v>
      </c>
    </row>
    <row r="108" spans="1:22" x14ac:dyDescent="0.3">
      <c r="A108" t="s">
        <v>331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2772</v>
      </c>
      <c r="H108">
        <v>231</v>
      </c>
      <c r="I108">
        <v>7</v>
      </c>
      <c r="J108">
        <v>0</v>
      </c>
      <c r="K108">
        <v>0</v>
      </c>
      <c r="L108">
        <v>0.01</v>
      </c>
      <c r="M108">
        <v>52800</v>
      </c>
      <c r="N108">
        <v>4400</v>
      </c>
      <c r="O108">
        <v>123</v>
      </c>
      <c r="P108">
        <v>136441</v>
      </c>
      <c r="Q108">
        <v>11370</v>
      </c>
      <c r="R108">
        <v>316</v>
      </c>
      <c r="S108">
        <v>0</v>
      </c>
      <c r="T108">
        <v>2772</v>
      </c>
      <c r="U108">
        <v>0</v>
      </c>
      <c r="V108">
        <v>0</v>
      </c>
    </row>
    <row r="109" spans="1:22" x14ac:dyDescent="0.3">
      <c r="A109" t="s">
        <v>331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331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111492</v>
      </c>
      <c r="H110">
        <v>18582</v>
      </c>
      <c r="I110">
        <v>129</v>
      </c>
      <c r="J110">
        <v>0</v>
      </c>
      <c r="K110">
        <v>0</v>
      </c>
      <c r="L110">
        <v>0.32</v>
      </c>
      <c r="M110">
        <v>2610</v>
      </c>
      <c r="N110">
        <v>435</v>
      </c>
      <c r="O110">
        <v>3</v>
      </c>
      <c r="P110">
        <v>4263</v>
      </c>
      <c r="Q110">
        <v>710</v>
      </c>
      <c r="R110">
        <v>5</v>
      </c>
      <c r="S110">
        <v>0</v>
      </c>
      <c r="T110">
        <v>111492</v>
      </c>
      <c r="U110">
        <v>26</v>
      </c>
      <c r="V110">
        <v>26</v>
      </c>
    </row>
    <row r="111" spans="1:22" x14ac:dyDescent="0.3">
      <c r="A111" t="s">
        <v>331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331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56</v>
      </c>
      <c r="H112">
        <v>56</v>
      </c>
      <c r="I112">
        <v>14</v>
      </c>
      <c r="J112">
        <v>0</v>
      </c>
      <c r="K112">
        <v>0</v>
      </c>
      <c r="L112">
        <v>0.03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56</v>
      </c>
      <c r="U112">
        <v>0</v>
      </c>
      <c r="V112">
        <v>0</v>
      </c>
    </row>
    <row r="113" spans="1:22" x14ac:dyDescent="0.3">
      <c r="A113" t="s">
        <v>331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331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331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4</v>
      </c>
      <c r="H115">
        <v>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</row>
    <row r="116" spans="1:22" x14ac:dyDescent="0.3">
      <c r="A116" t="s">
        <v>331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331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44160</v>
      </c>
      <c r="H117">
        <v>1840</v>
      </c>
      <c r="I117">
        <v>19</v>
      </c>
      <c r="J117">
        <v>0</v>
      </c>
      <c r="K117">
        <v>0</v>
      </c>
      <c r="L117">
        <v>0.04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44160</v>
      </c>
      <c r="U117">
        <v>0</v>
      </c>
      <c r="V117">
        <v>0</v>
      </c>
    </row>
    <row r="118" spans="1:22" x14ac:dyDescent="0.3">
      <c r="A118" t="s">
        <v>331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107208</v>
      </c>
      <c r="H118">
        <v>4467</v>
      </c>
      <c r="I118">
        <v>46</v>
      </c>
      <c r="J118">
        <v>0</v>
      </c>
      <c r="K118">
        <v>0</v>
      </c>
      <c r="L118">
        <v>0.11</v>
      </c>
      <c r="M118">
        <v>2376</v>
      </c>
      <c r="N118">
        <v>99</v>
      </c>
      <c r="O118">
        <v>1</v>
      </c>
      <c r="P118">
        <v>6415</v>
      </c>
      <c r="Q118">
        <v>267</v>
      </c>
      <c r="R118">
        <v>3</v>
      </c>
      <c r="S118">
        <v>0</v>
      </c>
      <c r="T118">
        <v>107208</v>
      </c>
      <c r="U118">
        <v>16</v>
      </c>
      <c r="V118">
        <v>16</v>
      </c>
    </row>
    <row r="119" spans="1:22" x14ac:dyDescent="0.3">
      <c r="A119" t="s">
        <v>331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26568</v>
      </c>
      <c r="H119">
        <v>1107</v>
      </c>
      <c r="I119">
        <v>17</v>
      </c>
      <c r="J119">
        <v>0</v>
      </c>
      <c r="K119">
        <v>0</v>
      </c>
      <c r="L119">
        <v>0.04</v>
      </c>
      <c r="M119">
        <v>0</v>
      </c>
      <c r="N119">
        <v>0</v>
      </c>
      <c r="O119">
        <v>0</v>
      </c>
      <c r="P119">
        <v>316</v>
      </c>
      <c r="Q119">
        <v>13</v>
      </c>
      <c r="R119">
        <v>1</v>
      </c>
      <c r="S119">
        <v>0</v>
      </c>
      <c r="T119">
        <v>26568</v>
      </c>
      <c r="U119">
        <v>84</v>
      </c>
      <c r="V119">
        <v>84</v>
      </c>
    </row>
    <row r="120" spans="1:22" x14ac:dyDescent="0.3">
      <c r="A120" t="s">
        <v>331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331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331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331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331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67416</v>
      </c>
      <c r="H124">
        <v>11236</v>
      </c>
      <c r="I124">
        <v>78</v>
      </c>
      <c r="J124">
        <v>0</v>
      </c>
      <c r="K124">
        <v>0</v>
      </c>
      <c r="L124">
        <v>0.19</v>
      </c>
      <c r="M124">
        <v>5220</v>
      </c>
      <c r="N124">
        <v>870</v>
      </c>
      <c r="O124">
        <v>6</v>
      </c>
      <c r="P124">
        <v>2175</v>
      </c>
      <c r="Q124">
        <v>362</v>
      </c>
      <c r="R124">
        <v>3</v>
      </c>
      <c r="S124">
        <v>0</v>
      </c>
      <c r="T124">
        <v>67416</v>
      </c>
      <c r="U124">
        <v>30</v>
      </c>
      <c r="V124">
        <v>30</v>
      </c>
    </row>
    <row r="125" spans="1:22" x14ac:dyDescent="0.3">
      <c r="A125" t="s">
        <v>331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331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331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76896</v>
      </c>
      <c r="H127">
        <v>12816</v>
      </c>
      <c r="I127">
        <v>89</v>
      </c>
      <c r="J127">
        <v>0</v>
      </c>
      <c r="K127">
        <v>0</v>
      </c>
      <c r="L127">
        <v>0.22</v>
      </c>
      <c r="M127">
        <v>4350</v>
      </c>
      <c r="N127">
        <v>725</v>
      </c>
      <c r="O127">
        <v>5</v>
      </c>
      <c r="P127">
        <v>2523</v>
      </c>
      <c r="Q127">
        <v>420</v>
      </c>
      <c r="R127">
        <v>3</v>
      </c>
      <c r="S127">
        <v>0</v>
      </c>
      <c r="T127">
        <v>76896</v>
      </c>
      <c r="U127">
        <v>30</v>
      </c>
      <c r="V127">
        <v>30</v>
      </c>
    </row>
    <row r="128" spans="1:22" x14ac:dyDescent="0.3">
      <c r="A128" t="s">
        <v>331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331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331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331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331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331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331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331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331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331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331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331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331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20070</v>
      </c>
      <c r="H140">
        <v>3345</v>
      </c>
      <c r="I140">
        <v>40</v>
      </c>
      <c r="J140">
        <v>0</v>
      </c>
      <c r="K140">
        <v>0</v>
      </c>
      <c r="L140">
        <v>0.1</v>
      </c>
      <c r="M140">
        <v>504</v>
      </c>
      <c r="N140">
        <v>84</v>
      </c>
      <c r="O140">
        <v>1</v>
      </c>
      <c r="P140">
        <v>554</v>
      </c>
      <c r="Q140">
        <v>92</v>
      </c>
      <c r="R140">
        <v>2</v>
      </c>
      <c r="S140">
        <v>0</v>
      </c>
      <c r="T140">
        <v>20070</v>
      </c>
      <c r="U140">
        <v>36</v>
      </c>
      <c r="V140">
        <v>36</v>
      </c>
    </row>
    <row r="141" spans="1:22" x14ac:dyDescent="0.3">
      <c r="A141" t="s">
        <v>331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20352</v>
      </c>
      <c r="H141">
        <v>3392</v>
      </c>
      <c r="I141">
        <v>41</v>
      </c>
      <c r="J141">
        <v>0</v>
      </c>
      <c r="K141">
        <v>0</v>
      </c>
      <c r="L141">
        <v>0.1</v>
      </c>
      <c r="M141">
        <v>1512</v>
      </c>
      <c r="N141">
        <v>252</v>
      </c>
      <c r="O141">
        <v>3</v>
      </c>
      <c r="P141">
        <v>655</v>
      </c>
      <c r="Q141">
        <v>109</v>
      </c>
      <c r="R141">
        <v>2</v>
      </c>
      <c r="S141">
        <v>0</v>
      </c>
      <c r="T141">
        <v>20352</v>
      </c>
      <c r="U141">
        <v>31</v>
      </c>
      <c r="V141">
        <v>31</v>
      </c>
    </row>
    <row r="142" spans="1:22" x14ac:dyDescent="0.3">
      <c r="A142" t="s">
        <v>331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69302</v>
      </c>
      <c r="H142">
        <v>11550</v>
      </c>
      <c r="I142">
        <v>80</v>
      </c>
      <c r="J142">
        <v>0</v>
      </c>
      <c r="K142">
        <v>0</v>
      </c>
      <c r="L142">
        <v>0.2</v>
      </c>
      <c r="M142">
        <v>2610</v>
      </c>
      <c r="N142">
        <v>435</v>
      </c>
      <c r="O142">
        <v>3</v>
      </c>
      <c r="P142">
        <v>1914</v>
      </c>
      <c r="Q142">
        <v>319</v>
      </c>
      <c r="R142">
        <v>3</v>
      </c>
      <c r="S142">
        <v>0</v>
      </c>
      <c r="T142">
        <v>69302</v>
      </c>
      <c r="U142">
        <v>36</v>
      </c>
      <c r="V142">
        <v>36</v>
      </c>
    </row>
    <row r="143" spans="1:22" x14ac:dyDescent="0.3">
      <c r="A143" t="s">
        <v>331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331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63936</v>
      </c>
      <c r="H144">
        <v>10656</v>
      </c>
      <c r="I144">
        <v>74</v>
      </c>
      <c r="J144">
        <v>0</v>
      </c>
      <c r="K144">
        <v>0</v>
      </c>
      <c r="L144">
        <v>0.18</v>
      </c>
      <c r="M144">
        <v>8700</v>
      </c>
      <c r="N144">
        <v>1450</v>
      </c>
      <c r="O144">
        <v>10</v>
      </c>
      <c r="P144">
        <v>3741</v>
      </c>
      <c r="Q144">
        <v>623</v>
      </c>
      <c r="R144">
        <v>5</v>
      </c>
      <c r="S144">
        <v>0</v>
      </c>
      <c r="T144">
        <v>63936</v>
      </c>
      <c r="U144">
        <v>17</v>
      </c>
      <c r="V144">
        <v>17</v>
      </c>
    </row>
    <row r="145" spans="1:22" x14ac:dyDescent="0.3">
      <c r="A145" t="s">
        <v>331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76630</v>
      </c>
      <c r="H145">
        <v>12771</v>
      </c>
      <c r="I145">
        <v>89</v>
      </c>
      <c r="J145">
        <v>0</v>
      </c>
      <c r="K145">
        <v>0</v>
      </c>
      <c r="L145">
        <v>0.22</v>
      </c>
      <c r="M145">
        <v>3480</v>
      </c>
      <c r="N145">
        <v>580</v>
      </c>
      <c r="O145">
        <v>4</v>
      </c>
      <c r="P145">
        <v>3480</v>
      </c>
      <c r="Q145">
        <v>580</v>
      </c>
      <c r="R145">
        <v>4</v>
      </c>
      <c r="S145">
        <v>0</v>
      </c>
      <c r="T145">
        <v>76630</v>
      </c>
      <c r="U145">
        <v>22</v>
      </c>
      <c r="V145">
        <v>22</v>
      </c>
    </row>
    <row r="146" spans="1:22" x14ac:dyDescent="0.3">
      <c r="A146" t="s">
        <v>331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20</v>
      </c>
      <c r="H146">
        <v>20</v>
      </c>
      <c r="I146">
        <v>5</v>
      </c>
      <c r="J146">
        <v>0</v>
      </c>
      <c r="K146">
        <v>0</v>
      </c>
      <c r="L146">
        <v>0.01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20</v>
      </c>
      <c r="U146">
        <v>0</v>
      </c>
      <c r="V146">
        <v>0</v>
      </c>
    </row>
    <row r="147" spans="1:22" x14ac:dyDescent="0.3">
      <c r="A147" t="s">
        <v>331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331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52986</v>
      </c>
      <c r="H148">
        <v>8831</v>
      </c>
      <c r="I148">
        <v>106</v>
      </c>
      <c r="J148">
        <v>0</v>
      </c>
      <c r="K148">
        <v>0</v>
      </c>
      <c r="L148">
        <v>0.26</v>
      </c>
      <c r="M148">
        <v>1008</v>
      </c>
      <c r="N148">
        <v>168</v>
      </c>
      <c r="O148">
        <v>2</v>
      </c>
      <c r="P148">
        <v>806</v>
      </c>
      <c r="Q148">
        <v>134</v>
      </c>
      <c r="R148">
        <v>2</v>
      </c>
      <c r="S148">
        <v>0</v>
      </c>
      <c r="T148">
        <v>52986</v>
      </c>
      <c r="U148">
        <v>65</v>
      </c>
      <c r="V148">
        <v>65</v>
      </c>
    </row>
    <row r="149" spans="1:22" x14ac:dyDescent="0.3">
      <c r="A149" t="s">
        <v>331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331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168</v>
      </c>
      <c r="H150">
        <v>168</v>
      </c>
      <c r="I150">
        <v>84</v>
      </c>
      <c r="J150">
        <v>0</v>
      </c>
      <c r="K150">
        <v>0</v>
      </c>
      <c r="L150">
        <v>0.21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168</v>
      </c>
      <c r="U150">
        <v>0</v>
      </c>
      <c r="V150">
        <v>0</v>
      </c>
    </row>
    <row r="151" spans="1:22" x14ac:dyDescent="0.3">
      <c r="A151" t="s">
        <v>331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331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331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192</v>
      </c>
      <c r="H153">
        <v>192</v>
      </c>
      <c r="I153">
        <v>96</v>
      </c>
      <c r="J153">
        <v>0</v>
      </c>
      <c r="K153">
        <v>0</v>
      </c>
      <c r="L153">
        <v>0.24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192</v>
      </c>
      <c r="U153">
        <v>0</v>
      </c>
      <c r="V153">
        <v>0</v>
      </c>
    </row>
    <row r="154" spans="1:22" x14ac:dyDescent="0.3">
      <c r="A154" t="s">
        <v>331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331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331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331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331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331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331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331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331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331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331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331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331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331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331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331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331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331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331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331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331</v>
      </c>
      <c r="B174">
        <v>11590</v>
      </c>
      <c r="C174">
        <v>11</v>
      </c>
      <c r="D174" t="s">
        <v>23</v>
      </c>
      <c r="E174">
        <v>1</v>
      </c>
      <c r="F174" t="s">
        <v>25</v>
      </c>
      <c r="G174">
        <v>144</v>
      </c>
      <c r="H174">
        <v>144</v>
      </c>
      <c r="I174">
        <v>36</v>
      </c>
      <c r="J174">
        <v>0</v>
      </c>
      <c r="K174">
        <v>0</v>
      </c>
      <c r="L174">
        <v>0.09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144</v>
      </c>
      <c r="U174">
        <v>0</v>
      </c>
      <c r="V174">
        <v>0</v>
      </c>
    </row>
    <row r="175" spans="1:22" x14ac:dyDescent="0.3">
      <c r="A175" t="s">
        <v>331</v>
      </c>
      <c r="B175">
        <v>11589</v>
      </c>
      <c r="C175">
        <v>11</v>
      </c>
      <c r="D175" t="s">
        <v>23</v>
      </c>
      <c r="E175">
        <v>1</v>
      </c>
      <c r="F175" t="s">
        <v>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331</v>
      </c>
      <c r="B176">
        <v>11588</v>
      </c>
      <c r="C176">
        <v>12</v>
      </c>
      <c r="D176" t="s">
        <v>33</v>
      </c>
      <c r="E176">
        <v>1</v>
      </c>
      <c r="F176" t="s">
        <v>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331</v>
      </c>
      <c r="B177">
        <v>11587</v>
      </c>
      <c r="C177">
        <v>11</v>
      </c>
      <c r="D177" t="s">
        <v>23</v>
      </c>
      <c r="E177">
        <v>1</v>
      </c>
      <c r="F177" t="s">
        <v>25</v>
      </c>
      <c r="G177">
        <v>48</v>
      </c>
      <c r="H177">
        <v>48</v>
      </c>
      <c r="I177">
        <v>12</v>
      </c>
      <c r="J177">
        <v>0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48</v>
      </c>
      <c r="U177">
        <v>0</v>
      </c>
      <c r="V177">
        <v>0</v>
      </c>
    </row>
    <row r="178" spans="1:22" x14ac:dyDescent="0.3">
      <c r="A178" t="s">
        <v>331</v>
      </c>
      <c r="B178">
        <v>11586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331</v>
      </c>
      <c r="B179">
        <v>11584</v>
      </c>
      <c r="C179">
        <v>11</v>
      </c>
      <c r="D179" t="s">
        <v>23</v>
      </c>
      <c r="E179">
        <v>1</v>
      </c>
      <c r="F179" t="s">
        <v>25</v>
      </c>
      <c r="G179">
        <v>152</v>
      </c>
      <c r="H179">
        <v>152</v>
      </c>
      <c r="I179">
        <v>38</v>
      </c>
      <c r="J179">
        <v>0</v>
      </c>
      <c r="K179">
        <v>152</v>
      </c>
      <c r="L179">
        <v>0.09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331</v>
      </c>
      <c r="B180">
        <v>11583</v>
      </c>
      <c r="C180">
        <v>11</v>
      </c>
      <c r="D180" t="s">
        <v>23</v>
      </c>
      <c r="E180">
        <v>1</v>
      </c>
      <c r="F180" t="s">
        <v>25</v>
      </c>
      <c r="G180">
        <v>156</v>
      </c>
      <c r="H180">
        <v>156</v>
      </c>
      <c r="I180">
        <v>39</v>
      </c>
      <c r="J180">
        <v>0</v>
      </c>
      <c r="K180">
        <v>0</v>
      </c>
      <c r="L180">
        <v>0.09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156</v>
      </c>
      <c r="U180">
        <v>0</v>
      </c>
      <c r="V180">
        <v>0</v>
      </c>
    </row>
    <row r="181" spans="1:22" x14ac:dyDescent="0.3">
      <c r="A181" t="s">
        <v>331</v>
      </c>
      <c r="B181">
        <v>11582</v>
      </c>
      <c r="C181">
        <v>11</v>
      </c>
      <c r="D181" t="s">
        <v>23</v>
      </c>
      <c r="E181">
        <v>1</v>
      </c>
      <c r="F181" t="s">
        <v>32</v>
      </c>
      <c r="G181">
        <v>8</v>
      </c>
      <c r="H181">
        <v>8</v>
      </c>
      <c r="I181">
        <v>4</v>
      </c>
      <c r="J181">
        <v>0</v>
      </c>
      <c r="K181">
        <v>0</v>
      </c>
      <c r="L181">
        <v>0.01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</row>
    <row r="182" spans="1:22" x14ac:dyDescent="0.3">
      <c r="A182" t="s">
        <v>331</v>
      </c>
      <c r="B182">
        <v>11581</v>
      </c>
      <c r="C182">
        <v>11</v>
      </c>
      <c r="D182" t="s">
        <v>23</v>
      </c>
      <c r="E182">
        <v>1</v>
      </c>
      <c r="F182" t="s">
        <v>25</v>
      </c>
      <c r="G182">
        <v>40</v>
      </c>
      <c r="H182">
        <v>40</v>
      </c>
      <c r="I182">
        <v>10</v>
      </c>
      <c r="J182">
        <v>0</v>
      </c>
      <c r="K182">
        <v>0</v>
      </c>
      <c r="L182">
        <v>0.02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40</v>
      </c>
      <c r="U182">
        <v>0</v>
      </c>
      <c r="V182">
        <v>0</v>
      </c>
    </row>
    <row r="183" spans="1:22" x14ac:dyDescent="0.3">
      <c r="A183" t="s">
        <v>331</v>
      </c>
      <c r="B183">
        <v>11580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331</v>
      </c>
      <c r="B184">
        <v>11580</v>
      </c>
      <c r="C184">
        <v>12</v>
      </c>
      <c r="D184" t="s">
        <v>33</v>
      </c>
      <c r="E184">
        <v>0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331</v>
      </c>
      <c r="B185">
        <v>11579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331</v>
      </c>
      <c r="B186">
        <v>11579</v>
      </c>
      <c r="C186">
        <v>12</v>
      </c>
      <c r="D186" t="s">
        <v>33</v>
      </c>
      <c r="E186">
        <v>0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331</v>
      </c>
      <c r="B187">
        <v>11578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331</v>
      </c>
      <c r="B188">
        <v>11578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331</v>
      </c>
      <c r="B189">
        <v>11577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331</v>
      </c>
      <c r="B190">
        <v>11577</v>
      </c>
      <c r="C190">
        <v>12</v>
      </c>
      <c r="D190" t="s">
        <v>33</v>
      </c>
      <c r="E190">
        <v>0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331</v>
      </c>
      <c r="B191">
        <v>11576</v>
      </c>
      <c r="C191">
        <v>11</v>
      </c>
      <c r="D191" t="s">
        <v>23</v>
      </c>
      <c r="E191">
        <v>0</v>
      </c>
      <c r="F191" t="s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331</v>
      </c>
      <c r="B192">
        <v>11576</v>
      </c>
      <c r="C192">
        <v>12</v>
      </c>
      <c r="D192" t="s">
        <v>33</v>
      </c>
      <c r="E192">
        <v>0</v>
      </c>
      <c r="F192" t="s">
        <v>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331</v>
      </c>
      <c r="B193">
        <v>11575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331</v>
      </c>
      <c r="B194">
        <v>11575</v>
      </c>
      <c r="C194">
        <v>12</v>
      </c>
      <c r="D194" t="s">
        <v>33</v>
      </c>
      <c r="E194">
        <v>0</v>
      </c>
      <c r="F194" t="s">
        <v>34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</row>
    <row r="195" spans="1:22" x14ac:dyDescent="0.3">
      <c r="A195" t="s">
        <v>331</v>
      </c>
      <c r="B195">
        <v>11574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331</v>
      </c>
      <c r="B196">
        <v>11573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331</v>
      </c>
      <c r="B197">
        <v>11572</v>
      </c>
      <c r="C197">
        <v>11</v>
      </c>
      <c r="D197" t="s">
        <v>23</v>
      </c>
      <c r="E197">
        <v>0</v>
      </c>
      <c r="F197" t="s">
        <v>25</v>
      </c>
      <c r="G197">
        <v>89</v>
      </c>
      <c r="H197">
        <v>89</v>
      </c>
      <c r="I197">
        <v>23</v>
      </c>
      <c r="J197">
        <v>0</v>
      </c>
      <c r="K197">
        <v>0</v>
      </c>
      <c r="L197">
        <v>0.05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89</v>
      </c>
      <c r="U197">
        <v>0</v>
      </c>
      <c r="V197">
        <v>0</v>
      </c>
    </row>
    <row r="198" spans="1:22" x14ac:dyDescent="0.3">
      <c r="A198" t="s">
        <v>331</v>
      </c>
      <c r="B198">
        <v>11571</v>
      </c>
      <c r="C198">
        <v>11</v>
      </c>
      <c r="D198" t="s">
        <v>23</v>
      </c>
      <c r="E198">
        <v>0</v>
      </c>
      <c r="F198" t="s">
        <v>25</v>
      </c>
      <c r="G198">
        <v>4</v>
      </c>
      <c r="H198">
        <v>4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0</v>
      </c>
      <c r="V198">
        <v>0</v>
      </c>
    </row>
    <row r="199" spans="1:22" x14ac:dyDescent="0.3">
      <c r="A199" t="s">
        <v>331</v>
      </c>
      <c r="B199">
        <v>11569</v>
      </c>
      <c r="C199">
        <v>11</v>
      </c>
      <c r="D199" t="s">
        <v>23</v>
      </c>
      <c r="E199">
        <v>0</v>
      </c>
      <c r="F199" t="s">
        <v>25</v>
      </c>
      <c r="G199">
        <v>16</v>
      </c>
      <c r="H199">
        <v>16</v>
      </c>
      <c r="I199">
        <v>4</v>
      </c>
      <c r="J199">
        <v>0</v>
      </c>
      <c r="K199">
        <v>0</v>
      </c>
      <c r="L199">
        <v>0.01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16</v>
      </c>
      <c r="U199">
        <v>0</v>
      </c>
      <c r="V199">
        <v>0</v>
      </c>
    </row>
    <row r="200" spans="1:22" x14ac:dyDescent="0.3">
      <c r="A200" t="s">
        <v>331</v>
      </c>
      <c r="B200">
        <v>11568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331</v>
      </c>
      <c r="B201">
        <v>11567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331</v>
      </c>
      <c r="B202">
        <v>11566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331</v>
      </c>
      <c r="B203">
        <v>11565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331</v>
      </c>
      <c r="B204">
        <v>11564</v>
      </c>
      <c r="C204">
        <v>11</v>
      </c>
      <c r="D204" t="s">
        <v>23</v>
      </c>
      <c r="E204">
        <v>1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331</v>
      </c>
      <c r="B205">
        <v>11563</v>
      </c>
      <c r="C205">
        <v>11</v>
      </c>
      <c r="D205" t="s">
        <v>23</v>
      </c>
      <c r="E205">
        <v>0</v>
      </c>
      <c r="F205" t="s">
        <v>25</v>
      </c>
      <c r="G205">
        <v>48</v>
      </c>
      <c r="H205">
        <v>48</v>
      </c>
      <c r="I205">
        <v>12</v>
      </c>
      <c r="J205">
        <v>0</v>
      </c>
      <c r="K205">
        <v>0</v>
      </c>
      <c r="L205">
        <v>0.03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48</v>
      </c>
      <c r="U205">
        <v>0</v>
      </c>
      <c r="V205">
        <v>0</v>
      </c>
    </row>
    <row r="206" spans="1:22" x14ac:dyDescent="0.3">
      <c r="A206" t="s">
        <v>331</v>
      </c>
      <c r="B206">
        <v>11562</v>
      </c>
      <c r="C206">
        <v>11</v>
      </c>
      <c r="D206" t="s">
        <v>23</v>
      </c>
      <c r="E206">
        <v>0</v>
      </c>
      <c r="F206" t="s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331</v>
      </c>
      <c r="B207">
        <v>11561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331</v>
      </c>
      <c r="B208">
        <v>11560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331</v>
      </c>
      <c r="B209">
        <v>11559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331</v>
      </c>
      <c r="B210">
        <v>11559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331</v>
      </c>
      <c r="B211">
        <v>11558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331</v>
      </c>
      <c r="B212">
        <v>11558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331</v>
      </c>
      <c r="B213">
        <v>11557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331</v>
      </c>
      <c r="B214">
        <v>11557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331</v>
      </c>
      <c r="B215">
        <v>11556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331</v>
      </c>
      <c r="B216">
        <v>11556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331</v>
      </c>
      <c r="B217">
        <v>11555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331</v>
      </c>
      <c r="B218">
        <v>11555</v>
      </c>
      <c r="C218">
        <v>11</v>
      </c>
      <c r="D218" t="s">
        <v>23</v>
      </c>
      <c r="E218">
        <v>0</v>
      </c>
      <c r="F218" t="s">
        <v>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331</v>
      </c>
      <c r="B219">
        <v>11555</v>
      </c>
      <c r="C219">
        <v>12</v>
      </c>
      <c r="D219" t="s">
        <v>33</v>
      </c>
      <c r="E219">
        <v>0</v>
      </c>
      <c r="F219" t="s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331</v>
      </c>
      <c r="B220">
        <v>11554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331</v>
      </c>
      <c r="B221">
        <v>11554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331</v>
      </c>
      <c r="B222">
        <v>11550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331</v>
      </c>
      <c r="B223">
        <v>11550</v>
      </c>
      <c r="C223">
        <v>11</v>
      </c>
      <c r="D223" t="s">
        <v>23</v>
      </c>
      <c r="E223">
        <v>0</v>
      </c>
      <c r="F223" t="s">
        <v>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331</v>
      </c>
      <c r="B224">
        <v>11549</v>
      </c>
      <c r="C224">
        <v>11</v>
      </c>
      <c r="D224" t="s">
        <v>23</v>
      </c>
      <c r="E224">
        <v>0</v>
      </c>
      <c r="F224" t="s">
        <v>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331</v>
      </c>
      <c r="B225">
        <v>11549</v>
      </c>
      <c r="C225">
        <v>11</v>
      </c>
      <c r="D225" t="s">
        <v>23</v>
      </c>
      <c r="E225">
        <v>0</v>
      </c>
      <c r="F225" t="s">
        <v>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331</v>
      </c>
      <c r="B226">
        <v>11549</v>
      </c>
      <c r="C226">
        <v>12</v>
      </c>
      <c r="D226" t="s">
        <v>33</v>
      </c>
      <c r="E226">
        <v>0</v>
      </c>
      <c r="F226" t="s">
        <v>34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331</v>
      </c>
      <c r="B227">
        <v>11548</v>
      </c>
      <c r="C227">
        <v>11</v>
      </c>
      <c r="D227" t="s">
        <v>23</v>
      </c>
      <c r="E227">
        <v>0</v>
      </c>
      <c r="F227" t="s">
        <v>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331</v>
      </c>
      <c r="B228">
        <v>11548</v>
      </c>
      <c r="C228">
        <v>11</v>
      </c>
      <c r="D228" t="s">
        <v>23</v>
      </c>
      <c r="E228">
        <v>0</v>
      </c>
      <c r="F228" t="s">
        <v>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331</v>
      </c>
      <c r="B229">
        <v>11548</v>
      </c>
      <c r="C229">
        <v>12</v>
      </c>
      <c r="D229" t="s">
        <v>33</v>
      </c>
      <c r="E229">
        <v>0</v>
      </c>
      <c r="F229" t="s">
        <v>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331</v>
      </c>
      <c r="B230">
        <v>11547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331</v>
      </c>
      <c r="B231">
        <v>11547</v>
      </c>
      <c r="C231">
        <v>11</v>
      </c>
      <c r="D231" t="s">
        <v>23</v>
      </c>
      <c r="E231">
        <v>0</v>
      </c>
      <c r="F231" t="s">
        <v>32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331</v>
      </c>
      <c r="B232">
        <v>11547</v>
      </c>
      <c r="C232">
        <v>12</v>
      </c>
      <c r="D232" t="s">
        <v>33</v>
      </c>
      <c r="E232">
        <v>0</v>
      </c>
      <c r="F232" t="s">
        <v>34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331</v>
      </c>
      <c r="B233">
        <v>11546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331</v>
      </c>
      <c r="B234">
        <v>11546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331</v>
      </c>
      <c r="B235">
        <v>11545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331</v>
      </c>
      <c r="B236">
        <v>11545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331</v>
      </c>
      <c r="B237">
        <v>11544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331</v>
      </c>
      <c r="B238">
        <v>11544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331</v>
      </c>
      <c r="B239">
        <v>11540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331</v>
      </c>
      <c r="B240">
        <v>11540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331</v>
      </c>
      <c r="B241">
        <v>11539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331</v>
      </c>
      <c r="B242">
        <v>11539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331</v>
      </c>
      <c r="B243">
        <v>11538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331</v>
      </c>
      <c r="B244">
        <v>11538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331</v>
      </c>
      <c r="B245">
        <v>11537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331</v>
      </c>
      <c r="B246">
        <v>11537</v>
      </c>
      <c r="C246">
        <v>12</v>
      </c>
      <c r="D246" t="s">
        <v>33</v>
      </c>
      <c r="E246">
        <v>0</v>
      </c>
      <c r="F246" t="s">
        <v>34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331</v>
      </c>
      <c r="B247">
        <v>11536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331</v>
      </c>
      <c r="B248">
        <v>11536</v>
      </c>
      <c r="C248">
        <v>11</v>
      </c>
      <c r="D248" t="s">
        <v>23</v>
      </c>
      <c r="E248">
        <v>0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331</v>
      </c>
      <c r="B249">
        <v>11534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331</v>
      </c>
      <c r="B250">
        <v>11534</v>
      </c>
      <c r="C250">
        <v>11</v>
      </c>
      <c r="D250" t="s">
        <v>23</v>
      </c>
      <c r="E250">
        <v>0</v>
      </c>
      <c r="F250" t="s">
        <v>25</v>
      </c>
      <c r="G250">
        <v>4</v>
      </c>
      <c r="H250">
        <v>4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</row>
    <row r="251" spans="1:22" x14ac:dyDescent="0.3">
      <c r="A251" t="s">
        <v>331</v>
      </c>
      <c r="B251">
        <v>11533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331</v>
      </c>
      <c r="B252">
        <v>11533</v>
      </c>
      <c r="C252">
        <v>11</v>
      </c>
      <c r="D252" t="s">
        <v>23</v>
      </c>
      <c r="E252">
        <v>0</v>
      </c>
      <c r="F252" t="s">
        <v>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331</v>
      </c>
      <c r="B253">
        <v>11533</v>
      </c>
      <c r="C253">
        <v>12</v>
      </c>
      <c r="D253" t="s">
        <v>33</v>
      </c>
      <c r="E253">
        <v>0</v>
      </c>
      <c r="F253" t="s">
        <v>34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331</v>
      </c>
      <c r="B254">
        <v>11532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331</v>
      </c>
      <c r="B255">
        <v>11532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331</v>
      </c>
      <c r="B256">
        <v>11531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331</v>
      </c>
      <c r="B257">
        <v>11531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331</v>
      </c>
      <c r="B258">
        <v>11530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331</v>
      </c>
      <c r="B259">
        <v>11530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331</v>
      </c>
      <c r="B260">
        <v>11529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331</v>
      </c>
      <c r="B261">
        <v>11529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331</v>
      </c>
      <c r="B262">
        <v>11528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331</v>
      </c>
      <c r="B263">
        <v>11528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331</v>
      </c>
      <c r="B264">
        <v>11527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331</v>
      </c>
      <c r="B265">
        <v>11527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331</v>
      </c>
      <c r="B266">
        <v>11526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331</v>
      </c>
      <c r="B267">
        <v>11526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331</v>
      </c>
      <c r="B268">
        <v>11525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331</v>
      </c>
      <c r="B269">
        <v>11525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331</v>
      </c>
      <c r="B270">
        <v>11524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331</v>
      </c>
      <c r="B271">
        <v>11524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331</v>
      </c>
      <c r="B272">
        <v>11523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331</v>
      </c>
      <c r="B273">
        <v>11523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331</v>
      </c>
      <c r="B274">
        <v>11521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331</v>
      </c>
      <c r="B275">
        <v>11521</v>
      </c>
      <c r="C275">
        <v>11</v>
      </c>
      <c r="D275" t="s">
        <v>23</v>
      </c>
      <c r="E275">
        <v>0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331</v>
      </c>
      <c r="B276">
        <v>11520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331</v>
      </c>
      <c r="B277">
        <v>11520</v>
      </c>
      <c r="C277">
        <v>11</v>
      </c>
      <c r="D277" t="s">
        <v>23</v>
      </c>
      <c r="E277">
        <v>0</v>
      </c>
      <c r="F277" t="s">
        <v>25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 t="s">
        <v>331</v>
      </c>
      <c r="B278">
        <v>11519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331</v>
      </c>
      <c r="B279">
        <v>11519</v>
      </c>
      <c r="C279">
        <v>11</v>
      </c>
      <c r="D279" t="s">
        <v>23</v>
      </c>
      <c r="E279">
        <v>0</v>
      </c>
      <c r="F279" t="s">
        <v>25</v>
      </c>
      <c r="G279">
        <v>143</v>
      </c>
      <c r="H279">
        <v>143</v>
      </c>
      <c r="I279">
        <v>36</v>
      </c>
      <c r="J279">
        <v>0</v>
      </c>
      <c r="K279">
        <v>0</v>
      </c>
      <c r="L279">
        <v>0.09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143</v>
      </c>
      <c r="U279">
        <v>143</v>
      </c>
      <c r="V279">
        <v>143</v>
      </c>
    </row>
    <row r="280" spans="1:22" x14ac:dyDescent="0.3">
      <c r="A280" t="s">
        <v>331</v>
      </c>
      <c r="B280">
        <v>11518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331</v>
      </c>
      <c r="B281">
        <v>11518</v>
      </c>
      <c r="C281">
        <v>11</v>
      </c>
      <c r="D281" t="s">
        <v>23</v>
      </c>
      <c r="E281">
        <v>0</v>
      </c>
      <c r="F281" t="s">
        <v>25</v>
      </c>
      <c r="G281">
        <v>202</v>
      </c>
      <c r="H281">
        <v>202</v>
      </c>
      <c r="I281">
        <v>51</v>
      </c>
      <c r="J281">
        <v>0</v>
      </c>
      <c r="K281">
        <v>0</v>
      </c>
      <c r="L281">
        <v>0.12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0</v>
      </c>
      <c r="T281">
        <v>202</v>
      </c>
      <c r="U281">
        <v>202</v>
      </c>
      <c r="V281">
        <v>202</v>
      </c>
    </row>
    <row r="282" spans="1:22" x14ac:dyDescent="0.3">
      <c r="A282" t="s">
        <v>331</v>
      </c>
      <c r="B282">
        <v>11517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331</v>
      </c>
      <c r="B283">
        <v>11517</v>
      </c>
      <c r="C283">
        <v>11</v>
      </c>
      <c r="D283" t="s">
        <v>23</v>
      </c>
      <c r="E283">
        <v>0</v>
      </c>
      <c r="F283" t="s">
        <v>25</v>
      </c>
      <c r="G283">
        <v>104</v>
      </c>
      <c r="H283">
        <v>104</v>
      </c>
      <c r="I283">
        <v>26</v>
      </c>
      <c r="J283">
        <v>0</v>
      </c>
      <c r="K283">
        <v>0</v>
      </c>
      <c r="L283">
        <v>0.06</v>
      </c>
      <c r="M283">
        <v>2</v>
      </c>
      <c r="N283">
        <v>2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104</v>
      </c>
      <c r="U283">
        <v>0</v>
      </c>
      <c r="V283">
        <v>0</v>
      </c>
    </row>
    <row r="284" spans="1:22" x14ac:dyDescent="0.3">
      <c r="A284" t="s">
        <v>331</v>
      </c>
      <c r="B284">
        <v>11513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331</v>
      </c>
      <c r="B285">
        <v>11513</v>
      </c>
      <c r="C285">
        <v>11</v>
      </c>
      <c r="D285" t="s">
        <v>23</v>
      </c>
      <c r="E285">
        <v>0</v>
      </c>
      <c r="F285" t="s">
        <v>46</v>
      </c>
      <c r="G285">
        <v>9</v>
      </c>
      <c r="H285">
        <v>9</v>
      </c>
      <c r="I285">
        <v>9</v>
      </c>
      <c r="J285">
        <v>0</v>
      </c>
      <c r="K285">
        <v>0</v>
      </c>
      <c r="L285">
        <v>0.02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9</v>
      </c>
      <c r="U285">
        <v>0</v>
      </c>
      <c r="V285">
        <v>0</v>
      </c>
    </row>
    <row r="286" spans="1:22" x14ac:dyDescent="0.3">
      <c r="A286" t="s">
        <v>331</v>
      </c>
      <c r="B286">
        <v>11512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331</v>
      </c>
      <c r="B287">
        <v>11512</v>
      </c>
      <c r="C287">
        <v>11</v>
      </c>
      <c r="D287" t="s">
        <v>23</v>
      </c>
      <c r="E287">
        <v>0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331</v>
      </c>
      <c r="B288">
        <v>11511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331</v>
      </c>
      <c r="B289">
        <v>11511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331</v>
      </c>
      <c r="B290">
        <v>11510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331</v>
      </c>
      <c r="B291">
        <v>11510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331</v>
      </c>
      <c r="B292">
        <v>11509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331</v>
      </c>
      <c r="B293">
        <v>11509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331</v>
      </c>
      <c r="B294">
        <v>11508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331</v>
      </c>
      <c r="B295">
        <v>11508</v>
      </c>
      <c r="C295">
        <v>11</v>
      </c>
      <c r="D295" t="s">
        <v>23</v>
      </c>
      <c r="E295">
        <v>0</v>
      </c>
      <c r="F295" t="s">
        <v>32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331</v>
      </c>
      <c r="B296">
        <v>11508</v>
      </c>
      <c r="C296">
        <v>12</v>
      </c>
      <c r="D296" t="s">
        <v>33</v>
      </c>
      <c r="E296">
        <v>0</v>
      </c>
      <c r="F296" t="s">
        <v>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331</v>
      </c>
      <c r="B297">
        <v>11507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331</v>
      </c>
      <c r="B298">
        <v>11507</v>
      </c>
      <c r="C298">
        <v>11</v>
      </c>
      <c r="D298" t="s">
        <v>23</v>
      </c>
      <c r="E298">
        <v>0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331</v>
      </c>
      <c r="B299">
        <v>11506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331</v>
      </c>
      <c r="B300">
        <v>11506</v>
      </c>
      <c r="C300">
        <v>12</v>
      </c>
      <c r="D300" t="s">
        <v>33</v>
      </c>
      <c r="E300">
        <v>0</v>
      </c>
      <c r="F300" t="s">
        <v>44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331</v>
      </c>
      <c r="B301">
        <v>11503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331</v>
      </c>
      <c r="B302">
        <v>11503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331</v>
      </c>
      <c r="B303">
        <v>11501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331</v>
      </c>
      <c r="B304">
        <v>11501</v>
      </c>
      <c r="C304">
        <v>11</v>
      </c>
      <c r="D304" t="s">
        <v>23</v>
      </c>
      <c r="E304">
        <v>0</v>
      </c>
      <c r="F304" t="s">
        <v>25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331</v>
      </c>
      <c r="B305">
        <v>11500</v>
      </c>
      <c r="C305">
        <v>11</v>
      </c>
      <c r="D305" t="s">
        <v>23</v>
      </c>
      <c r="E305">
        <v>0</v>
      </c>
      <c r="F305" t="s">
        <v>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331</v>
      </c>
      <c r="B306">
        <v>11500</v>
      </c>
      <c r="C306">
        <v>11</v>
      </c>
      <c r="D306" t="s">
        <v>23</v>
      </c>
      <c r="E306">
        <v>0</v>
      </c>
      <c r="F306" t="s">
        <v>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331</v>
      </c>
      <c r="B307">
        <v>11500</v>
      </c>
      <c r="C307">
        <v>12</v>
      </c>
      <c r="D307" t="s">
        <v>33</v>
      </c>
      <c r="E307">
        <v>0</v>
      </c>
      <c r="F307" t="s">
        <v>34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331</v>
      </c>
      <c r="B308">
        <v>11195</v>
      </c>
      <c r="C308">
        <v>11</v>
      </c>
      <c r="D308" t="s">
        <v>23</v>
      </c>
      <c r="E308">
        <v>1</v>
      </c>
      <c r="F308" t="s">
        <v>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331</v>
      </c>
      <c r="B309">
        <v>10969</v>
      </c>
      <c r="C309">
        <v>11</v>
      </c>
      <c r="D309" t="s">
        <v>23</v>
      </c>
      <c r="E309">
        <v>1</v>
      </c>
      <c r="F309" t="s">
        <v>48</v>
      </c>
      <c r="G309">
        <v>9658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9658</v>
      </c>
      <c r="U309">
        <v>0</v>
      </c>
      <c r="V309">
        <v>0</v>
      </c>
    </row>
    <row r="310" spans="1:22" x14ac:dyDescent="0.3">
      <c r="A310" t="s">
        <v>331</v>
      </c>
      <c r="B310">
        <v>10969</v>
      </c>
      <c r="C310">
        <v>11</v>
      </c>
      <c r="D310" t="s">
        <v>23</v>
      </c>
      <c r="E310">
        <v>1</v>
      </c>
      <c r="F310" t="s">
        <v>47</v>
      </c>
      <c r="G310">
        <v>468</v>
      </c>
      <c r="H310">
        <v>13</v>
      </c>
      <c r="I310">
        <v>13</v>
      </c>
      <c r="J310">
        <v>0</v>
      </c>
      <c r="K310">
        <v>0</v>
      </c>
      <c r="L310">
        <v>0.03</v>
      </c>
      <c r="M310">
        <v>0</v>
      </c>
      <c r="N310">
        <v>0</v>
      </c>
      <c r="O310">
        <v>0</v>
      </c>
      <c r="P310">
        <v>22</v>
      </c>
      <c r="Q310">
        <v>0</v>
      </c>
      <c r="R310">
        <v>1</v>
      </c>
      <c r="S310">
        <v>0</v>
      </c>
      <c r="T310">
        <v>468</v>
      </c>
      <c r="U310">
        <v>21</v>
      </c>
      <c r="V310">
        <v>21</v>
      </c>
    </row>
    <row r="311" spans="1:22" x14ac:dyDescent="0.3">
      <c r="A311" t="s">
        <v>331</v>
      </c>
      <c r="B311">
        <v>10959</v>
      </c>
      <c r="C311">
        <v>11</v>
      </c>
      <c r="D311" t="s">
        <v>23</v>
      </c>
      <c r="E311">
        <v>0</v>
      </c>
      <c r="F311" t="s">
        <v>30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331</v>
      </c>
      <c r="B312">
        <v>10958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331</v>
      </c>
      <c r="B313">
        <v>10599</v>
      </c>
      <c r="C313">
        <v>11</v>
      </c>
      <c r="D313" t="s">
        <v>23</v>
      </c>
      <c r="E313">
        <v>1</v>
      </c>
      <c r="F313" t="s">
        <v>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331</v>
      </c>
      <c r="B314">
        <v>10599</v>
      </c>
      <c r="C314">
        <v>11</v>
      </c>
      <c r="D314" t="s">
        <v>23</v>
      </c>
      <c r="E314">
        <v>1</v>
      </c>
      <c r="F314" t="s">
        <v>50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331</v>
      </c>
      <c r="B315">
        <v>10599</v>
      </c>
      <c r="C315">
        <v>11</v>
      </c>
      <c r="D315" t="s">
        <v>23</v>
      </c>
      <c r="E315">
        <v>1</v>
      </c>
      <c r="F315" t="s">
        <v>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331</v>
      </c>
      <c r="B316">
        <v>10599</v>
      </c>
      <c r="C316">
        <v>11</v>
      </c>
      <c r="D316" t="s">
        <v>23</v>
      </c>
      <c r="E316">
        <v>1</v>
      </c>
      <c r="F316" t="s">
        <v>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331</v>
      </c>
      <c r="B317">
        <v>10599</v>
      </c>
      <c r="C317">
        <v>11</v>
      </c>
      <c r="D317" t="s">
        <v>23</v>
      </c>
      <c r="E317">
        <v>1</v>
      </c>
      <c r="F317" t="s">
        <v>40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331</v>
      </c>
      <c r="B318">
        <v>10599</v>
      </c>
      <c r="C318">
        <v>11</v>
      </c>
      <c r="D318" t="s">
        <v>23</v>
      </c>
      <c r="E318">
        <v>1</v>
      </c>
      <c r="F318" t="s">
        <v>36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331</v>
      </c>
      <c r="B319">
        <v>10598</v>
      </c>
      <c r="C319">
        <v>11</v>
      </c>
      <c r="D319" t="s">
        <v>23</v>
      </c>
      <c r="E319">
        <v>1</v>
      </c>
      <c r="F319" t="s">
        <v>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331</v>
      </c>
      <c r="B320">
        <v>10598</v>
      </c>
      <c r="C320">
        <v>11</v>
      </c>
      <c r="D320" t="s">
        <v>23</v>
      </c>
      <c r="E320">
        <v>1</v>
      </c>
      <c r="F320" t="s">
        <v>50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331</v>
      </c>
      <c r="B321">
        <v>10598</v>
      </c>
      <c r="C321">
        <v>11</v>
      </c>
      <c r="D321" t="s">
        <v>23</v>
      </c>
      <c r="E321">
        <v>1</v>
      </c>
      <c r="F321" t="s">
        <v>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331</v>
      </c>
      <c r="B322">
        <v>10598</v>
      </c>
      <c r="C322">
        <v>11</v>
      </c>
      <c r="D322" t="s">
        <v>23</v>
      </c>
      <c r="E322">
        <v>1</v>
      </c>
      <c r="F322" t="s">
        <v>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331</v>
      </c>
      <c r="B323">
        <v>10598</v>
      </c>
      <c r="C323">
        <v>11</v>
      </c>
      <c r="D323" t="s">
        <v>23</v>
      </c>
      <c r="E323">
        <v>1</v>
      </c>
      <c r="F323" t="s">
        <v>40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331</v>
      </c>
      <c r="B324">
        <v>10598</v>
      </c>
      <c r="C324">
        <v>11</v>
      </c>
      <c r="D324" t="s">
        <v>23</v>
      </c>
      <c r="E324">
        <v>1</v>
      </c>
      <c r="F324" t="s">
        <v>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331</v>
      </c>
      <c r="B325">
        <v>10598</v>
      </c>
      <c r="C325">
        <v>11</v>
      </c>
      <c r="D325" t="s">
        <v>23</v>
      </c>
      <c r="E325">
        <v>1</v>
      </c>
      <c r="F325" t="s">
        <v>36</v>
      </c>
      <c r="G325">
        <v>98538</v>
      </c>
      <c r="H325">
        <v>16423</v>
      </c>
      <c r="I325">
        <v>95</v>
      </c>
      <c r="J325">
        <v>0</v>
      </c>
      <c r="K325">
        <v>26100</v>
      </c>
      <c r="L325">
        <v>0.23</v>
      </c>
      <c r="M325">
        <v>2088</v>
      </c>
      <c r="N325">
        <v>348</v>
      </c>
      <c r="O325">
        <v>2</v>
      </c>
      <c r="P325">
        <v>2192</v>
      </c>
      <c r="Q325">
        <v>365</v>
      </c>
      <c r="R325">
        <v>3</v>
      </c>
      <c r="S325">
        <v>0</v>
      </c>
      <c r="T325">
        <v>72438</v>
      </c>
      <c r="U325">
        <v>33</v>
      </c>
      <c r="V325">
        <v>33</v>
      </c>
    </row>
    <row r="326" spans="1:22" x14ac:dyDescent="0.3">
      <c r="A326" t="s">
        <v>331</v>
      </c>
      <c r="B326">
        <v>10597</v>
      </c>
      <c r="C326">
        <v>11</v>
      </c>
      <c r="D326" t="s">
        <v>23</v>
      </c>
      <c r="E326">
        <v>1</v>
      </c>
      <c r="F326" t="s">
        <v>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331</v>
      </c>
      <c r="B327">
        <v>10597</v>
      </c>
      <c r="C327">
        <v>11</v>
      </c>
      <c r="D327" t="s">
        <v>23</v>
      </c>
      <c r="E327">
        <v>1</v>
      </c>
      <c r="F327" t="s">
        <v>53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331</v>
      </c>
      <c r="B328">
        <v>10597</v>
      </c>
      <c r="C328">
        <v>11</v>
      </c>
      <c r="D328" t="s">
        <v>23</v>
      </c>
      <c r="E328">
        <v>1</v>
      </c>
      <c r="F328" t="s">
        <v>50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331</v>
      </c>
      <c r="B329">
        <v>10597</v>
      </c>
      <c r="C329">
        <v>11</v>
      </c>
      <c r="D329" t="s">
        <v>23</v>
      </c>
      <c r="E329">
        <v>1</v>
      </c>
      <c r="F329" t="s">
        <v>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331</v>
      </c>
      <c r="B330">
        <v>10597</v>
      </c>
      <c r="C330">
        <v>11</v>
      </c>
      <c r="D330" t="s">
        <v>23</v>
      </c>
      <c r="E330">
        <v>1</v>
      </c>
      <c r="F330" t="s">
        <v>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331</v>
      </c>
      <c r="B331">
        <v>10597</v>
      </c>
      <c r="C331">
        <v>11</v>
      </c>
      <c r="D331" t="s">
        <v>23</v>
      </c>
      <c r="E331">
        <v>1</v>
      </c>
      <c r="F331" t="s">
        <v>55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331</v>
      </c>
      <c r="B332">
        <v>10597</v>
      </c>
      <c r="C332">
        <v>11</v>
      </c>
      <c r="D332" t="s">
        <v>23</v>
      </c>
      <c r="E332">
        <v>1</v>
      </c>
      <c r="F332" t="s">
        <v>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331</v>
      </c>
      <c r="B333">
        <v>10597</v>
      </c>
      <c r="C333">
        <v>11</v>
      </c>
      <c r="D333" t="s">
        <v>23</v>
      </c>
      <c r="E333">
        <v>1</v>
      </c>
      <c r="F333" t="s">
        <v>40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331</v>
      </c>
      <c r="B334">
        <v>10597</v>
      </c>
      <c r="C334">
        <v>11</v>
      </c>
      <c r="D334" t="s">
        <v>23</v>
      </c>
      <c r="E334">
        <v>1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331</v>
      </c>
      <c r="B335">
        <v>10597</v>
      </c>
      <c r="C335">
        <v>11</v>
      </c>
      <c r="D335" t="s">
        <v>23</v>
      </c>
      <c r="E335">
        <v>1</v>
      </c>
      <c r="F335" t="s">
        <v>36</v>
      </c>
      <c r="G335">
        <v>76458</v>
      </c>
      <c r="H335">
        <v>12743</v>
      </c>
      <c r="I335">
        <v>74</v>
      </c>
      <c r="J335">
        <v>0</v>
      </c>
      <c r="K335">
        <v>0</v>
      </c>
      <c r="L335">
        <v>0.18</v>
      </c>
      <c r="M335">
        <v>1044</v>
      </c>
      <c r="N335">
        <v>174</v>
      </c>
      <c r="O335">
        <v>1</v>
      </c>
      <c r="P335">
        <v>2818</v>
      </c>
      <c r="Q335">
        <v>469</v>
      </c>
      <c r="R335">
        <v>3</v>
      </c>
      <c r="S335">
        <v>0</v>
      </c>
      <c r="T335">
        <v>76458</v>
      </c>
      <c r="U335">
        <v>27</v>
      </c>
      <c r="V335">
        <v>27</v>
      </c>
    </row>
    <row r="336" spans="1:22" x14ac:dyDescent="0.3">
      <c r="A336" t="s">
        <v>331</v>
      </c>
      <c r="B336">
        <v>10596</v>
      </c>
      <c r="C336">
        <v>11</v>
      </c>
      <c r="D336" t="s">
        <v>23</v>
      </c>
      <c r="E336">
        <v>0</v>
      </c>
      <c r="F336" t="s">
        <v>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331</v>
      </c>
      <c r="B337">
        <v>10596</v>
      </c>
      <c r="C337">
        <v>11</v>
      </c>
      <c r="D337" t="s">
        <v>23</v>
      </c>
      <c r="E337">
        <v>0</v>
      </c>
      <c r="F337" t="s">
        <v>54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331</v>
      </c>
      <c r="B338">
        <v>10596</v>
      </c>
      <c r="C338">
        <v>11</v>
      </c>
      <c r="D338" t="s">
        <v>23</v>
      </c>
      <c r="E338">
        <v>0</v>
      </c>
      <c r="F338" t="s">
        <v>55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331</v>
      </c>
      <c r="B339">
        <v>10596</v>
      </c>
      <c r="C339">
        <v>11</v>
      </c>
      <c r="D339" t="s">
        <v>23</v>
      </c>
      <c r="E339">
        <v>0</v>
      </c>
      <c r="F339" t="s">
        <v>52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331</v>
      </c>
      <c r="B340">
        <v>10596</v>
      </c>
      <c r="C340">
        <v>11</v>
      </c>
      <c r="D340" t="s">
        <v>23</v>
      </c>
      <c r="E340">
        <v>0</v>
      </c>
      <c r="F340" t="s">
        <v>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331</v>
      </c>
      <c r="B341">
        <v>10595</v>
      </c>
      <c r="C341">
        <v>11</v>
      </c>
      <c r="D341" t="s">
        <v>23</v>
      </c>
      <c r="E341">
        <v>1</v>
      </c>
      <c r="F341" t="s">
        <v>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331</v>
      </c>
      <c r="B342">
        <v>10595</v>
      </c>
      <c r="C342">
        <v>11</v>
      </c>
      <c r="D342" t="s">
        <v>23</v>
      </c>
      <c r="E342">
        <v>1</v>
      </c>
      <c r="F342" t="s">
        <v>53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331</v>
      </c>
      <c r="B343">
        <v>10595</v>
      </c>
      <c r="C343">
        <v>11</v>
      </c>
      <c r="D343" t="s">
        <v>23</v>
      </c>
      <c r="E343">
        <v>1</v>
      </c>
      <c r="F343" t="s">
        <v>50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331</v>
      </c>
      <c r="B344">
        <v>10595</v>
      </c>
      <c r="C344">
        <v>11</v>
      </c>
      <c r="D344" t="s">
        <v>23</v>
      </c>
      <c r="E344">
        <v>1</v>
      </c>
      <c r="F344" t="s">
        <v>39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331</v>
      </c>
      <c r="B345">
        <v>10595</v>
      </c>
      <c r="C345">
        <v>11</v>
      </c>
      <c r="D345" t="s">
        <v>23</v>
      </c>
      <c r="E345">
        <v>1</v>
      </c>
      <c r="F345" t="s">
        <v>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331</v>
      </c>
      <c r="B346">
        <v>10595</v>
      </c>
      <c r="C346">
        <v>11</v>
      </c>
      <c r="D346" t="s">
        <v>23</v>
      </c>
      <c r="E346">
        <v>1</v>
      </c>
      <c r="F346" t="s">
        <v>55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331</v>
      </c>
      <c r="B347">
        <v>10595</v>
      </c>
      <c r="C347">
        <v>11</v>
      </c>
      <c r="D347" t="s">
        <v>23</v>
      </c>
      <c r="E347">
        <v>1</v>
      </c>
      <c r="F347" t="s">
        <v>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331</v>
      </c>
      <c r="B348">
        <v>10595</v>
      </c>
      <c r="C348">
        <v>11</v>
      </c>
      <c r="D348" t="s">
        <v>23</v>
      </c>
      <c r="E348">
        <v>1</v>
      </c>
      <c r="F348" t="s">
        <v>40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331</v>
      </c>
      <c r="B349">
        <v>10595</v>
      </c>
      <c r="C349">
        <v>11</v>
      </c>
      <c r="D349" t="s">
        <v>23</v>
      </c>
      <c r="E349">
        <v>1</v>
      </c>
      <c r="F349" t="s">
        <v>52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331</v>
      </c>
      <c r="B350">
        <v>10595</v>
      </c>
      <c r="C350">
        <v>11</v>
      </c>
      <c r="D350" t="s">
        <v>23</v>
      </c>
      <c r="E350">
        <v>1</v>
      </c>
      <c r="F350" t="s">
        <v>36</v>
      </c>
      <c r="G350">
        <v>101706</v>
      </c>
      <c r="H350">
        <v>16951</v>
      </c>
      <c r="I350">
        <v>98</v>
      </c>
      <c r="J350">
        <v>0</v>
      </c>
      <c r="K350">
        <v>0</v>
      </c>
      <c r="L350">
        <v>0.24</v>
      </c>
      <c r="M350">
        <v>2088</v>
      </c>
      <c r="N350">
        <v>348</v>
      </c>
      <c r="O350">
        <v>2</v>
      </c>
      <c r="P350">
        <v>1983</v>
      </c>
      <c r="Q350">
        <v>330</v>
      </c>
      <c r="R350">
        <v>2</v>
      </c>
      <c r="S350">
        <v>0</v>
      </c>
      <c r="T350">
        <v>101706</v>
      </c>
      <c r="U350">
        <v>51</v>
      </c>
      <c r="V350">
        <v>51</v>
      </c>
    </row>
    <row r="351" spans="1:22" x14ac:dyDescent="0.3">
      <c r="A351" t="s">
        <v>331</v>
      </c>
      <c r="B351">
        <v>10594</v>
      </c>
      <c r="C351">
        <v>11</v>
      </c>
      <c r="D351" t="s">
        <v>23</v>
      </c>
      <c r="E351">
        <v>1</v>
      </c>
      <c r="F351" t="s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331</v>
      </c>
      <c r="B352">
        <v>10594</v>
      </c>
      <c r="C352">
        <v>11</v>
      </c>
      <c r="D352" t="s">
        <v>23</v>
      </c>
      <c r="E352">
        <v>1</v>
      </c>
      <c r="F352" t="s">
        <v>50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331</v>
      </c>
      <c r="B353">
        <v>10594</v>
      </c>
      <c r="C353">
        <v>11</v>
      </c>
      <c r="D353" t="s">
        <v>23</v>
      </c>
      <c r="E353">
        <v>1</v>
      </c>
      <c r="F353" t="s">
        <v>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331</v>
      </c>
      <c r="B354">
        <v>10594</v>
      </c>
      <c r="C354">
        <v>11</v>
      </c>
      <c r="D354" t="s">
        <v>23</v>
      </c>
      <c r="E354">
        <v>1</v>
      </c>
      <c r="F354" t="s">
        <v>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331</v>
      </c>
      <c r="B355">
        <v>10594</v>
      </c>
      <c r="C355">
        <v>11</v>
      </c>
      <c r="D355" t="s">
        <v>23</v>
      </c>
      <c r="E355">
        <v>1</v>
      </c>
      <c r="F355" t="s">
        <v>40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331</v>
      </c>
      <c r="B356">
        <v>10594</v>
      </c>
      <c r="C356">
        <v>11</v>
      </c>
      <c r="D356" t="s">
        <v>23</v>
      </c>
      <c r="E356">
        <v>1</v>
      </c>
      <c r="F356" t="s">
        <v>36</v>
      </c>
      <c r="G356">
        <v>83034</v>
      </c>
      <c r="H356">
        <v>13839</v>
      </c>
      <c r="I356">
        <v>80</v>
      </c>
      <c r="J356">
        <v>0</v>
      </c>
      <c r="K356">
        <v>0</v>
      </c>
      <c r="L356">
        <v>0.2</v>
      </c>
      <c r="M356">
        <v>2088</v>
      </c>
      <c r="N356">
        <v>348</v>
      </c>
      <c r="O356">
        <v>2</v>
      </c>
      <c r="P356">
        <v>2821</v>
      </c>
      <c r="Q356">
        <v>470</v>
      </c>
      <c r="R356">
        <v>3</v>
      </c>
      <c r="S356">
        <v>0</v>
      </c>
      <c r="T356">
        <v>83034</v>
      </c>
      <c r="U356">
        <v>29</v>
      </c>
      <c r="V356">
        <v>29</v>
      </c>
    </row>
    <row r="357" spans="1:22" x14ac:dyDescent="0.3">
      <c r="A357" t="s">
        <v>331</v>
      </c>
      <c r="B357">
        <v>10589</v>
      </c>
      <c r="C357">
        <v>11</v>
      </c>
      <c r="D357" t="s">
        <v>23</v>
      </c>
      <c r="E357">
        <v>1</v>
      </c>
      <c r="F357" t="s">
        <v>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331</v>
      </c>
      <c r="B358">
        <v>10589</v>
      </c>
      <c r="C358">
        <v>11</v>
      </c>
      <c r="D358" t="s">
        <v>23</v>
      </c>
      <c r="E358">
        <v>1</v>
      </c>
      <c r="F358" t="s">
        <v>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331</v>
      </c>
      <c r="B359">
        <v>10589</v>
      </c>
      <c r="C359">
        <v>11</v>
      </c>
      <c r="D359" t="s">
        <v>23</v>
      </c>
      <c r="E359">
        <v>1</v>
      </c>
      <c r="F359" t="s">
        <v>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331</v>
      </c>
      <c r="B360">
        <v>10589</v>
      </c>
      <c r="C360">
        <v>11</v>
      </c>
      <c r="D360" t="s">
        <v>23</v>
      </c>
      <c r="E360">
        <v>1</v>
      </c>
      <c r="F360" t="s">
        <v>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331</v>
      </c>
      <c r="B361">
        <v>10589</v>
      </c>
      <c r="C361">
        <v>11</v>
      </c>
      <c r="D361" t="s">
        <v>23</v>
      </c>
      <c r="E361">
        <v>1</v>
      </c>
      <c r="F361" t="s">
        <v>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331</v>
      </c>
      <c r="B362">
        <v>10589</v>
      </c>
      <c r="C362">
        <v>11</v>
      </c>
      <c r="D362" t="s">
        <v>23</v>
      </c>
      <c r="E362">
        <v>1</v>
      </c>
      <c r="F362" t="s">
        <v>61</v>
      </c>
      <c r="G362">
        <v>99534</v>
      </c>
      <c r="H362">
        <v>16589</v>
      </c>
      <c r="I362">
        <v>219</v>
      </c>
      <c r="J362">
        <v>2280</v>
      </c>
      <c r="K362">
        <v>2736</v>
      </c>
      <c r="L362">
        <v>0.54</v>
      </c>
      <c r="M362">
        <v>3648</v>
      </c>
      <c r="N362">
        <v>608</v>
      </c>
      <c r="O362">
        <v>8</v>
      </c>
      <c r="P362">
        <v>6892</v>
      </c>
      <c r="Q362">
        <v>1148</v>
      </c>
      <c r="R362">
        <v>16</v>
      </c>
      <c r="S362">
        <v>0</v>
      </c>
      <c r="T362">
        <v>94518</v>
      </c>
      <c r="U362">
        <v>13</v>
      </c>
      <c r="V362">
        <v>13</v>
      </c>
    </row>
    <row r="363" spans="1:22" x14ac:dyDescent="0.3">
      <c r="A363" t="s">
        <v>331</v>
      </c>
      <c r="B363">
        <v>10588</v>
      </c>
      <c r="C363">
        <v>11</v>
      </c>
      <c r="D363" t="s">
        <v>23</v>
      </c>
      <c r="E363">
        <v>1</v>
      </c>
      <c r="F363" t="s">
        <v>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331</v>
      </c>
      <c r="B364">
        <v>10588</v>
      </c>
      <c r="C364">
        <v>11</v>
      </c>
      <c r="D364" t="s">
        <v>23</v>
      </c>
      <c r="E364">
        <v>1</v>
      </c>
      <c r="F364" t="s">
        <v>57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331</v>
      </c>
      <c r="B365">
        <v>10588</v>
      </c>
      <c r="C365">
        <v>11</v>
      </c>
      <c r="D365" t="s">
        <v>23</v>
      </c>
      <c r="E365">
        <v>1</v>
      </c>
      <c r="F365" t="s">
        <v>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331</v>
      </c>
      <c r="B366">
        <v>10588</v>
      </c>
      <c r="C366">
        <v>11</v>
      </c>
      <c r="D366" t="s">
        <v>23</v>
      </c>
      <c r="E366">
        <v>1</v>
      </c>
      <c r="F366" t="s">
        <v>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331</v>
      </c>
      <c r="B367">
        <v>10588</v>
      </c>
      <c r="C367">
        <v>11</v>
      </c>
      <c r="D367" t="s">
        <v>23</v>
      </c>
      <c r="E367">
        <v>1</v>
      </c>
      <c r="F367" t="s">
        <v>60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331</v>
      </c>
      <c r="B368">
        <v>10588</v>
      </c>
      <c r="C368">
        <v>11</v>
      </c>
      <c r="D368" t="s">
        <v>23</v>
      </c>
      <c r="E368">
        <v>1</v>
      </c>
      <c r="F368" t="s">
        <v>61</v>
      </c>
      <c r="G368">
        <v>69966</v>
      </c>
      <c r="H368">
        <v>11661</v>
      </c>
      <c r="I368">
        <v>154</v>
      </c>
      <c r="J368">
        <v>41952</v>
      </c>
      <c r="K368">
        <v>0</v>
      </c>
      <c r="L368">
        <v>0.38</v>
      </c>
      <c r="M368">
        <v>10944</v>
      </c>
      <c r="N368">
        <v>1824</v>
      </c>
      <c r="O368">
        <v>24</v>
      </c>
      <c r="P368">
        <v>6436</v>
      </c>
      <c r="Q368">
        <v>1072</v>
      </c>
      <c r="R368">
        <v>15</v>
      </c>
      <c r="S368">
        <v>0</v>
      </c>
      <c r="T368">
        <v>28014</v>
      </c>
      <c r="U368">
        <v>4</v>
      </c>
      <c r="V368">
        <v>4</v>
      </c>
    </row>
    <row r="369" spans="1:22" x14ac:dyDescent="0.3">
      <c r="A369" t="s">
        <v>331</v>
      </c>
      <c r="B369">
        <v>10587</v>
      </c>
      <c r="C369">
        <v>11</v>
      </c>
      <c r="D369" t="s">
        <v>23</v>
      </c>
      <c r="E369">
        <v>1</v>
      </c>
      <c r="F369" t="s">
        <v>56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331</v>
      </c>
      <c r="B370">
        <v>10587</v>
      </c>
      <c r="C370">
        <v>11</v>
      </c>
      <c r="D370" t="s">
        <v>23</v>
      </c>
      <c r="E370">
        <v>1</v>
      </c>
      <c r="F370" t="s">
        <v>57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331</v>
      </c>
      <c r="B371">
        <v>10587</v>
      </c>
      <c r="C371">
        <v>11</v>
      </c>
      <c r="D371" t="s">
        <v>23</v>
      </c>
      <c r="E371">
        <v>1</v>
      </c>
      <c r="F371" t="s">
        <v>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331</v>
      </c>
      <c r="B372">
        <v>10587</v>
      </c>
      <c r="C372">
        <v>11</v>
      </c>
      <c r="D372" t="s">
        <v>23</v>
      </c>
      <c r="E372">
        <v>1</v>
      </c>
      <c r="F372" t="s">
        <v>59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331</v>
      </c>
      <c r="B373">
        <v>10587</v>
      </c>
      <c r="C373">
        <v>11</v>
      </c>
      <c r="D373" t="s">
        <v>23</v>
      </c>
      <c r="E373">
        <v>1</v>
      </c>
      <c r="F373" t="s">
        <v>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331</v>
      </c>
      <c r="B374">
        <v>10587</v>
      </c>
      <c r="C374">
        <v>11</v>
      </c>
      <c r="D374" t="s">
        <v>23</v>
      </c>
      <c r="E374">
        <v>1</v>
      </c>
      <c r="F374" t="s">
        <v>61</v>
      </c>
      <c r="G374">
        <v>65796</v>
      </c>
      <c r="H374">
        <v>10966</v>
      </c>
      <c r="I374">
        <v>145</v>
      </c>
      <c r="J374">
        <v>60192</v>
      </c>
      <c r="K374">
        <v>0</v>
      </c>
      <c r="L374">
        <v>0.36</v>
      </c>
      <c r="M374">
        <v>2736</v>
      </c>
      <c r="N374">
        <v>456</v>
      </c>
      <c r="O374">
        <v>6</v>
      </c>
      <c r="P374">
        <v>3654</v>
      </c>
      <c r="Q374">
        <v>609</v>
      </c>
      <c r="R374">
        <v>9</v>
      </c>
      <c r="S374">
        <v>0</v>
      </c>
      <c r="T374">
        <v>5604</v>
      </c>
      <c r="U374">
        <v>1</v>
      </c>
      <c r="V374">
        <v>1</v>
      </c>
    </row>
    <row r="375" spans="1:22" x14ac:dyDescent="0.3">
      <c r="A375" t="s">
        <v>331</v>
      </c>
      <c r="B375">
        <v>10579</v>
      </c>
      <c r="C375">
        <v>11</v>
      </c>
      <c r="D375" t="s">
        <v>23</v>
      </c>
      <c r="E375">
        <v>1</v>
      </c>
      <c r="F375" t="s">
        <v>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331</v>
      </c>
      <c r="B376">
        <v>10579</v>
      </c>
      <c r="C376">
        <v>11</v>
      </c>
      <c r="D376" t="s">
        <v>23</v>
      </c>
      <c r="E376">
        <v>1</v>
      </c>
      <c r="F376" t="s">
        <v>57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331</v>
      </c>
      <c r="B377">
        <v>10579</v>
      </c>
      <c r="C377">
        <v>11</v>
      </c>
      <c r="D377" t="s">
        <v>23</v>
      </c>
      <c r="E377">
        <v>1</v>
      </c>
      <c r="F377" t="s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331</v>
      </c>
      <c r="B378">
        <v>10579</v>
      </c>
      <c r="C378">
        <v>11</v>
      </c>
      <c r="D378" t="s">
        <v>23</v>
      </c>
      <c r="E378">
        <v>1</v>
      </c>
      <c r="F378" t="s">
        <v>61</v>
      </c>
      <c r="G378">
        <v>31242</v>
      </c>
      <c r="H378">
        <v>5207</v>
      </c>
      <c r="I378">
        <v>69</v>
      </c>
      <c r="J378">
        <v>0</v>
      </c>
      <c r="K378">
        <v>0</v>
      </c>
      <c r="L378">
        <v>0.17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31242</v>
      </c>
      <c r="U378">
        <v>0</v>
      </c>
      <c r="V378">
        <v>0</v>
      </c>
    </row>
    <row r="379" spans="1:22" x14ac:dyDescent="0.3">
      <c r="A379" t="s">
        <v>331</v>
      </c>
      <c r="B379">
        <v>10578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331</v>
      </c>
      <c r="B380">
        <v>10578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331</v>
      </c>
      <c r="B381">
        <v>10578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331</v>
      </c>
      <c r="B382">
        <v>10578</v>
      </c>
      <c r="C382">
        <v>11</v>
      </c>
      <c r="D382" t="s">
        <v>23</v>
      </c>
      <c r="E382">
        <v>1</v>
      </c>
      <c r="F382" t="s">
        <v>61</v>
      </c>
      <c r="G382">
        <v>31170</v>
      </c>
      <c r="H382">
        <v>5195</v>
      </c>
      <c r="I382">
        <v>69</v>
      </c>
      <c r="J382">
        <v>0</v>
      </c>
      <c r="K382">
        <v>0</v>
      </c>
      <c r="L382">
        <v>0.17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31170</v>
      </c>
      <c r="U382">
        <v>0</v>
      </c>
      <c r="V382">
        <v>0</v>
      </c>
    </row>
    <row r="383" spans="1:22" x14ac:dyDescent="0.3">
      <c r="A383" t="s">
        <v>331</v>
      </c>
      <c r="B383">
        <v>10577</v>
      </c>
      <c r="C383">
        <v>11</v>
      </c>
      <c r="D383" t="s">
        <v>23</v>
      </c>
      <c r="E383">
        <v>1</v>
      </c>
      <c r="F383" t="s">
        <v>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331</v>
      </c>
      <c r="B384">
        <v>10577</v>
      </c>
      <c r="C384">
        <v>11</v>
      </c>
      <c r="D384" t="s">
        <v>23</v>
      </c>
      <c r="E384">
        <v>1</v>
      </c>
      <c r="F384" t="s">
        <v>57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331</v>
      </c>
      <c r="B385">
        <v>10577</v>
      </c>
      <c r="C385">
        <v>11</v>
      </c>
      <c r="D385" t="s">
        <v>23</v>
      </c>
      <c r="E385">
        <v>1</v>
      </c>
      <c r="F385" t="s">
        <v>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331</v>
      </c>
      <c r="B386">
        <v>10577</v>
      </c>
      <c r="C386">
        <v>11</v>
      </c>
      <c r="D386" t="s">
        <v>23</v>
      </c>
      <c r="E386">
        <v>1</v>
      </c>
      <c r="F386" t="s">
        <v>61</v>
      </c>
      <c r="G386">
        <v>24558</v>
      </c>
      <c r="H386">
        <v>4093</v>
      </c>
      <c r="I386">
        <v>54</v>
      </c>
      <c r="J386">
        <v>0</v>
      </c>
      <c r="K386">
        <v>0</v>
      </c>
      <c r="L386">
        <v>0.13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24558</v>
      </c>
      <c r="U386">
        <v>0</v>
      </c>
      <c r="V386">
        <v>0</v>
      </c>
    </row>
    <row r="387" spans="1:22" x14ac:dyDescent="0.3">
      <c r="A387" t="s">
        <v>331</v>
      </c>
      <c r="B387">
        <v>10571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331</v>
      </c>
      <c r="B388">
        <v>10567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331</v>
      </c>
      <c r="B389">
        <v>10566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331</v>
      </c>
      <c r="B390">
        <v>10565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331</v>
      </c>
      <c r="B391">
        <v>10564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331</v>
      </c>
      <c r="B392">
        <v>10563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331</v>
      </c>
      <c r="B393">
        <v>10562</v>
      </c>
      <c r="C393">
        <v>11</v>
      </c>
      <c r="D393" t="s">
        <v>23</v>
      </c>
      <c r="E393">
        <v>1</v>
      </c>
      <c r="F393" t="s">
        <v>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331</v>
      </c>
      <c r="B394">
        <v>10562</v>
      </c>
      <c r="C394">
        <v>11</v>
      </c>
      <c r="D394" t="s">
        <v>23</v>
      </c>
      <c r="E394">
        <v>1</v>
      </c>
      <c r="F394" t="s">
        <v>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331</v>
      </c>
      <c r="B395">
        <v>10562</v>
      </c>
      <c r="C395">
        <v>11</v>
      </c>
      <c r="D395" t="s">
        <v>23</v>
      </c>
      <c r="E395">
        <v>1</v>
      </c>
      <c r="F395" t="s">
        <v>39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331</v>
      </c>
      <c r="B396">
        <v>10562</v>
      </c>
      <c r="C396">
        <v>11</v>
      </c>
      <c r="D396" t="s">
        <v>23</v>
      </c>
      <c r="E396">
        <v>1</v>
      </c>
      <c r="F396" t="s">
        <v>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331</v>
      </c>
      <c r="B397">
        <v>10562</v>
      </c>
      <c r="C397">
        <v>11</v>
      </c>
      <c r="D397" t="s">
        <v>23</v>
      </c>
      <c r="E397">
        <v>1</v>
      </c>
      <c r="F397" t="s">
        <v>40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331</v>
      </c>
      <c r="B398">
        <v>10562</v>
      </c>
      <c r="C398">
        <v>11</v>
      </c>
      <c r="D398" t="s">
        <v>23</v>
      </c>
      <c r="E398">
        <v>1</v>
      </c>
      <c r="F398" t="s">
        <v>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331</v>
      </c>
      <c r="B399">
        <v>10561</v>
      </c>
      <c r="C399">
        <v>11</v>
      </c>
      <c r="D399" t="s">
        <v>23</v>
      </c>
      <c r="E399">
        <v>1</v>
      </c>
      <c r="F399" t="s">
        <v>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331</v>
      </c>
      <c r="B400">
        <v>10561</v>
      </c>
      <c r="C400">
        <v>11</v>
      </c>
      <c r="D400" t="s">
        <v>23</v>
      </c>
      <c r="E400">
        <v>1</v>
      </c>
      <c r="F400" t="s">
        <v>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331</v>
      </c>
      <c r="B401">
        <v>10561</v>
      </c>
      <c r="C401">
        <v>11</v>
      </c>
      <c r="D401" t="s">
        <v>23</v>
      </c>
      <c r="E401">
        <v>1</v>
      </c>
      <c r="F401" t="s">
        <v>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331</v>
      </c>
      <c r="B402">
        <v>10561</v>
      </c>
      <c r="C402">
        <v>11</v>
      </c>
      <c r="D402" t="s">
        <v>23</v>
      </c>
      <c r="E402">
        <v>1</v>
      </c>
      <c r="F402" t="s">
        <v>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331</v>
      </c>
      <c r="B403">
        <v>10561</v>
      </c>
      <c r="C403">
        <v>11</v>
      </c>
      <c r="D403" t="s">
        <v>23</v>
      </c>
      <c r="E403">
        <v>1</v>
      </c>
      <c r="F403" t="s">
        <v>40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331</v>
      </c>
      <c r="B404">
        <v>10561</v>
      </c>
      <c r="C404">
        <v>11</v>
      </c>
      <c r="D404" t="s">
        <v>23</v>
      </c>
      <c r="E404">
        <v>1</v>
      </c>
      <c r="F404" t="s">
        <v>36</v>
      </c>
      <c r="G404">
        <v>99366</v>
      </c>
      <c r="H404">
        <v>16561</v>
      </c>
      <c r="I404">
        <v>96</v>
      </c>
      <c r="J404">
        <v>0</v>
      </c>
      <c r="K404">
        <v>0</v>
      </c>
      <c r="L404">
        <v>0.24</v>
      </c>
      <c r="M404">
        <v>2190</v>
      </c>
      <c r="N404">
        <v>365</v>
      </c>
      <c r="O404">
        <v>3</v>
      </c>
      <c r="P404">
        <v>1680</v>
      </c>
      <c r="Q404">
        <v>280</v>
      </c>
      <c r="R404">
        <v>2</v>
      </c>
      <c r="S404">
        <v>0</v>
      </c>
      <c r="T404">
        <v>99366</v>
      </c>
      <c r="U404">
        <v>59</v>
      </c>
      <c r="V404">
        <v>59</v>
      </c>
    </row>
    <row r="405" spans="1:22" x14ac:dyDescent="0.3">
      <c r="A405" t="s">
        <v>331</v>
      </c>
      <c r="B405">
        <v>10560</v>
      </c>
      <c r="C405">
        <v>11</v>
      </c>
      <c r="D405" t="s">
        <v>23</v>
      </c>
      <c r="E405">
        <v>1</v>
      </c>
      <c r="F405" t="s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331</v>
      </c>
      <c r="B406">
        <v>10560</v>
      </c>
      <c r="C406">
        <v>11</v>
      </c>
      <c r="D406" t="s">
        <v>23</v>
      </c>
      <c r="E406">
        <v>1</v>
      </c>
      <c r="F406" t="s">
        <v>50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331</v>
      </c>
      <c r="B407">
        <v>10560</v>
      </c>
      <c r="C407">
        <v>11</v>
      </c>
      <c r="D407" t="s">
        <v>23</v>
      </c>
      <c r="E407">
        <v>1</v>
      </c>
      <c r="F407" t="s">
        <v>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331</v>
      </c>
      <c r="B408">
        <v>10560</v>
      </c>
      <c r="C408">
        <v>11</v>
      </c>
      <c r="D408" t="s">
        <v>23</v>
      </c>
      <c r="E408">
        <v>1</v>
      </c>
      <c r="F408" t="s">
        <v>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331</v>
      </c>
      <c r="B409">
        <v>10560</v>
      </c>
      <c r="C409">
        <v>11</v>
      </c>
      <c r="D409" t="s">
        <v>23</v>
      </c>
      <c r="E409">
        <v>1</v>
      </c>
      <c r="F409" t="s">
        <v>40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331</v>
      </c>
      <c r="B410">
        <v>10560</v>
      </c>
      <c r="C410">
        <v>11</v>
      </c>
      <c r="D410" t="s">
        <v>23</v>
      </c>
      <c r="E410">
        <v>1</v>
      </c>
      <c r="F410" t="s">
        <v>36</v>
      </c>
      <c r="G410">
        <v>54624</v>
      </c>
      <c r="H410">
        <v>9104</v>
      </c>
      <c r="I410">
        <v>53</v>
      </c>
      <c r="J410">
        <v>0</v>
      </c>
      <c r="K410">
        <v>0</v>
      </c>
      <c r="L410">
        <v>0.13</v>
      </c>
      <c r="M410">
        <v>2088</v>
      </c>
      <c r="N410">
        <v>348</v>
      </c>
      <c r="O410">
        <v>2</v>
      </c>
      <c r="P410">
        <v>1879</v>
      </c>
      <c r="Q410">
        <v>313</v>
      </c>
      <c r="R410">
        <v>2</v>
      </c>
      <c r="S410">
        <v>0</v>
      </c>
      <c r="T410">
        <v>54624</v>
      </c>
      <c r="U410">
        <v>29</v>
      </c>
      <c r="V410">
        <v>29</v>
      </c>
    </row>
    <row r="411" spans="1:22" x14ac:dyDescent="0.3">
      <c r="A411" t="s">
        <v>331</v>
      </c>
      <c r="B411">
        <v>10559</v>
      </c>
      <c r="C411">
        <v>11</v>
      </c>
      <c r="D411" t="s">
        <v>23</v>
      </c>
      <c r="E411">
        <v>1</v>
      </c>
      <c r="F411" t="s">
        <v>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331</v>
      </c>
      <c r="B412">
        <v>10559</v>
      </c>
      <c r="C412">
        <v>11</v>
      </c>
      <c r="D412" t="s">
        <v>23</v>
      </c>
      <c r="E412">
        <v>1</v>
      </c>
      <c r="F412" t="s">
        <v>50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331</v>
      </c>
      <c r="B413">
        <v>10559</v>
      </c>
      <c r="C413">
        <v>11</v>
      </c>
      <c r="D413" t="s">
        <v>23</v>
      </c>
      <c r="E413">
        <v>1</v>
      </c>
      <c r="F413" t="s">
        <v>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331</v>
      </c>
      <c r="B414">
        <v>10559</v>
      </c>
      <c r="C414">
        <v>11</v>
      </c>
      <c r="D414" t="s">
        <v>23</v>
      </c>
      <c r="E414">
        <v>1</v>
      </c>
      <c r="F414" t="s">
        <v>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331</v>
      </c>
      <c r="B415">
        <v>10559</v>
      </c>
      <c r="C415">
        <v>11</v>
      </c>
      <c r="D415" t="s">
        <v>23</v>
      </c>
      <c r="E415">
        <v>1</v>
      </c>
      <c r="F415" t="s">
        <v>40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331</v>
      </c>
      <c r="B416">
        <v>10559</v>
      </c>
      <c r="C416">
        <v>11</v>
      </c>
      <c r="D416" t="s">
        <v>23</v>
      </c>
      <c r="E416">
        <v>1</v>
      </c>
      <c r="F416" t="s">
        <v>36</v>
      </c>
      <c r="G416">
        <v>86526</v>
      </c>
      <c r="H416">
        <v>14421</v>
      </c>
      <c r="I416">
        <v>83</v>
      </c>
      <c r="J416">
        <v>0</v>
      </c>
      <c r="K416">
        <v>17748</v>
      </c>
      <c r="L416">
        <v>0.2</v>
      </c>
      <c r="M416">
        <v>14616</v>
      </c>
      <c r="N416">
        <v>2436</v>
      </c>
      <c r="O416">
        <v>14</v>
      </c>
      <c r="P416">
        <v>7551</v>
      </c>
      <c r="Q416">
        <v>1258</v>
      </c>
      <c r="R416">
        <v>8</v>
      </c>
      <c r="S416">
        <v>0</v>
      </c>
      <c r="T416">
        <v>68778</v>
      </c>
      <c r="U416">
        <v>9</v>
      </c>
      <c r="V416">
        <v>9</v>
      </c>
    </row>
    <row r="417" spans="1:22" x14ac:dyDescent="0.3">
      <c r="A417" t="s">
        <v>331</v>
      </c>
      <c r="B417">
        <v>10558</v>
      </c>
      <c r="C417">
        <v>11</v>
      </c>
      <c r="D417" t="s">
        <v>23</v>
      </c>
      <c r="E417">
        <v>1</v>
      </c>
      <c r="F417" t="s">
        <v>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331</v>
      </c>
      <c r="B418">
        <v>10558</v>
      </c>
      <c r="C418">
        <v>11</v>
      </c>
      <c r="D418" t="s">
        <v>23</v>
      </c>
      <c r="E418">
        <v>1</v>
      </c>
      <c r="F418" t="s">
        <v>50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331</v>
      </c>
      <c r="B419">
        <v>10558</v>
      </c>
      <c r="C419">
        <v>11</v>
      </c>
      <c r="D419" t="s">
        <v>23</v>
      </c>
      <c r="E419">
        <v>1</v>
      </c>
      <c r="F419" t="s">
        <v>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331</v>
      </c>
      <c r="B420">
        <v>10558</v>
      </c>
      <c r="C420">
        <v>11</v>
      </c>
      <c r="D420" t="s">
        <v>23</v>
      </c>
      <c r="E420">
        <v>1</v>
      </c>
      <c r="F420" t="s">
        <v>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331</v>
      </c>
      <c r="B421">
        <v>10558</v>
      </c>
      <c r="C421">
        <v>11</v>
      </c>
      <c r="D421" t="s">
        <v>23</v>
      </c>
      <c r="E421">
        <v>1</v>
      </c>
      <c r="F421" t="s">
        <v>40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331</v>
      </c>
      <c r="B422">
        <v>10558</v>
      </c>
      <c r="C422">
        <v>11</v>
      </c>
      <c r="D422" t="s">
        <v>23</v>
      </c>
      <c r="E422">
        <v>1</v>
      </c>
      <c r="F422" t="s">
        <v>36</v>
      </c>
      <c r="G422">
        <v>24510</v>
      </c>
      <c r="H422">
        <v>4085</v>
      </c>
      <c r="I422">
        <v>24</v>
      </c>
      <c r="J422">
        <v>0</v>
      </c>
      <c r="K422">
        <v>0</v>
      </c>
      <c r="L422">
        <v>0.06</v>
      </c>
      <c r="M422">
        <v>17778</v>
      </c>
      <c r="N422">
        <v>2963</v>
      </c>
      <c r="O422">
        <v>18</v>
      </c>
      <c r="P422">
        <v>13714</v>
      </c>
      <c r="Q422">
        <v>2285</v>
      </c>
      <c r="R422">
        <v>14</v>
      </c>
      <c r="S422">
        <v>0</v>
      </c>
      <c r="T422">
        <v>24510</v>
      </c>
      <c r="U422">
        <v>1</v>
      </c>
      <c r="V422">
        <v>1</v>
      </c>
    </row>
    <row r="423" spans="1:22" x14ac:dyDescent="0.3">
      <c r="A423" t="s">
        <v>331</v>
      </c>
      <c r="B423">
        <v>10557</v>
      </c>
      <c r="C423">
        <v>11</v>
      </c>
      <c r="D423" t="s">
        <v>23</v>
      </c>
      <c r="E423">
        <v>1</v>
      </c>
      <c r="F423" t="s">
        <v>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331</v>
      </c>
      <c r="B424">
        <v>10557</v>
      </c>
      <c r="C424">
        <v>11</v>
      </c>
      <c r="D424" t="s">
        <v>23</v>
      </c>
      <c r="E424">
        <v>1</v>
      </c>
      <c r="F424" t="s">
        <v>50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331</v>
      </c>
      <c r="B425">
        <v>10557</v>
      </c>
      <c r="C425">
        <v>11</v>
      </c>
      <c r="D425" t="s">
        <v>23</v>
      </c>
      <c r="E425">
        <v>1</v>
      </c>
      <c r="F425" t="s">
        <v>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331</v>
      </c>
      <c r="B426">
        <v>10557</v>
      </c>
      <c r="C426">
        <v>11</v>
      </c>
      <c r="D426" t="s">
        <v>23</v>
      </c>
      <c r="E426">
        <v>1</v>
      </c>
      <c r="F426" t="s">
        <v>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331</v>
      </c>
      <c r="B427">
        <v>10557</v>
      </c>
      <c r="C427">
        <v>11</v>
      </c>
      <c r="D427" t="s">
        <v>23</v>
      </c>
      <c r="E427">
        <v>1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331</v>
      </c>
      <c r="B428">
        <v>10557</v>
      </c>
      <c r="C428">
        <v>11</v>
      </c>
      <c r="D428" t="s">
        <v>23</v>
      </c>
      <c r="E428">
        <v>1</v>
      </c>
      <c r="F428" t="s">
        <v>36</v>
      </c>
      <c r="G428">
        <v>96024</v>
      </c>
      <c r="H428">
        <v>16004</v>
      </c>
      <c r="I428">
        <v>92</v>
      </c>
      <c r="J428">
        <v>0</v>
      </c>
      <c r="K428">
        <v>0</v>
      </c>
      <c r="L428">
        <v>0.23</v>
      </c>
      <c r="M428">
        <v>13602</v>
      </c>
      <c r="N428">
        <v>2267</v>
      </c>
      <c r="O428">
        <v>14</v>
      </c>
      <c r="P428">
        <v>10060</v>
      </c>
      <c r="Q428">
        <v>1676</v>
      </c>
      <c r="R428">
        <v>10</v>
      </c>
      <c r="S428">
        <v>0</v>
      </c>
      <c r="T428">
        <v>96024</v>
      </c>
      <c r="U428">
        <v>9</v>
      </c>
      <c r="V428">
        <v>9</v>
      </c>
    </row>
    <row r="429" spans="1:22" x14ac:dyDescent="0.3">
      <c r="A429" t="s">
        <v>331</v>
      </c>
      <c r="B429">
        <v>10553</v>
      </c>
      <c r="C429">
        <v>11</v>
      </c>
      <c r="D429" t="s">
        <v>23</v>
      </c>
      <c r="E429">
        <v>1</v>
      </c>
      <c r="F429" t="s">
        <v>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331</v>
      </c>
      <c r="B430">
        <v>10553</v>
      </c>
      <c r="C430">
        <v>11</v>
      </c>
      <c r="D430" t="s">
        <v>23</v>
      </c>
      <c r="E430">
        <v>1</v>
      </c>
      <c r="F430" t="s">
        <v>50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331</v>
      </c>
      <c r="B431">
        <v>10553</v>
      </c>
      <c r="C431">
        <v>11</v>
      </c>
      <c r="D431" t="s">
        <v>23</v>
      </c>
      <c r="E431">
        <v>1</v>
      </c>
      <c r="F431" t="s">
        <v>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331</v>
      </c>
      <c r="B432">
        <v>10553</v>
      </c>
      <c r="C432">
        <v>11</v>
      </c>
      <c r="D432" t="s">
        <v>23</v>
      </c>
      <c r="E432">
        <v>1</v>
      </c>
      <c r="F432" t="s">
        <v>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331</v>
      </c>
      <c r="B433">
        <v>10553</v>
      </c>
      <c r="C433">
        <v>11</v>
      </c>
      <c r="D433" t="s">
        <v>23</v>
      </c>
      <c r="E433">
        <v>1</v>
      </c>
      <c r="F433" t="s">
        <v>40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331</v>
      </c>
      <c r="B434">
        <v>10553</v>
      </c>
      <c r="C434">
        <v>11</v>
      </c>
      <c r="D434" t="s">
        <v>23</v>
      </c>
      <c r="E434">
        <v>1</v>
      </c>
      <c r="F434" t="s">
        <v>36</v>
      </c>
      <c r="G434">
        <v>57270</v>
      </c>
      <c r="H434">
        <v>9545</v>
      </c>
      <c r="I434">
        <v>55</v>
      </c>
      <c r="J434">
        <v>0</v>
      </c>
      <c r="K434">
        <v>0</v>
      </c>
      <c r="L434">
        <v>0.13</v>
      </c>
      <c r="M434">
        <v>2400</v>
      </c>
      <c r="N434">
        <v>400</v>
      </c>
      <c r="O434">
        <v>3</v>
      </c>
      <c r="P434">
        <v>1912</v>
      </c>
      <c r="Q434">
        <v>318</v>
      </c>
      <c r="R434">
        <v>2</v>
      </c>
      <c r="S434">
        <v>0</v>
      </c>
      <c r="T434">
        <v>57270</v>
      </c>
      <c r="U434">
        <v>29</v>
      </c>
      <c r="V434">
        <v>29</v>
      </c>
    </row>
    <row r="435" spans="1:22" x14ac:dyDescent="0.3">
      <c r="A435" t="s">
        <v>331</v>
      </c>
      <c r="B435">
        <v>10552</v>
      </c>
      <c r="C435">
        <v>11</v>
      </c>
      <c r="D435" t="s">
        <v>23</v>
      </c>
      <c r="E435">
        <v>1</v>
      </c>
      <c r="F435" t="s">
        <v>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331</v>
      </c>
      <c r="B436">
        <v>10552</v>
      </c>
      <c r="C436">
        <v>11</v>
      </c>
      <c r="D436" t="s">
        <v>23</v>
      </c>
      <c r="E436">
        <v>1</v>
      </c>
      <c r="F436" t="s">
        <v>50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331</v>
      </c>
      <c r="B437">
        <v>10552</v>
      </c>
      <c r="C437">
        <v>11</v>
      </c>
      <c r="D437" t="s">
        <v>23</v>
      </c>
      <c r="E437">
        <v>1</v>
      </c>
      <c r="F437" t="s">
        <v>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331</v>
      </c>
      <c r="B438">
        <v>10552</v>
      </c>
      <c r="C438">
        <v>11</v>
      </c>
      <c r="D438" t="s">
        <v>23</v>
      </c>
      <c r="E438">
        <v>1</v>
      </c>
      <c r="F438" t="s">
        <v>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331</v>
      </c>
      <c r="B439">
        <v>10552</v>
      </c>
      <c r="C439">
        <v>11</v>
      </c>
      <c r="D439" t="s">
        <v>23</v>
      </c>
      <c r="E439">
        <v>1</v>
      </c>
      <c r="F439" t="s">
        <v>40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331</v>
      </c>
      <c r="B440">
        <v>10552</v>
      </c>
      <c r="C440">
        <v>11</v>
      </c>
      <c r="D440" t="s">
        <v>23</v>
      </c>
      <c r="E440">
        <v>1</v>
      </c>
      <c r="F440" t="s">
        <v>36</v>
      </c>
      <c r="G440">
        <v>66108</v>
      </c>
      <c r="H440">
        <v>11018</v>
      </c>
      <c r="I440">
        <v>64</v>
      </c>
      <c r="J440">
        <v>0</v>
      </c>
      <c r="K440">
        <v>0</v>
      </c>
      <c r="L440">
        <v>0.16</v>
      </c>
      <c r="M440">
        <v>660</v>
      </c>
      <c r="N440">
        <v>110</v>
      </c>
      <c r="O440">
        <v>1</v>
      </c>
      <c r="P440">
        <v>1423</v>
      </c>
      <c r="Q440">
        <v>237</v>
      </c>
      <c r="R440">
        <v>2</v>
      </c>
      <c r="S440">
        <v>0</v>
      </c>
      <c r="T440">
        <v>66108</v>
      </c>
      <c r="U440">
        <v>46</v>
      </c>
      <c r="V440">
        <v>46</v>
      </c>
    </row>
    <row r="441" spans="1:22" x14ac:dyDescent="0.3">
      <c r="A441" t="s">
        <v>331</v>
      </c>
      <c r="B441">
        <v>10551</v>
      </c>
      <c r="C441">
        <v>11</v>
      </c>
      <c r="D441" t="s">
        <v>23</v>
      </c>
      <c r="E441">
        <v>1</v>
      </c>
      <c r="F441" t="s">
        <v>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331</v>
      </c>
      <c r="B442">
        <v>10551</v>
      </c>
      <c r="C442">
        <v>11</v>
      </c>
      <c r="D442" t="s">
        <v>23</v>
      </c>
      <c r="E442">
        <v>1</v>
      </c>
      <c r="F442" t="s">
        <v>50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331</v>
      </c>
      <c r="B443">
        <v>10551</v>
      </c>
      <c r="C443">
        <v>11</v>
      </c>
      <c r="D443" t="s">
        <v>23</v>
      </c>
      <c r="E443">
        <v>1</v>
      </c>
      <c r="F443" t="s">
        <v>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331</v>
      </c>
      <c r="B444">
        <v>10551</v>
      </c>
      <c r="C444">
        <v>11</v>
      </c>
      <c r="D444" t="s">
        <v>23</v>
      </c>
      <c r="E444">
        <v>1</v>
      </c>
      <c r="F444" t="s">
        <v>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331</v>
      </c>
      <c r="B445">
        <v>10551</v>
      </c>
      <c r="C445">
        <v>11</v>
      </c>
      <c r="D445" t="s">
        <v>23</v>
      </c>
      <c r="E445">
        <v>1</v>
      </c>
      <c r="F445" t="s">
        <v>40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331</v>
      </c>
      <c r="B446">
        <v>10551</v>
      </c>
      <c r="C446">
        <v>11</v>
      </c>
      <c r="D446" t="s">
        <v>23</v>
      </c>
      <c r="E446">
        <v>1</v>
      </c>
      <c r="F446" t="s">
        <v>36</v>
      </c>
      <c r="G446">
        <v>84504</v>
      </c>
      <c r="H446">
        <v>14084</v>
      </c>
      <c r="I446">
        <v>81</v>
      </c>
      <c r="J446">
        <v>0</v>
      </c>
      <c r="K446">
        <v>6264</v>
      </c>
      <c r="L446">
        <v>0.2</v>
      </c>
      <c r="M446">
        <v>1530</v>
      </c>
      <c r="N446">
        <v>255</v>
      </c>
      <c r="O446">
        <v>2</v>
      </c>
      <c r="P446">
        <v>1927</v>
      </c>
      <c r="Q446">
        <v>321</v>
      </c>
      <c r="R446">
        <v>2</v>
      </c>
      <c r="S446">
        <v>0</v>
      </c>
      <c r="T446">
        <v>78240</v>
      </c>
      <c r="U446">
        <v>40</v>
      </c>
      <c r="V446">
        <v>40</v>
      </c>
    </row>
    <row r="447" spans="1:22" x14ac:dyDescent="0.3">
      <c r="A447" t="s">
        <v>331</v>
      </c>
      <c r="B447">
        <v>10550</v>
      </c>
      <c r="C447">
        <v>11</v>
      </c>
      <c r="D447" t="s">
        <v>23</v>
      </c>
      <c r="E447">
        <v>1</v>
      </c>
      <c r="F447" t="s">
        <v>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331</v>
      </c>
      <c r="B448">
        <v>10550</v>
      </c>
      <c r="C448">
        <v>11</v>
      </c>
      <c r="D448" t="s">
        <v>23</v>
      </c>
      <c r="E448">
        <v>1</v>
      </c>
      <c r="F448" t="s">
        <v>50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331</v>
      </c>
      <c r="B449">
        <v>10550</v>
      </c>
      <c r="C449">
        <v>11</v>
      </c>
      <c r="D449" t="s">
        <v>23</v>
      </c>
      <c r="E449">
        <v>1</v>
      </c>
      <c r="F449" t="s">
        <v>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331</v>
      </c>
      <c r="B450">
        <v>10550</v>
      </c>
      <c r="C450">
        <v>11</v>
      </c>
      <c r="D450" t="s">
        <v>23</v>
      </c>
      <c r="E450">
        <v>1</v>
      </c>
      <c r="F450" t="s">
        <v>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331</v>
      </c>
      <c r="B451">
        <v>10550</v>
      </c>
      <c r="C451">
        <v>11</v>
      </c>
      <c r="D451" t="s">
        <v>23</v>
      </c>
      <c r="E451">
        <v>1</v>
      </c>
      <c r="F451" t="s">
        <v>40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331</v>
      </c>
      <c r="B452">
        <v>10550</v>
      </c>
      <c r="C452">
        <v>11</v>
      </c>
      <c r="D452" t="s">
        <v>23</v>
      </c>
      <c r="E452">
        <v>1</v>
      </c>
      <c r="F452" t="s">
        <v>36</v>
      </c>
      <c r="G452">
        <v>27192</v>
      </c>
      <c r="H452">
        <v>4532</v>
      </c>
      <c r="I452">
        <v>27</v>
      </c>
      <c r="J452">
        <v>0</v>
      </c>
      <c r="K452">
        <v>0</v>
      </c>
      <c r="L452">
        <v>0.06</v>
      </c>
      <c r="M452">
        <v>1530</v>
      </c>
      <c r="N452">
        <v>255</v>
      </c>
      <c r="O452">
        <v>2</v>
      </c>
      <c r="P452">
        <v>1510</v>
      </c>
      <c r="Q452">
        <v>251</v>
      </c>
      <c r="R452">
        <v>2</v>
      </c>
      <c r="S452">
        <v>0</v>
      </c>
      <c r="T452">
        <v>27192</v>
      </c>
      <c r="U452">
        <v>18</v>
      </c>
      <c r="V452">
        <v>18</v>
      </c>
    </row>
    <row r="453" spans="1:22" x14ac:dyDescent="0.3">
      <c r="A453" t="s">
        <v>331</v>
      </c>
      <c r="B453">
        <v>10549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331</v>
      </c>
      <c r="B454">
        <v>10548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331</v>
      </c>
      <c r="B455">
        <v>10547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331</v>
      </c>
      <c r="B456">
        <v>10546</v>
      </c>
      <c r="C456">
        <v>11</v>
      </c>
      <c r="D456" t="s">
        <v>23</v>
      </c>
      <c r="E456">
        <v>1</v>
      </c>
      <c r="F456" t="s">
        <v>63</v>
      </c>
      <c r="G456">
        <v>630</v>
      </c>
      <c r="H456">
        <v>315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630</v>
      </c>
      <c r="U456">
        <v>0</v>
      </c>
      <c r="V456">
        <v>0</v>
      </c>
    </row>
    <row r="457" spans="1:22" x14ac:dyDescent="0.3">
      <c r="A457" t="s">
        <v>331</v>
      </c>
      <c r="B457">
        <v>10545</v>
      </c>
      <c r="C457">
        <v>11</v>
      </c>
      <c r="D457" t="s">
        <v>23</v>
      </c>
      <c r="E457">
        <v>1</v>
      </c>
      <c r="F457" t="s">
        <v>63</v>
      </c>
      <c r="G457">
        <v>318</v>
      </c>
      <c r="H457">
        <v>159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318</v>
      </c>
      <c r="U457">
        <v>0</v>
      </c>
      <c r="V457">
        <v>0</v>
      </c>
    </row>
    <row r="458" spans="1:22" x14ac:dyDescent="0.3">
      <c r="A458" t="s">
        <v>331</v>
      </c>
      <c r="B458">
        <v>10544</v>
      </c>
      <c r="C458">
        <v>11</v>
      </c>
      <c r="D458" t="s">
        <v>23</v>
      </c>
      <c r="E458">
        <v>1</v>
      </c>
      <c r="F458" t="s">
        <v>63</v>
      </c>
      <c r="G458">
        <v>391</v>
      </c>
      <c r="H458">
        <v>195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391</v>
      </c>
      <c r="U458">
        <v>0</v>
      </c>
      <c r="V458">
        <v>0</v>
      </c>
    </row>
    <row r="459" spans="1:22" x14ac:dyDescent="0.3">
      <c r="A459" t="s">
        <v>331</v>
      </c>
      <c r="B459">
        <v>10522</v>
      </c>
      <c r="C459">
        <v>11</v>
      </c>
      <c r="D459" t="s">
        <v>23</v>
      </c>
      <c r="E459">
        <v>1</v>
      </c>
      <c r="F459" t="s">
        <v>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331</v>
      </c>
      <c r="B460">
        <v>10521</v>
      </c>
      <c r="C460">
        <v>11</v>
      </c>
      <c r="D460" t="s">
        <v>23</v>
      </c>
      <c r="E460">
        <v>1</v>
      </c>
      <c r="F460" t="s">
        <v>49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331</v>
      </c>
      <c r="B461">
        <v>10521</v>
      </c>
      <c r="C461">
        <v>11</v>
      </c>
      <c r="D461" t="s">
        <v>23</v>
      </c>
      <c r="E461">
        <v>1</v>
      </c>
      <c r="F461" t="s">
        <v>50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331</v>
      </c>
      <c r="B462">
        <v>10521</v>
      </c>
      <c r="C462">
        <v>11</v>
      </c>
      <c r="D462" t="s">
        <v>23</v>
      </c>
      <c r="E462">
        <v>1</v>
      </c>
      <c r="F462" t="s">
        <v>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331</v>
      </c>
      <c r="B463">
        <v>10521</v>
      </c>
      <c r="C463">
        <v>11</v>
      </c>
      <c r="D463" t="s">
        <v>23</v>
      </c>
      <c r="E463">
        <v>1</v>
      </c>
      <c r="F463" t="s">
        <v>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331</v>
      </c>
      <c r="B464">
        <v>10521</v>
      </c>
      <c r="C464">
        <v>11</v>
      </c>
      <c r="D464" t="s">
        <v>23</v>
      </c>
      <c r="E464">
        <v>1</v>
      </c>
      <c r="F464" t="s">
        <v>40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331</v>
      </c>
      <c r="B465">
        <v>10521</v>
      </c>
      <c r="C465">
        <v>11</v>
      </c>
      <c r="D465" t="s">
        <v>23</v>
      </c>
      <c r="E465">
        <v>1</v>
      </c>
      <c r="F465" t="s">
        <v>36</v>
      </c>
      <c r="G465">
        <v>65040</v>
      </c>
      <c r="H465">
        <v>10840</v>
      </c>
      <c r="I465">
        <v>63</v>
      </c>
      <c r="J465">
        <v>0</v>
      </c>
      <c r="K465">
        <v>65040</v>
      </c>
      <c r="L465">
        <v>0.15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331</v>
      </c>
      <c r="B466">
        <v>10520</v>
      </c>
      <c r="C466">
        <v>11</v>
      </c>
      <c r="D466" t="s">
        <v>23</v>
      </c>
      <c r="E466">
        <v>1</v>
      </c>
      <c r="F466" t="s">
        <v>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331</v>
      </c>
      <c r="B467">
        <v>10520</v>
      </c>
      <c r="C467">
        <v>11</v>
      </c>
      <c r="D467" t="s">
        <v>23</v>
      </c>
      <c r="E467">
        <v>1</v>
      </c>
      <c r="F467" t="s">
        <v>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331</v>
      </c>
      <c r="B468">
        <v>10520</v>
      </c>
      <c r="C468">
        <v>11</v>
      </c>
      <c r="D468" t="s">
        <v>23</v>
      </c>
      <c r="E468">
        <v>1</v>
      </c>
      <c r="F468" t="s">
        <v>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331</v>
      </c>
      <c r="B469">
        <v>10520</v>
      </c>
      <c r="C469">
        <v>11</v>
      </c>
      <c r="D469" t="s">
        <v>23</v>
      </c>
      <c r="E469">
        <v>1</v>
      </c>
      <c r="F469" t="s">
        <v>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331</v>
      </c>
      <c r="B470">
        <v>10520</v>
      </c>
      <c r="C470">
        <v>11</v>
      </c>
      <c r="D470" t="s">
        <v>23</v>
      </c>
      <c r="E470">
        <v>1</v>
      </c>
      <c r="F470" t="s">
        <v>40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331</v>
      </c>
      <c r="B471">
        <v>10520</v>
      </c>
      <c r="C471">
        <v>11</v>
      </c>
      <c r="D471" t="s">
        <v>23</v>
      </c>
      <c r="E471">
        <v>1</v>
      </c>
      <c r="F471" t="s">
        <v>36</v>
      </c>
      <c r="G471">
        <v>101070</v>
      </c>
      <c r="H471">
        <v>16845</v>
      </c>
      <c r="I471">
        <v>97</v>
      </c>
      <c r="J471">
        <v>0</v>
      </c>
      <c r="K471">
        <v>0</v>
      </c>
      <c r="L471">
        <v>0.24</v>
      </c>
      <c r="M471">
        <v>6</v>
      </c>
      <c r="N471">
        <v>1</v>
      </c>
      <c r="O471">
        <v>1</v>
      </c>
      <c r="P471">
        <v>959</v>
      </c>
      <c r="Q471">
        <v>159</v>
      </c>
      <c r="R471">
        <v>1</v>
      </c>
      <c r="S471">
        <v>0</v>
      </c>
      <c r="T471">
        <v>101070</v>
      </c>
      <c r="U471">
        <v>105</v>
      </c>
      <c r="V471">
        <v>105</v>
      </c>
    </row>
    <row r="472" spans="1:22" x14ac:dyDescent="0.3">
      <c r="A472" t="s">
        <v>331</v>
      </c>
      <c r="B472">
        <v>10499</v>
      </c>
      <c r="C472">
        <v>11</v>
      </c>
      <c r="D472" t="s">
        <v>23</v>
      </c>
      <c r="E472">
        <v>1</v>
      </c>
      <c r="F472" t="s">
        <v>27</v>
      </c>
      <c r="G472">
        <v>199032</v>
      </c>
      <c r="H472">
        <v>16586</v>
      </c>
      <c r="I472">
        <v>415</v>
      </c>
      <c r="J472">
        <v>0</v>
      </c>
      <c r="K472">
        <v>0</v>
      </c>
      <c r="L472">
        <v>1.03</v>
      </c>
      <c r="M472">
        <v>11520</v>
      </c>
      <c r="N472">
        <v>960</v>
      </c>
      <c r="O472">
        <v>24</v>
      </c>
      <c r="P472">
        <v>12606</v>
      </c>
      <c r="Q472">
        <v>1050</v>
      </c>
      <c r="R472">
        <v>27</v>
      </c>
      <c r="S472">
        <v>0</v>
      </c>
      <c r="T472">
        <v>199032</v>
      </c>
      <c r="U472">
        <v>15</v>
      </c>
      <c r="V472">
        <v>15</v>
      </c>
    </row>
    <row r="473" spans="1:22" x14ac:dyDescent="0.3">
      <c r="A473" t="s">
        <v>331</v>
      </c>
      <c r="B473">
        <v>10489</v>
      </c>
      <c r="C473">
        <v>11</v>
      </c>
      <c r="D473" t="s">
        <v>23</v>
      </c>
      <c r="E473">
        <v>1</v>
      </c>
      <c r="F473" t="s">
        <v>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331</v>
      </c>
      <c r="B474">
        <v>10488</v>
      </c>
      <c r="C474">
        <v>11</v>
      </c>
      <c r="D474" t="s">
        <v>23</v>
      </c>
      <c r="E474">
        <v>1</v>
      </c>
      <c r="F474" t="s">
        <v>37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331</v>
      </c>
      <c r="B475">
        <v>10472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331</v>
      </c>
      <c r="B476">
        <v>10471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331</v>
      </c>
      <c r="B477">
        <v>10470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331</v>
      </c>
      <c r="B478">
        <v>10469</v>
      </c>
      <c r="C478">
        <v>11</v>
      </c>
      <c r="D478" t="s">
        <v>23</v>
      </c>
      <c r="E478">
        <v>1</v>
      </c>
      <c r="F478" t="s">
        <v>27</v>
      </c>
      <c r="G478">
        <v>52704</v>
      </c>
      <c r="H478">
        <v>4392</v>
      </c>
      <c r="I478">
        <v>110</v>
      </c>
      <c r="J478">
        <v>0</v>
      </c>
      <c r="K478">
        <v>0</v>
      </c>
      <c r="L478">
        <v>0.27</v>
      </c>
      <c r="M478">
        <v>12120</v>
      </c>
      <c r="N478">
        <v>1010</v>
      </c>
      <c r="O478">
        <v>26</v>
      </c>
      <c r="P478">
        <v>11331</v>
      </c>
      <c r="Q478">
        <v>944</v>
      </c>
      <c r="R478">
        <v>24</v>
      </c>
      <c r="S478">
        <v>0</v>
      </c>
      <c r="T478">
        <v>52704</v>
      </c>
      <c r="U478">
        <v>4</v>
      </c>
      <c r="V478">
        <v>4</v>
      </c>
    </row>
    <row r="479" spans="1:22" x14ac:dyDescent="0.3">
      <c r="A479" t="s">
        <v>331</v>
      </c>
      <c r="B479">
        <v>10468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331</v>
      </c>
      <c r="B480">
        <v>10467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331</v>
      </c>
      <c r="B481">
        <v>10466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331</v>
      </c>
      <c r="B482">
        <v>10438</v>
      </c>
      <c r="C482">
        <v>11</v>
      </c>
      <c r="D482" t="s">
        <v>23</v>
      </c>
      <c r="E482">
        <v>1</v>
      </c>
      <c r="F482" t="s">
        <v>27</v>
      </c>
      <c r="G482">
        <v>67200</v>
      </c>
      <c r="H482">
        <v>5600</v>
      </c>
      <c r="I482">
        <v>140</v>
      </c>
      <c r="J482">
        <v>0</v>
      </c>
      <c r="K482">
        <v>0</v>
      </c>
      <c r="L482">
        <v>0.35</v>
      </c>
      <c r="M482">
        <v>9060</v>
      </c>
      <c r="N482">
        <v>755</v>
      </c>
      <c r="O482">
        <v>19</v>
      </c>
      <c r="P482">
        <v>8766</v>
      </c>
      <c r="Q482">
        <v>730</v>
      </c>
      <c r="R482">
        <v>19</v>
      </c>
      <c r="S482">
        <v>0</v>
      </c>
      <c r="T482">
        <v>67200</v>
      </c>
      <c r="U482">
        <v>7</v>
      </c>
      <c r="V482">
        <v>7</v>
      </c>
    </row>
    <row r="483" spans="1:22" x14ac:dyDescent="0.3">
      <c r="A483" t="s">
        <v>331</v>
      </c>
      <c r="B483">
        <v>10429</v>
      </c>
      <c r="C483">
        <v>11</v>
      </c>
      <c r="D483" t="s">
        <v>23</v>
      </c>
      <c r="E483">
        <v>1</v>
      </c>
      <c r="F483" t="s">
        <v>29</v>
      </c>
      <c r="G483">
        <v>40800</v>
      </c>
      <c r="H483">
        <v>3400</v>
      </c>
      <c r="I483">
        <v>68</v>
      </c>
      <c r="J483">
        <v>0</v>
      </c>
      <c r="K483">
        <v>40800</v>
      </c>
      <c r="L483">
        <v>0.17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331</v>
      </c>
      <c r="B484">
        <v>10428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331</v>
      </c>
      <c r="B485">
        <v>10427</v>
      </c>
      <c r="C485">
        <v>11</v>
      </c>
      <c r="D485" t="s">
        <v>23</v>
      </c>
      <c r="E485">
        <v>1</v>
      </c>
      <c r="F485" t="s">
        <v>27</v>
      </c>
      <c r="G485">
        <v>30720</v>
      </c>
      <c r="H485">
        <v>2560</v>
      </c>
      <c r="I485">
        <v>64</v>
      </c>
      <c r="J485">
        <v>0</v>
      </c>
      <c r="K485">
        <v>0</v>
      </c>
      <c r="L485">
        <v>0.16</v>
      </c>
      <c r="M485">
        <v>12324</v>
      </c>
      <c r="N485">
        <v>1027</v>
      </c>
      <c r="O485">
        <v>26</v>
      </c>
      <c r="P485">
        <v>13851</v>
      </c>
      <c r="Q485">
        <v>1154</v>
      </c>
      <c r="R485">
        <v>29</v>
      </c>
      <c r="S485">
        <v>0</v>
      </c>
      <c r="T485">
        <v>30720</v>
      </c>
      <c r="U485">
        <v>2</v>
      </c>
      <c r="V485">
        <v>2</v>
      </c>
    </row>
    <row r="486" spans="1:22" x14ac:dyDescent="0.3">
      <c r="A486" t="s">
        <v>331</v>
      </c>
      <c r="B486">
        <v>10426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331</v>
      </c>
      <c r="B487">
        <v>10424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331</v>
      </c>
      <c r="B488">
        <v>10423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331</v>
      </c>
      <c r="B489">
        <v>10422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331</v>
      </c>
      <c r="B490">
        <v>10420</v>
      </c>
      <c r="C490">
        <v>11</v>
      </c>
      <c r="D490" t="s">
        <v>23</v>
      </c>
      <c r="E490">
        <v>1</v>
      </c>
      <c r="F490" t="s">
        <v>29</v>
      </c>
      <c r="G490">
        <v>64800</v>
      </c>
      <c r="H490">
        <v>5400</v>
      </c>
      <c r="I490">
        <v>108</v>
      </c>
      <c r="J490">
        <v>0</v>
      </c>
      <c r="K490">
        <v>0</v>
      </c>
      <c r="L490">
        <v>0.27</v>
      </c>
      <c r="M490">
        <v>60</v>
      </c>
      <c r="N490">
        <v>5</v>
      </c>
      <c r="O490">
        <v>1</v>
      </c>
      <c r="P490">
        <v>534</v>
      </c>
      <c r="Q490">
        <v>44</v>
      </c>
      <c r="R490">
        <v>1</v>
      </c>
      <c r="S490">
        <v>0</v>
      </c>
      <c r="T490">
        <v>64800</v>
      </c>
      <c r="U490">
        <v>121</v>
      </c>
      <c r="V490">
        <v>121</v>
      </c>
    </row>
    <row r="491" spans="1:22" x14ac:dyDescent="0.3">
      <c r="A491" t="s">
        <v>331</v>
      </c>
      <c r="B491">
        <v>10419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331</v>
      </c>
      <c r="B492">
        <v>10418</v>
      </c>
      <c r="C492">
        <v>11</v>
      </c>
      <c r="D492" t="s">
        <v>23</v>
      </c>
      <c r="E492">
        <v>1</v>
      </c>
      <c r="F492" t="s">
        <v>29</v>
      </c>
      <c r="G492">
        <v>38820</v>
      </c>
      <c r="H492">
        <v>3235</v>
      </c>
      <c r="I492">
        <v>65</v>
      </c>
      <c r="J492">
        <v>0</v>
      </c>
      <c r="K492">
        <v>0</v>
      </c>
      <c r="L492">
        <v>0.16</v>
      </c>
      <c r="M492">
        <v>780</v>
      </c>
      <c r="N492">
        <v>65</v>
      </c>
      <c r="O492">
        <v>2</v>
      </c>
      <c r="P492">
        <v>675</v>
      </c>
      <c r="Q492">
        <v>56</v>
      </c>
      <c r="R492">
        <v>2</v>
      </c>
      <c r="S492">
        <v>0</v>
      </c>
      <c r="T492">
        <v>38820</v>
      </c>
      <c r="U492">
        <v>57</v>
      </c>
      <c r="V492">
        <v>57</v>
      </c>
    </row>
    <row r="493" spans="1:22" x14ac:dyDescent="0.3">
      <c r="A493" t="s">
        <v>331</v>
      </c>
      <c r="B493">
        <v>10417</v>
      </c>
      <c r="C493">
        <v>11</v>
      </c>
      <c r="D493" t="s">
        <v>23</v>
      </c>
      <c r="E493">
        <v>1</v>
      </c>
      <c r="F493" t="s">
        <v>27</v>
      </c>
      <c r="G493">
        <v>48000</v>
      </c>
      <c r="H493">
        <v>4000</v>
      </c>
      <c r="I493">
        <v>100</v>
      </c>
      <c r="J493">
        <v>0</v>
      </c>
      <c r="K493">
        <v>0</v>
      </c>
      <c r="L493">
        <v>0.25</v>
      </c>
      <c r="M493">
        <v>15240</v>
      </c>
      <c r="N493">
        <v>1270</v>
      </c>
      <c r="O493">
        <v>32</v>
      </c>
      <c r="P493">
        <v>8241</v>
      </c>
      <c r="Q493">
        <v>686</v>
      </c>
      <c r="R493">
        <v>18</v>
      </c>
      <c r="S493">
        <v>0</v>
      </c>
      <c r="T493">
        <v>48000</v>
      </c>
      <c r="U493">
        <v>5</v>
      </c>
      <c r="V493">
        <v>5</v>
      </c>
    </row>
    <row r="494" spans="1:22" x14ac:dyDescent="0.3">
      <c r="A494" t="s">
        <v>331</v>
      </c>
      <c r="B494">
        <v>10416</v>
      </c>
      <c r="C494">
        <v>11</v>
      </c>
      <c r="D494" t="s">
        <v>23</v>
      </c>
      <c r="E494">
        <v>1</v>
      </c>
      <c r="F494" t="s">
        <v>29</v>
      </c>
      <c r="G494">
        <v>73200</v>
      </c>
      <c r="H494">
        <v>6100</v>
      </c>
      <c r="I494">
        <v>122</v>
      </c>
      <c r="J494">
        <v>41400</v>
      </c>
      <c r="K494">
        <v>0</v>
      </c>
      <c r="L494">
        <v>0.3</v>
      </c>
      <c r="M494">
        <v>3180</v>
      </c>
      <c r="N494">
        <v>265</v>
      </c>
      <c r="O494">
        <v>6</v>
      </c>
      <c r="P494">
        <v>4156</v>
      </c>
      <c r="Q494">
        <v>346</v>
      </c>
      <c r="R494">
        <v>7</v>
      </c>
      <c r="S494">
        <v>0</v>
      </c>
      <c r="T494">
        <v>31800</v>
      </c>
      <c r="U494">
        <v>7</v>
      </c>
      <c r="V494">
        <v>7</v>
      </c>
    </row>
    <row r="495" spans="1:22" x14ac:dyDescent="0.3">
      <c r="A495" t="s">
        <v>331</v>
      </c>
      <c r="B495">
        <v>10414</v>
      </c>
      <c r="C495">
        <v>11</v>
      </c>
      <c r="D495" t="s">
        <v>23</v>
      </c>
      <c r="E495">
        <v>1</v>
      </c>
      <c r="F495" t="s">
        <v>29</v>
      </c>
      <c r="G495">
        <v>34200</v>
      </c>
      <c r="H495">
        <v>2850</v>
      </c>
      <c r="I495">
        <v>57</v>
      </c>
      <c r="J495">
        <v>0</v>
      </c>
      <c r="K495">
        <v>0</v>
      </c>
      <c r="L495">
        <v>0.14000000000000001</v>
      </c>
      <c r="M495">
        <v>1080</v>
      </c>
      <c r="N495">
        <v>90</v>
      </c>
      <c r="O495">
        <v>2</v>
      </c>
      <c r="P495">
        <v>1089</v>
      </c>
      <c r="Q495">
        <v>90</v>
      </c>
      <c r="R495">
        <v>2</v>
      </c>
      <c r="S495">
        <v>0</v>
      </c>
      <c r="T495">
        <v>34200</v>
      </c>
      <c r="U495">
        <v>31</v>
      </c>
      <c r="V495">
        <v>31</v>
      </c>
    </row>
    <row r="496" spans="1:22" x14ac:dyDescent="0.3">
      <c r="A496" t="s">
        <v>331</v>
      </c>
      <c r="B496">
        <v>10413</v>
      </c>
      <c r="C496">
        <v>11</v>
      </c>
      <c r="D496" t="s">
        <v>23</v>
      </c>
      <c r="E496">
        <v>1</v>
      </c>
      <c r="F496" t="s">
        <v>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331</v>
      </c>
      <c r="B497">
        <v>10412</v>
      </c>
      <c r="C497">
        <v>11</v>
      </c>
      <c r="D497" t="s">
        <v>23</v>
      </c>
      <c r="E497">
        <v>1</v>
      </c>
      <c r="F497" t="s">
        <v>29</v>
      </c>
      <c r="G497">
        <v>98436</v>
      </c>
      <c r="H497">
        <v>8203</v>
      </c>
      <c r="I497">
        <v>165</v>
      </c>
      <c r="J497">
        <v>29256</v>
      </c>
      <c r="K497">
        <v>9600</v>
      </c>
      <c r="L497">
        <v>0.41</v>
      </c>
      <c r="M497">
        <v>780</v>
      </c>
      <c r="N497">
        <v>65</v>
      </c>
      <c r="O497">
        <v>2</v>
      </c>
      <c r="P497">
        <v>1618</v>
      </c>
      <c r="Q497">
        <v>134</v>
      </c>
      <c r="R497">
        <v>3</v>
      </c>
      <c r="S497">
        <v>0</v>
      </c>
      <c r="T497">
        <v>59580</v>
      </c>
      <c r="U497">
        <v>36</v>
      </c>
      <c r="V497">
        <v>36</v>
      </c>
    </row>
    <row r="498" spans="1:22" x14ac:dyDescent="0.3">
      <c r="A498" t="s">
        <v>331</v>
      </c>
      <c r="B498">
        <v>10410</v>
      </c>
      <c r="C498">
        <v>11</v>
      </c>
      <c r="D498" t="s">
        <v>23</v>
      </c>
      <c r="E498">
        <v>1</v>
      </c>
      <c r="F498" t="s">
        <v>27</v>
      </c>
      <c r="G498">
        <v>45924</v>
      </c>
      <c r="H498">
        <v>3827</v>
      </c>
      <c r="I498">
        <v>96</v>
      </c>
      <c r="J498">
        <v>0</v>
      </c>
      <c r="K498">
        <v>0</v>
      </c>
      <c r="L498">
        <v>0.24</v>
      </c>
      <c r="M498">
        <v>3540</v>
      </c>
      <c r="N498">
        <v>295</v>
      </c>
      <c r="O498">
        <v>8</v>
      </c>
      <c r="P498">
        <v>3924</v>
      </c>
      <c r="Q498">
        <v>327</v>
      </c>
      <c r="R498">
        <v>9</v>
      </c>
      <c r="S498">
        <v>0</v>
      </c>
      <c r="T498">
        <v>45924</v>
      </c>
      <c r="U498">
        <v>11</v>
      </c>
      <c r="V498">
        <v>11</v>
      </c>
    </row>
    <row r="499" spans="1:22" x14ac:dyDescent="0.3">
      <c r="A499" t="s">
        <v>331</v>
      </c>
      <c r="B499">
        <v>10409</v>
      </c>
      <c r="C499">
        <v>11</v>
      </c>
      <c r="D499" t="s">
        <v>23</v>
      </c>
      <c r="E499">
        <v>1</v>
      </c>
      <c r="F499" t="s">
        <v>27</v>
      </c>
      <c r="G499">
        <v>308040</v>
      </c>
      <c r="H499">
        <v>25670</v>
      </c>
      <c r="I499">
        <v>642</v>
      </c>
      <c r="J499">
        <v>0</v>
      </c>
      <c r="K499">
        <v>0</v>
      </c>
      <c r="L499">
        <v>1.6</v>
      </c>
      <c r="M499">
        <v>66960</v>
      </c>
      <c r="N499">
        <v>5580</v>
      </c>
      <c r="O499">
        <v>140</v>
      </c>
      <c r="P499">
        <v>63144</v>
      </c>
      <c r="Q499">
        <v>5262</v>
      </c>
      <c r="R499">
        <v>132</v>
      </c>
      <c r="S499">
        <v>0</v>
      </c>
      <c r="T499">
        <v>308040</v>
      </c>
      <c r="U499">
        <v>4</v>
      </c>
      <c r="V499">
        <v>4</v>
      </c>
    </row>
    <row r="500" spans="1:22" x14ac:dyDescent="0.3">
      <c r="A500" t="s">
        <v>331</v>
      </c>
      <c r="B500">
        <v>10408</v>
      </c>
      <c r="C500">
        <v>11</v>
      </c>
      <c r="D500" t="s">
        <v>23</v>
      </c>
      <c r="E500">
        <v>1</v>
      </c>
      <c r="F500" t="s">
        <v>27</v>
      </c>
      <c r="G500">
        <v>1050720</v>
      </c>
      <c r="H500">
        <v>87560</v>
      </c>
      <c r="I500">
        <v>2189</v>
      </c>
      <c r="J500">
        <v>0</v>
      </c>
      <c r="K500">
        <v>0</v>
      </c>
      <c r="L500">
        <v>5.47</v>
      </c>
      <c r="M500">
        <v>135360</v>
      </c>
      <c r="N500">
        <v>11280</v>
      </c>
      <c r="O500">
        <v>282</v>
      </c>
      <c r="P500">
        <v>222082</v>
      </c>
      <c r="Q500">
        <v>18506</v>
      </c>
      <c r="R500">
        <v>463</v>
      </c>
      <c r="S500">
        <v>0</v>
      </c>
      <c r="T500">
        <v>1050720</v>
      </c>
      <c r="U500">
        <v>4</v>
      </c>
      <c r="V500">
        <v>4</v>
      </c>
    </row>
    <row r="501" spans="1:22" x14ac:dyDescent="0.3">
      <c r="A501" t="s">
        <v>331</v>
      </c>
      <c r="B501">
        <v>10407</v>
      </c>
      <c r="C501">
        <v>11</v>
      </c>
      <c r="D501" t="s">
        <v>23</v>
      </c>
      <c r="E501">
        <v>1</v>
      </c>
      <c r="F501" t="s">
        <v>27</v>
      </c>
      <c r="G501">
        <v>927840</v>
      </c>
      <c r="H501">
        <v>77320</v>
      </c>
      <c r="I501">
        <v>1933</v>
      </c>
      <c r="J501">
        <v>0</v>
      </c>
      <c r="K501">
        <v>0</v>
      </c>
      <c r="L501">
        <v>4.83</v>
      </c>
      <c r="M501">
        <v>70080</v>
      </c>
      <c r="N501">
        <v>5840</v>
      </c>
      <c r="O501">
        <v>146</v>
      </c>
      <c r="P501">
        <v>138174</v>
      </c>
      <c r="Q501">
        <v>11514</v>
      </c>
      <c r="R501">
        <v>288</v>
      </c>
      <c r="S501">
        <v>0</v>
      </c>
      <c r="T501">
        <v>927840</v>
      </c>
      <c r="U501">
        <v>6</v>
      </c>
      <c r="V501">
        <v>6</v>
      </c>
    </row>
    <row r="502" spans="1:22" x14ac:dyDescent="0.3">
      <c r="A502" t="s">
        <v>331</v>
      </c>
      <c r="B502">
        <v>10406</v>
      </c>
      <c r="C502">
        <v>11</v>
      </c>
      <c r="D502" t="s">
        <v>23</v>
      </c>
      <c r="E502">
        <v>1</v>
      </c>
      <c r="F502" t="s">
        <v>29</v>
      </c>
      <c r="G502">
        <v>66600</v>
      </c>
      <c r="H502">
        <v>5550</v>
      </c>
      <c r="I502">
        <v>111</v>
      </c>
      <c r="J502">
        <v>50400</v>
      </c>
      <c r="K502">
        <v>0</v>
      </c>
      <c r="L502">
        <v>0.27</v>
      </c>
      <c r="M502">
        <v>2880</v>
      </c>
      <c r="N502">
        <v>240</v>
      </c>
      <c r="O502">
        <v>5</v>
      </c>
      <c r="P502">
        <v>2805</v>
      </c>
      <c r="Q502">
        <v>233</v>
      </c>
      <c r="R502">
        <v>5</v>
      </c>
      <c r="S502">
        <v>0</v>
      </c>
      <c r="T502">
        <v>16200</v>
      </c>
      <c r="U502">
        <v>5</v>
      </c>
      <c r="V502">
        <v>5</v>
      </c>
    </row>
    <row r="503" spans="1:22" x14ac:dyDescent="0.3">
      <c r="A503" t="s">
        <v>331</v>
      </c>
      <c r="B503">
        <v>10405</v>
      </c>
      <c r="C503">
        <v>11</v>
      </c>
      <c r="D503" t="s">
        <v>23</v>
      </c>
      <c r="E503">
        <v>1</v>
      </c>
      <c r="F503" t="s">
        <v>29</v>
      </c>
      <c r="G503">
        <v>98760</v>
      </c>
      <c r="H503">
        <v>8230</v>
      </c>
      <c r="I503">
        <v>165</v>
      </c>
      <c r="J503">
        <v>62160</v>
      </c>
      <c r="K503">
        <v>26400</v>
      </c>
      <c r="L503">
        <v>0.41</v>
      </c>
      <c r="M503">
        <v>4140</v>
      </c>
      <c r="N503">
        <v>345</v>
      </c>
      <c r="O503">
        <v>7</v>
      </c>
      <c r="P503">
        <v>4048</v>
      </c>
      <c r="Q503">
        <v>337</v>
      </c>
      <c r="R503">
        <v>7</v>
      </c>
      <c r="S503">
        <v>0</v>
      </c>
      <c r="T503">
        <v>10200</v>
      </c>
      <c r="U503">
        <v>2</v>
      </c>
      <c r="V503">
        <v>2</v>
      </c>
    </row>
    <row r="504" spans="1:22" x14ac:dyDescent="0.3">
      <c r="A504" t="s">
        <v>331</v>
      </c>
      <c r="B504">
        <v>10404</v>
      </c>
      <c r="C504">
        <v>11</v>
      </c>
      <c r="D504" t="s">
        <v>23</v>
      </c>
      <c r="E504">
        <v>1</v>
      </c>
      <c r="F504" t="s">
        <v>29</v>
      </c>
      <c r="G504">
        <v>102804</v>
      </c>
      <c r="H504">
        <v>8567</v>
      </c>
      <c r="I504">
        <v>172</v>
      </c>
      <c r="J504">
        <v>36204</v>
      </c>
      <c r="K504">
        <v>66600</v>
      </c>
      <c r="L504">
        <v>0.43</v>
      </c>
      <c r="M504">
        <v>0</v>
      </c>
      <c r="N504">
        <v>0</v>
      </c>
      <c r="O504">
        <v>0</v>
      </c>
      <c r="P504">
        <v>2595</v>
      </c>
      <c r="Q504">
        <v>216</v>
      </c>
      <c r="R504">
        <v>5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 t="s">
        <v>331</v>
      </c>
      <c r="B505">
        <v>10403</v>
      </c>
      <c r="C505">
        <v>11</v>
      </c>
      <c r="D505" t="s">
        <v>23</v>
      </c>
      <c r="E505">
        <v>1</v>
      </c>
      <c r="F505" t="s">
        <v>29</v>
      </c>
      <c r="G505">
        <v>70128</v>
      </c>
      <c r="H505">
        <v>5844</v>
      </c>
      <c r="I505">
        <v>117</v>
      </c>
      <c r="J505">
        <v>34128</v>
      </c>
      <c r="K505">
        <v>0</v>
      </c>
      <c r="L505">
        <v>0.28999999999999998</v>
      </c>
      <c r="M505">
        <v>660</v>
      </c>
      <c r="N505">
        <v>55</v>
      </c>
      <c r="O505">
        <v>2</v>
      </c>
      <c r="P505">
        <v>2140</v>
      </c>
      <c r="Q505">
        <v>178</v>
      </c>
      <c r="R505">
        <v>4</v>
      </c>
      <c r="S505">
        <v>0</v>
      </c>
      <c r="T505">
        <v>36000</v>
      </c>
      <c r="U505">
        <v>16</v>
      </c>
      <c r="V505">
        <v>16</v>
      </c>
    </row>
    <row r="506" spans="1:22" x14ac:dyDescent="0.3">
      <c r="A506" t="s">
        <v>331</v>
      </c>
      <c r="B506">
        <v>10402</v>
      </c>
      <c r="C506">
        <v>11</v>
      </c>
      <c r="D506" t="s">
        <v>23</v>
      </c>
      <c r="E506">
        <v>1</v>
      </c>
      <c r="F506" t="s">
        <v>29</v>
      </c>
      <c r="G506">
        <v>215748</v>
      </c>
      <c r="H506">
        <v>17979</v>
      </c>
      <c r="I506">
        <v>360</v>
      </c>
      <c r="J506">
        <v>97548</v>
      </c>
      <c r="K506">
        <v>0</v>
      </c>
      <c r="L506">
        <v>0.9</v>
      </c>
      <c r="M506">
        <v>6480</v>
      </c>
      <c r="N506">
        <v>540</v>
      </c>
      <c r="O506">
        <v>11</v>
      </c>
      <c r="P506">
        <v>10096</v>
      </c>
      <c r="Q506">
        <v>841</v>
      </c>
      <c r="R506">
        <v>17</v>
      </c>
      <c r="S506">
        <v>0</v>
      </c>
      <c r="T506">
        <v>118200</v>
      </c>
      <c r="U506">
        <v>11</v>
      </c>
      <c r="V506">
        <v>11</v>
      </c>
    </row>
    <row r="507" spans="1:22" x14ac:dyDescent="0.3">
      <c r="A507" t="s">
        <v>331</v>
      </c>
      <c r="B507">
        <v>10401</v>
      </c>
      <c r="C507">
        <v>11</v>
      </c>
      <c r="D507" t="s">
        <v>23</v>
      </c>
      <c r="E507">
        <v>1</v>
      </c>
      <c r="F507" t="s">
        <v>29</v>
      </c>
      <c r="G507">
        <v>464400</v>
      </c>
      <c r="H507">
        <v>38700</v>
      </c>
      <c r="I507">
        <v>774</v>
      </c>
      <c r="J507">
        <v>119400</v>
      </c>
      <c r="K507">
        <v>0</v>
      </c>
      <c r="L507">
        <v>1.93</v>
      </c>
      <c r="M507">
        <v>22740</v>
      </c>
      <c r="N507">
        <v>1895</v>
      </c>
      <c r="O507">
        <v>38</v>
      </c>
      <c r="P507">
        <v>27230</v>
      </c>
      <c r="Q507">
        <v>2269</v>
      </c>
      <c r="R507">
        <v>46</v>
      </c>
      <c r="S507">
        <v>0</v>
      </c>
      <c r="T507">
        <v>345000</v>
      </c>
      <c r="U507">
        <v>12</v>
      </c>
      <c r="V507">
        <v>12</v>
      </c>
    </row>
    <row r="508" spans="1:22" x14ac:dyDescent="0.3">
      <c r="A508" t="s">
        <v>331</v>
      </c>
      <c r="B508">
        <v>10400</v>
      </c>
      <c r="C508">
        <v>11</v>
      </c>
      <c r="D508" t="s">
        <v>23</v>
      </c>
      <c r="E508">
        <v>1</v>
      </c>
      <c r="F508" t="s">
        <v>29</v>
      </c>
      <c r="G508">
        <v>200400</v>
      </c>
      <c r="H508">
        <v>16700</v>
      </c>
      <c r="I508">
        <v>334</v>
      </c>
      <c r="J508">
        <v>0</v>
      </c>
      <c r="K508">
        <v>0</v>
      </c>
      <c r="L508">
        <v>0.83</v>
      </c>
      <c r="M508">
        <v>18300</v>
      </c>
      <c r="N508">
        <v>1525</v>
      </c>
      <c r="O508">
        <v>31</v>
      </c>
      <c r="P508">
        <v>19032</v>
      </c>
      <c r="Q508">
        <v>1586</v>
      </c>
      <c r="R508">
        <v>32</v>
      </c>
      <c r="S508">
        <v>0</v>
      </c>
      <c r="T508">
        <v>200400</v>
      </c>
      <c r="U508">
        <v>10</v>
      </c>
      <c r="V508">
        <v>10</v>
      </c>
    </row>
    <row r="509" spans="1:22" x14ac:dyDescent="0.3">
      <c r="A509" t="s">
        <v>331</v>
      </c>
      <c r="B509">
        <v>10363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331</v>
      </c>
      <c r="B510">
        <v>10362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331</v>
      </c>
      <c r="B511">
        <v>10361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331</v>
      </c>
      <c r="B512">
        <v>10352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331</v>
      </c>
      <c r="B513">
        <v>10351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331</v>
      </c>
      <c r="B514">
        <v>10349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331</v>
      </c>
      <c r="B515">
        <v>10348</v>
      </c>
      <c r="C515">
        <v>11</v>
      </c>
      <c r="D515" t="s">
        <v>23</v>
      </c>
      <c r="E515">
        <v>0</v>
      </c>
      <c r="F515" t="s">
        <v>30</v>
      </c>
      <c r="G515">
        <v>1920</v>
      </c>
      <c r="H515">
        <v>80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1920</v>
      </c>
      <c r="U515">
        <v>0</v>
      </c>
      <c r="V515">
        <v>0</v>
      </c>
    </row>
    <row r="516" spans="1:22" x14ac:dyDescent="0.3">
      <c r="A516" t="s">
        <v>331</v>
      </c>
      <c r="B516">
        <v>10347</v>
      </c>
      <c r="C516">
        <v>11</v>
      </c>
      <c r="D516" t="s">
        <v>23</v>
      </c>
      <c r="E516">
        <v>0</v>
      </c>
      <c r="F516" t="s">
        <v>30</v>
      </c>
      <c r="G516">
        <v>1920</v>
      </c>
      <c r="H516">
        <v>80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1920</v>
      </c>
      <c r="U516">
        <v>0</v>
      </c>
      <c r="V516">
        <v>0</v>
      </c>
    </row>
    <row r="517" spans="1:22" x14ac:dyDescent="0.3">
      <c r="A517" t="s">
        <v>331</v>
      </c>
      <c r="B517">
        <v>10346</v>
      </c>
      <c r="C517">
        <v>11</v>
      </c>
      <c r="D517" t="s">
        <v>23</v>
      </c>
      <c r="E517">
        <v>0</v>
      </c>
      <c r="F517" t="s">
        <v>30</v>
      </c>
      <c r="G517">
        <v>1920</v>
      </c>
      <c r="H517">
        <v>80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1920</v>
      </c>
      <c r="U517">
        <v>0</v>
      </c>
      <c r="V517">
        <v>0</v>
      </c>
    </row>
    <row r="518" spans="1:22" x14ac:dyDescent="0.3">
      <c r="A518" t="s">
        <v>331</v>
      </c>
      <c r="B518">
        <v>10345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331</v>
      </c>
      <c r="B519">
        <v>10344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331</v>
      </c>
      <c r="B520">
        <v>10338</v>
      </c>
      <c r="C520">
        <v>11</v>
      </c>
      <c r="D520" t="s">
        <v>23</v>
      </c>
      <c r="E520">
        <v>1</v>
      </c>
      <c r="F520" t="s">
        <v>30</v>
      </c>
      <c r="G520">
        <v>7104</v>
      </c>
      <c r="H520">
        <v>296</v>
      </c>
      <c r="I520">
        <v>8</v>
      </c>
      <c r="J520">
        <v>0</v>
      </c>
      <c r="K520">
        <v>0</v>
      </c>
      <c r="L520">
        <v>0.02</v>
      </c>
      <c r="M520">
        <v>240</v>
      </c>
      <c r="N520">
        <v>10</v>
      </c>
      <c r="O520">
        <v>1</v>
      </c>
      <c r="P520">
        <v>206</v>
      </c>
      <c r="Q520">
        <v>8</v>
      </c>
      <c r="R520">
        <v>1</v>
      </c>
      <c r="S520">
        <v>0</v>
      </c>
      <c r="T520">
        <v>7104</v>
      </c>
      <c r="U520">
        <v>34</v>
      </c>
      <c r="V520">
        <v>34</v>
      </c>
    </row>
    <row r="521" spans="1:22" x14ac:dyDescent="0.3">
      <c r="A521" t="s">
        <v>331</v>
      </c>
      <c r="B521">
        <v>10337</v>
      </c>
      <c r="C521">
        <v>11</v>
      </c>
      <c r="D521" t="s">
        <v>23</v>
      </c>
      <c r="E521">
        <v>1</v>
      </c>
      <c r="F521" t="s">
        <v>30</v>
      </c>
      <c r="G521">
        <v>22464</v>
      </c>
      <c r="H521">
        <v>936</v>
      </c>
      <c r="I521">
        <v>24</v>
      </c>
      <c r="J521">
        <v>0</v>
      </c>
      <c r="K521">
        <v>0</v>
      </c>
      <c r="L521">
        <v>0.06</v>
      </c>
      <c r="M521">
        <v>360</v>
      </c>
      <c r="N521">
        <v>15</v>
      </c>
      <c r="O521">
        <v>1</v>
      </c>
      <c r="P521">
        <v>220</v>
      </c>
      <c r="Q521">
        <v>9</v>
      </c>
      <c r="R521">
        <v>1</v>
      </c>
      <c r="S521">
        <v>0</v>
      </c>
      <c r="T521">
        <v>22464</v>
      </c>
      <c r="U521">
        <v>102</v>
      </c>
      <c r="V521">
        <v>102</v>
      </c>
    </row>
    <row r="522" spans="1:22" x14ac:dyDescent="0.3">
      <c r="A522" t="s">
        <v>331</v>
      </c>
      <c r="B522">
        <v>10336</v>
      </c>
      <c r="C522">
        <v>11</v>
      </c>
      <c r="D522" t="s">
        <v>23</v>
      </c>
      <c r="E522">
        <v>1</v>
      </c>
      <c r="F522" t="s">
        <v>30</v>
      </c>
      <c r="G522">
        <v>8496</v>
      </c>
      <c r="H522">
        <v>354</v>
      </c>
      <c r="I522">
        <v>9</v>
      </c>
      <c r="J522">
        <v>0</v>
      </c>
      <c r="K522">
        <v>0</v>
      </c>
      <c r="L522">
        <v>0.02</v>
      </c>
      <c r="M522">
        <v>480</v>
      </c>
      <c r="N522">
        <v>20</v>
      </c>
      <c r="O522">
        <v>1</v>
      </c>
      <c r="P522">
        <v>415</v>
      </c>
      <c r="Q522">
        <v>17</v>
      </c>
      <c r="R522">
        <v>1</v>
      </c>
      <c r="S522">
        <v>0</v>
      </c>
      <c r="T522">
        <v>8496</v>
      </c>
      <c r="U522">
        <v>20</v>
      </c>
      <c r="V522">
        <v>20</v>
      </c>
    </row>
    <row r="523" spans="1:22" x14ac:dyDescent="0.3">
      <c r="A523" t="s">
        <v>331</v>
      </c>
      <c r="B523">
        <v>10335</v>
      </c>
      <c r="C523">
        <v>11</v>
      </c>
      <c r="D523" t="s">
        <v>23</v>
      </c>
      <c r="E523">
        <v>0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331</v>
      </c>
      <c r="B524">
        <v>10334</v>
      </c>
      <c r="C524">
        <v>11</v>
      </c>
      <c r="D524" t="s">
        <v>23</v>
      </c>
      <c r="E524">
        <v>0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331</v>
      </c>
      <c r="B525">
        <v>10332</v>
      </c>
      <c r="C525">
        <v>11</v>
      </c>
      <c r="D525" t="s">
        <v>23</v>
      </c>
      <c r="E525">
        <v>1</v>
      </c>
      <c r="F525" t="s">
        <v>30</v>
      </c>
      <c r="G525">
        <v>11424</v>
      </c>
      <c r="H525">
        <v>476</v>
      </c>
      <c r="I525">
        <v>12</v>
      </c>
      <c r="J525">
        <v>0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199</v>
      </c>
      <c r="Q525">
        <v>8</v>
      </c>
      <c r="R525">
        <v>1</v>
      </c>
      <c r="S525">
        <v>0</v>
      </c>
      <c r="T525">
        <v>11424</v>
      </c>
      <c r="U525">
        <v>57</v>
      </c>
      <c r="V525">
        <v>57</v>
      </c>
    </row>
    <row r="526" spans="1:22" x14ac:dyDescent="0.3">
      <c r="A526" t="s">
        <v>331</v>
      </c>
      <c r="B526">
        <v>10331</v>
      </c>
      <c r="C526">
        <v>11</v>
      </c>
      <c r="D526" t="s">
        <v>23</v>
      </c>
      <c r="E526">
        <v>1</v>
      </c>
      <c r="F526" t="s">
        <v>30</v>
      </c>
      <c r="G526">
        <v>6720</v>
      </c>
      <c r="H526">
        <v>280</v>
      </c>
      <c r="I526">
        <v>7</v>
      </c>
      <c r="J526">
        <v>0</v>
      </c>
      <c r="K526">
        <v>0</v>
      </c>
      <c r="L526">
        <v>0.01</v>
      </c>
      <c r="M526">
        <v>960</v>
      </c>
      <c r="N526">
        <v>40</v>
      </c>
      <c r="O526">
        <v>1</v>
      </c>
      <c r="P526">
        <v>504</v>
      </c>
      <c r="Q526">
        <v>21</v>
      </c>
      <c r="R526">
        <v>1</v>
      </c>
      <c r="S526">
        <v>0</v>
      </c>
      <c r="T526">
        <v>6720</v>
      </c>
      <c r="U526">
        <v>13</v>
      </c>
      <c r="V526">
        <v>13</v>
      </c>
    </row>
    <row r="527" spans="1:22" x14ac:dyDescent="0.3">
      <c r="A527" t="s">
        <v>331</v>
      </c>
      <c r="B527">
        <v>10329</v>
      </c>
      <c r="C527">
        <v>11</v>
      </c>
      <c r="D527" t="s">
        <v>23</v>
      </c>
      <c r="E527">
        <v>1</v>
      </c>
      <c r="F527" t="s">
        <v>30</v>
      </c>
      <c r="G527">
        <v>2016</v>
      </c>
      <c r="H527">
        <v>84</v>
      </c>
      <c r="I527">
        <v>3</v>
      </c>
      <c r="J527">
        <v>0</v>
      </c>
      <c r="K527">
        <v>0</v>
      </c>
      <c r="L527">
        <v>0</v>
      </c>
      <c r="M527">
        <v>1056</v>
      </c>
      <c r="N527">
        <v>44</v>
      </c>
      <c r="O527">
        <v>2</v>
      </c>
      <c r="P527">
        <v>516</v>
      </c>
      <c r="Q527">
        <v>21</v>
      </c>
      <c r="R527">
        <v>1</v>
      </c>
      <c r="S527">
        <v>0</v>
      </c>
      <c r="T527">
        <v>2016</v>
      </c>
      <c r="U527">
        <v>3</v>
      </c>
      <c r="V527">
        <v>3</v>
      </c>
    </row>
    <row r="528" spans="1:22" x14ac:dyDescent="0.3">
      <c r="A528" t="s">
        <v>331</v>
      </c>
      <c r="B528">
        <v>10327</v>
      </c>
      <c r="C528">
        <v>11</v>
      </c>
      <c r="D528" t="s">
        <v>23</v>
      </c>
      <c r="E528">
        <v>1</v>
      </c>
      <c r="F528" t="s">
        <v>27</v>
      </c>
      <c r="G528">
        <v>141120</v>
      </c>
      <c r="H528">
        <v>11760</v>
      </c>
      <c r="I528">
        <v>294</v>
      </c>
      <c r="J528">
        <v>0</v>
      </c>
      <c r="K528">
        <v>0</v>
      </c>
      <c r="L528">
        <v>0.73</v>
      </c>
      <c r="M528">
        <v>17280</v>
      </c>
      <c r="N528">
        <v>1440</v>
      </c>
      <c r="O528">
        <v>36</v>
      </c>
      <c r="P528">
        <v>27342</v>
      </c>
      <c r="Q528">
        <v>2278</v>
      </c>
      <c r="R528">
        <v>57</v>
      </c>
      <c r="S528">
        <v>0</v>
      </c>
      <c r="T528">
        <v>141120</v>
      </c>
      <c r="U528">
        <v>5</v>
      </c>
      <c r="V528">
        <v>5</v>
      </c>
    </row>
    <row r="529" spans="1:22" x14ac:dyDescent="0.3">
      <c r="A529" t="s">
        <v>331</v>
      </c>
      <c r="B529">
        <v>10326</v>
      </c>
      <c r="C529">
        <v>11</v>
      </c>
      <c r="D529" t="s">
        <v>23</v>
      </c>
      <c r="E529">
        <v>1</v>
      </c>
      <c r="F529" t="s">
        <v>27</v>
      </c>
      <c r="G529">
        <v>89280</v>
      </c>
      <c r="H529">
        <v>7440</v>
      </c>
      <c r="I529">
        <v>186</v>
      </c>
      <c r="J529">
        <v>0</v>
      </c>
      <c r="K529">
        <v>0</v>
      </c>
      <c r="L529">
        <v>0.46</v>
      </c>
      <c r="M529">
        <v>5388</v>
      </c>
      <c r="N529">
        <v>449</v>
      </c>
      <c r="O529">
        <v>12</v>
      </c>
      <c r="P529">
        <v>6763</v>
      </c>
      <c r="Q529">
        <v>563</v>
      </c>
      <c r="R529">
        <v>15</v>
      </c>
      <c r="S529">
        <v>0</v>
      </c>
      <c r="T529">
        <v>89280</v>
      </c>
      <c r="U529">
        <v>13</v>
      </c>
      <c r="V529">
        <v>13</v>
      </c>
    </row>
    <row r="530" spans="1:22" x14ac:dyDescent="0.3">
      <c r="A530" t="s">
        <v>331</v>
      </c>
      <c r="B530">
        <v>10325</v>
      </c>
      <c r="C530">
        <v>11</v>
      </c>
      <c r="D530" t="s">
        <v>23</v>
      </c>
      <c r="E530">
        <v>1</v>
      </c>
      <c r="F530" t="s">
        <v>27</v>
      </c>
      <c r="G530">
        <v>25920</v>
      </c>
      <c r="H530">
        <v>2160</v>
      </c>
      <c r="I530">
        <v>54</v>
      </c>
      <c r="J530">
        <v>0</v>
      </c>
      <c r="K530">
        <v>0</v>
      </c>
      <c r="L530">
        <v>0.13</v>
      </c>
      <c r="M530">
        <v>7320</v>
      </c>
      <c r="N530">
        <v>610</v>
      </c>
      <c r="O530">
        <v>16</v>
      </c>
      <c r="P530">
        <v>8822</v>
      </c>
      <c r="Q530">
        <v>735</v>
      </c>
      <c r="R530">
        <v>19</v>
      </c>
      <c r="S530">
        <v>0</v>
      </c>
      <c r="T530">
        <v>25920</v>
      </c>
      <c r="U530">
        <v>2</v>
      </c>
      <c r="V530">
        <v>2</v>
      </c>
    </row>
    <row r="531" spans="1:22" x14ac:dyDescent="0.3">
      <c r="A531" t="s">
        <v>331</v>
      </c>
      <c r="B531">
        <v>10324</v>
      </c>
      <c r="C531">
        <v>11</v>
      </c>
      <c r="D531" t="s">
        <v>23</v>
      </c>
      <c r="E531">
        <v>1</v>
      </c>
      <c r="F531" t="s">
        <v>27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331</v>
      </c>
      <c r="B532">
        <v>10319</v>
      </c>
      <c r="C532">
        <v>11</v>
      </c>
      <c r="D532" t="s">
        <v>23</v>
      </c>
      <c r="E532">
        <v>1</v>
      </c>
      <c r="F532" t="s">
        <v>27</v>
      </c>
      <c r="G532">
        <v>98400</v>
      </c>
      <c r="H532">
        <v>8200</v>
      </c>
      <c r="I532">
        <v>205</v>
      </c>
      <c r="J532">
        <v>0</v>
      </c>
      <c r="K532">
        <v>0</v>
      </c>
      <c r="L532">
        <v>0.51</v>
      </c>
      <c r="M532">
        <v>11580</v>
      </c>
      <c r="N532">
        <v>965</v>
      </c>
      <c r="O532">
        <v>25</v>
      </c>
      <c r="P532">
        <v>12550</v>
      </c>
      <c r="Q532">
        <v>1045</v>
      </c>
      <c r="R532">
        <v>27</v>
      </c>
      <c r="S532">
        <v>0</v>
      </c>
      <c r="T532">
        <v>98400</v>
      </c>
      <c r="U532">
        <v>7</v>
      </c>
      <c r="V532">
        <v>7</v>
      </c>
    </row>
    <row r="533" spans="1:22" x14ac:dyDescent="0.3">
      <c r="A533" t="s">
        <v>331</v>
      </c>
      <c r="B533">
        <v>10318</v>
      </c>
      <c r="C533">
        <v>11</v>
      </c>
      <c r="D533" t="s">
        <v>23</v>
      </c>
      <c r="E533">
        <v>1</v>
      </c>
      <c r="F533" t="s">
        <v>27</v>
      </c>
      <c r="G533">
        <v>42720</v>
      </c>
      <c r="H533">
        <v>3560</v>
      </c>
      <c r="I533">
        <v>89</v>
      </c>
      <c r="J533">
        <v>0</v>
      </c>
      <c r="K533">
        <v>0</v>
      </c>
      <c r="L533">
        <v>0.22</v>
      </c>
      <c r="M533">
        <v>3900</v>
      </c>
      <c r="N533">
        <v>325</v>
      </c>
      <c r="O533">
        <v>9</v>
      </c>
      <c r="P533">
        <v>5414</v>
      </c>
      <c r="Q533">
        <v>451</v>
      </c>
      <c r="R533">
        <v>12</v>
      </c>
      <c r="S533">
        <v>0</v>
      </c>
      <c r="T533">
        <v>42720</v>
      </c>
      <c r="U533">
        <v>7</v>
      </c>
      <c r="V533">
        <v>7</v>
      </c>
    </row>
    <row r="534" spans="1:22" x14ac:dyDescent="0.3">
      <c r="A534" t="s">
        <v>331</v>
      </c>
      <c r="B534">
        <v>10317</v>
      </c>
      <c r="C534">
        <v>11</v>
      </c>
      <c r="D534" t="s">
        <v>23</v>
      </c>
      <c r="E534">
        <v>1</v>
      </c>
      <c r="F534" t="s">
        <v>27</v>
      </c>
      <c r="G534">
        <v>38400</v>
      </c>
      <c r="H534">
        <v>3200</v>
      </c>
      <c r="I534">
        <v>80</v>
      </c>
      <c r="J534">
        <v>0</v>
      </c>
      <c r="K534">
        <v>0</v>
      </c>
      <c r="L534">
        <v>0.2</v>
      </c>
      <c r="M534">
        <v>6240</v>
      </c>
      <c r="N534">
        <v>520</v>
      </c>
      <c r="O534">
        <v>13</v>
      </c>
      <c r="P534">
        <v>10302</v>
      </c>
      <c r="Q534">
        <v>858</v>
      </c>
      <c r="R534">
        <v>22</v>
      </c>
      <c r="S534">
        <v>0</v>
      </c>
      <c r="T534">
        <v>38400</v>
      </c>
      <c r="U534">
        <v>3</v>
      </c>
      <c r="V534">
        <v>3</v>
      </c>
    </row>
    <row r="535" spans="1:22" x14ac:dyDescent="0.3">
      <c r="A535" t="s">
        <v>331</v>
      </c>
      <c r="B535">
        <v>10316</v>
      </c>
      <c r="C535">
        <v>11</v>
      </c>
      <c r="D535" t="s">
        <v>23</v>
      </c>
      <c r="E535">
        <v>1</v>
      </c>
      <c r="F535" t="s">
        <v>27</v>
      </c>
      <c r="G535">
        <v>106080</v>
      </c>
      <c r="H535">
        <v>8840</v>
      </c>
      <c r="I535">
        <v>221</v>
      </c>
      <c r="J535">
        <v>0</v>
      </c>
      <c r="K535">
        <v>0</v>
      </c>
      <c r="L535">
        <v>0.55000000000000004</v>
      </c>
      <c r="M535">
        <v>9600</v>
      </c>
      <c r="N535">
        <v>800</v>
      </c>
      <c r="O535">
        <v>20</v>
      </c>
      <c r="P535">
        <v>13603</v>
      </c>
      <c r="Q535">
        <v>1133</v>
      </c>
      <c r="R535">
        <v>29</v>
      </c>
      <c r="S535">
        <v>0</v>
      </c>
      <c r="T535">
        <v>106080</v>
      </c>
      <c r="U535">
        <v>7</v>
      </c>
      <c r="V535">
        <v>7</v>
      </c>
    </row>
    <row r="536" spans="1:22" x14ac:dyDescent="0.3">
      <c r="A536" t="s">
        <v>331</v>
      </c>
      <c r="B536">
        <v>10312</v>
      </c>
      <c r="C536">
        <v>11</v>
      </c>
      <c r="D536" t="s">
        <v>23</v>
      </c>
      <c r="E536">
        <v>1</v>
      </c>
      <c r="F536" t="s">
        <v>30</v>
      </c>
      <c r="G536">
        <v>33984</v>
      </c>
      <c r="H536">
        <v>1416</v>
      </c>
      <c r="I536">
        <v>36</v>
      </c>
      <c r="J536">
        <v>0</v>
      </c>
      <c r="K536">
        <v>0</v>
      </c>
      <c r="L536">
        <v>0.09</v>
      </c>
      <c r="M536">
        <v>2160</v>
      </c>
      <c r="N536">
        <v>90</v>
      </c>
      <c r="O536">
        <v>3</v>
      </c>
      <c r="P536">
        <v>268</v>
      </c>
      <c r="Q536">
        <v>11</v>
      </c>
      <c r="R536">
        <v>1</v>
      </c>
      <c r="S536">
        <v>0</v>
      </c>
      <c r="T536">
        <v>33984</v>
      </c>
      <c r="U536">
        <v>126</v>
      </c>
      <c r="V536">
        <v>126</v>
      </c>
    </row>
    <row r="537" spans="1:22" x14ac:dyDescent="0.3">
      <c r="A537" t="s">
        <v>331</v>
      </c>
      <c r="B537">
        <v>10311</v>
      </c>
      <c r="C537">
        <v>11</v>
      </c>
      <c r="D537" t="s">
        <v>23</v>
      </c>
      <c r="E537">
        <v>1</v>
      </c>
      <c r="F537" t="s">
        <v>30</v>
      </c>
      <c r="G537">
        <v>768</v>
      </c>
      <c r="H537">
        <v>32</v>
      </c>
      <c r="I537">
        <v>1</v>
      </c>
      <c r="J537">
        <v>0</v>
      </c>
      <c r="K537">
        <v>0</v>
      </c>
      <c r="L537">
        <v>0</v>
      </c>
      <c r="M537">
        <v>960</v>
      </c>
      <c r="N537">
        <v>40</v>
      </c>
      <c r="O537">
        <v>1</v>
      </c>
      <c r="P537">
        <v>163</v>
      </c>
      <c r="Q537">
        <v>6</v>
      </c>
      <c r="R537">
        <v>1</v>
      </c>
      <c r="S537">
        <v>0</v>
      </c>
      <c r="T537">
        <v>768</v>
      </c>
      <c r="U537">
        <v>4</v>
      </c>
      <c r="V537">
        <v>4</v>
      </c>
    </row>
    <row r="538" spans="1:22" x14ac:dyDescent="0.3">
      <c r="A538" t="s">
        <v>331</v>
      </c>
      <c r="B538">
        <v>10309</v>
      </c>
      <c r="C538">
        <v>11</v>
      </c>
      <c r="D538" t="s">
        <v>23</v>
      </c>
      <c r="E538">
        <v>1</v>
      </c>
      <c r="F538" t="s">
        <v>30</v>
      </c>
      <c r="G538">
        <v>7680</v>
      </c>
      <c r="H538">
        <v>320</v>
      </c>
      <c r="I538">
        <v>8</v>
      </c>
      <c r="J538">
        <v>0</v>
      </c>
      <c r="K538">
        <v>0</v>
      </c>
      <c r="L538">
        <v>0.02</v>
      </c>
      <c r="M538">
        <v>1440</v>
      </c>
      <c r="N538">
        <v>60</v>
      </c>
      <c r="O538">
        <v>2</v>
      </c>
      <c r="P538">
        <v>544</v>
      </c>
      <c r="Q538">
        <v>22</v>
      </c>
      <c r="R538">
        <v>1</v>
      </c>
      <c r="S538">
        <v>0</v>
      </c>
      <c r="T538">
        <v>7680</v>
      </c>
      <c r="U538">
        <v>14</v>
      </c>
      <c r="V538">
        <v>14</v>
      </c>
    </row>
    <row r="539" spans="1:22" x14ac:dyDescent="0.3">
      <c r="A539" t="s">
        <v>331</v>
      </c>
      <c r="B539">
        <v>10276</v>
      </c>
      <c r="C539">
        <v>11</v>
      </c>
      <c r="D539" t="s">
        <v>23</v>
      </c>
      <c r="E539">
        <v>1</v>
      </c>
      <c r="F539" t="s">
        <v>64</v>
      </c>
      <c r="G539">
        <v>130740</v>
      </c>
      <c r="H539">
        <v>10895</v>
      </c>
      <c r="I539">
        <v>137</v>
      </c>
      <c r="J539">
        <v>60864</v>
      </c>
      <c r="K539">
        <v>0</v>
      </c>
      <c r="L539">
        <v>0.34</v>
      </c>
      <c r="M539">
        <v>4200</v>
      </c>
      <c r="N539">
        <v>350</v>
      </c>
      <c r="O539">
        <v>5</v>
      </c>
      <c r="P539">
        <v>4720</v>
      </c>
      <c r="Q539">
        <v>393</v>
      </c>
      <c r="R539">
        <v>5</v>
      </c>
      <c r="S539">
        <v>0</v>
      </c>
      <c r="T539">
        <v>69876</v>
      </c>
      <c r="U539">
        <v>14</v>
      </c>
      <c r="V539">
        <v>14</v>
      </c>
    </row>
    <row r="540" spans="1:22" x14ac:dyDescent="0.3">
      <c r="A540" t="s">
        <v>331</v>
      </c>
      <c r="B540">
        <v>10272</v>
      </c>
      <c r="C540">
        <v>11</v>
      </c>
      <c r="D540" t="s">
        <v>23</v>
      </c>
      <c r="E540">
        <v>1</v>
      </c>
      <c r="F540" t="s">
        <v>64</v>
      </c>
      <c r="G540">
        <v>35520</v>
      </c>
      <c r="H540">
        <v>2960</v>
      </c>
      <c r="I540">
        <v>37</v>
      </c>
      <c r="J540">
        <v>0</v>
      </c>
      <c r="K540">
        <v>0</v>
      </c>
      <c r="L540">
        <v>0.09</v>
      </c>
      <c r="M540">
        <v>360</v>
      </c>
      <c r="N540">
        <v>30</v>
      </c>
      <c r="O540">
        <v>1</v>
      </c>
      <c r="P540">
        <v>2131</v>
      </c>
      <c r="Q540">
        <v>177</v>
      </c>
      <c r="R540">
        <v>3</v>
      </c>
      <c r="S540">
        <v>0</v>
      </c>
      <c r="T540">
        <v>35520</v>
      </c>
      <c r="U540">
        <v>16</v>
      </c>
      <c r="V540">
        <v>16</v>
      </c>
    </row>
    <row r="541" spans="1:22" x14ac:dyDescent="0.3">
      <c r="A541" t="s">
        <v>331</v>
      </c>
      <c r="B541">
        <v>10271</v>
      </c>
      <c r="C541">
        <v>11</v>
      </c>
      <c r="D541" t="s">
        <v>23</v>
      </c>
      <c r="E541">
        <v>1</v>
      </c>
      <c r="F541" t="s">
        <v>64</v>
      </c>
      <c r="G541">
        <v>58020</v>
      </c>
      <c r="H541">
        <v>4835</v>
      </c>
      <c r="I541">
        <v>61</v>
      </c>
      <c r="J541">
        <v>35940</v>
      </c>
      <c r="K541">
        <v>0</v>
      </c>
      <c r="L541">
        <v>0.15</v>
      </c>
      <c r="M541">
        <v>3660</v>
      </c>
      <c r="N541">
        <v>305</v>
      </c>
      <c r="O541">
        <v>4</v>
      </c>
      <c r="P541">
        <v>4851</v>
      </c>
      <c r="Q541">
        <v>404</v>
      </c>
      <c r="R541">
        <v>6</v>
      </c>
      <c r="S541">
        <v>0</v>
      </c>
      <c r="T541">
        <v>22080</v>
      </c>
      <c r="U541">
        <v>4</v>
      </c>
      <c r="V541">
        <v>4</v>
      </c>
    </row>
    <row r="542" spans="1:22" x14ac:dyDescent="0.3">
      <c r="A542" t="s">
        <v>331</v>
      </c>
      <c r="B542">
        <v>10269</v>
      </c>
      <c r="C542">
        <v>11</v>
      </c>
      <c r="D542" t="s">
        <v>23</v>
      </c>
      <c r="E542">
        <v>1</v>
      </c>
      <c r="F542" t="s">
        <v>64</v>
      </c>
      <c r="G542">
        <v>214428</v>
      </c>
      <c r="H542">
        <v>17869</v>
      </c>
      <c r="I542">
        <v>224</v>
      </c>
      <c r="J542">
        <v>80988</v>
      </c>
      <c r="K542">
        <v>0</v>
      </c>
      <c r="L542">
        <v>0.56000000000000005</v>
      </c>
      <c r="M542">
        <v>16836</v>
      </c>
      <c r="N542">
        <v>1403</v>
      </c>
      <c r="O542">
        <v>18</v>
      </c>
      <c r="P542">
        <v>14402</v>
      </c>
      <c r="Q542">
        <v>1200</v>
      </c>
      <c r="R542">
        <v>16</v>
      </c>
      <c r="S542">
        <v>0</v>
      </c>
      <c r="T542">
        <v>133440</v>
      </c>
      <c r="U542">
        <v>9</v>
      </c>
      <c r="V542">
        <v>9</v>
      </c>
    </row>
    <row r="543" spans="1:22" x14ac:dyDescent="0.3">
      <c r="A543" t="s">
        <v>331</v>
      </c>
      <c r="B543">
        <v>10268</v>
      </c>
      <c r="C543">
        <v>11</v>
      </c>
      <c r="D543" t="s">
        <v>23</v>
      </c>
      <c r="E543">
        <v>0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331</v>
      </c>
      <c r="B544">
        <v>10245</v>
      </c>
      <c r="C544">
        <v>11</v>
      </c>
      <c r="D544" t="s">
        <v>23</v>
      </c>
      <c r="E544">
        <v>1</v>
      </c>
      <c r="F544" t="s">
        <v>64</v>
      </c>
      <c r="G544">
        <v>77364</v>
      </c>
      <c r="H544">
        <v>6447</v>
      </c>
      <c r="I544">
        <v>81</v>
      </c>
      <c r="J544">
        <v>59124</v>
      </c>
      <c r="K544">
        <v>0</v>
      </c>
      <c r="L544">
        <v>0.2</v>
      </c>
      <c r="M544">
        <v>240</v>
      </c>
      <c r="N544">
        <v>20</v>
      </c>
      <c r="O544">
        <v>1</v>
      </c>
      <c r="P544">
        <v>1810</v>
      </c>
      <c r="Q544">
        <v>150</v>
      </c>
      <c r="R544">
        <v>2</v>
      </c>
      <c r="S544">
        <v>0</v>
      </c>
      <c r="T544">
        <v>18240</v>
      </c>
      <c r="U544">
        <v>10</v>
      </c>
      <c r="V544">
        <v>10</v>
      </c>
    </row>
    <row r="545" spans="1:22" x14ac:dyDescent="0.3">
      <c r="A545" t="s">
        <v>331</v>
      </c>
      <c r="B545">
        <v>10238</v>
      </c>
      <c r="C545">
        <v>11</v>
      </c>
      <c r="D545" t="s">
        <v>23</v>
      </c>
      <c r="E545">
        <v>1</v>
      </c>
      <c r="F545" t="s">
        <v>64</v>
      </c>
      <c r="G545">
        <v>118284</v>
      </c>
      <c r="H545">
        <v>9857</v>
      </c>
      <c r="I545">
        <v>124</v>
      </c>
      <c r="J545">
        <v>78924</v>
      </c>
      <c r="K545">
        <v>0</v>
      </c>
      <c r="L545">
        <v>0.31</v>
      </c>
      <c r="M545">
        <v>4980</v>
      </c>
      <c r="N545">
        <v>415</v>
      </c>
      <c r="O545">
        <v>6</v>
      </c>
      <c r="P545">
        <v>6232</v>
      </c>
      <c r="Q545">
        <v>519</v>
      </c>
      <c r="R545">
        <v>7</v>
      </c>
      <c r="S545">
        <v>0</v>
      </c>
      <c r="T545">
        <v>39360</v>
      </c>
      <c r="U545">
        <v>6</v>
      </c>
      <c r="V545">
        <v>6</v>
      </c>
    </row>
    <row r="546" spans="1:22" x14ac:dyDescent="0.3">
      <c r="A546" t="s">
        <v>331</v>
      </c>
      <c r="B546">
        <v>10237</v>
      </c>
      <c r="C546">
        <v>11</v>
      </c>
      <c r="D546" t="s">
        <v>23</v>
      </c>
      <c r="E546">
        <v>1</v>
      </c>
      <c r="F546" t="s">
        <v>64</v>
      </c>
      <c r="G546">
        <v>38400</v>
      </c>
      <c r="H546">
        <v>3200</v>
      </c>
      <c r="I546">
        <v>40</v>
      </c>
      <c r="J546">
        <v>0</v>
      </c>
      <c r="K546">
        <v>0</v>
      </c>
      <c r="L546">
        <v>0.1</v>
      </c>
      <c r="M546">
        <v>180</v>
      </c>
      <c r="N546">
        <v>15</v>
      </c>
      <c r="O546">
        <v>1</v>
      </c>
      <c r="P546">
        <v>1604</v>
      </c>
      <c r="Q546">
        <v>133</v>
      </c>
      <c r="R546">
        <v>2</v>
      </c>
      <c r="S546">
        <v>0</v>
      </c>
      <c r="T546">
        <v>38400</v>
      </c>
      <c r="U546">
        <v>23</v>
      </c>
      <c r="V546">
        <v>23</v>
      </c>
    </row>
    <row r="547" spans="1:22" x14ac:dyDescent="0.3">
      <c r="A547" t="s">
        <v>331</v>
      </c>
      <c r="B547">
        <v>10236</v>
      </c>
      <c r="C547">
        <v>11</v>
      </c>
      <c r="D547" t="s">
        <v>23</v>
      </c>
      <c r="E547">
        <v>1</v>
      </c>
      <c r="F547" t="s">
        <v>64</v>
      </c>
      <c r="G547">
        <v>32640</v>
      </c>
      <c r="H547">
        <v>2720</v>
      </c>
      <c r="I547">
        <v>34</v>
      </c>
      <c r="J547">
        <v>0</v>
      </c>
      <c r="K547">
        <v>0</v>
      </c>
      <c r="L547">
        <v>0.08</v>
      </c>
      <c r="M547">
        <v>120</v>
      </c>
      <c r="N547">
        <v>10</v>
      </c>
      <c r="O547">
        <v>1</v>
      </c>
      <c r="P547">
        <v>1250</v>
      </c>
      <c r="Q547">
        <v>104</v>
      </c>
      <c r="R547">
        <v>2</v>
      </c>
      <c r="S547">
        <v>0</v>
      </c>
      <c r="T547">
        <v>32640</v>
      </c>
      <c r="U547">
        <v>26</v>
      </c>
      <c r="V547">
        <v>26</v>
      </c>
    </row>
    <row r="548" spans="1:22" x14ac:dyDescent="0.3">
      <c r="A548" t="s">
        <v>331</v>
      </c>
      <c r="B548">
        <v>10223</v>
      </c>
      <c r="C548">
        <v>11</v>
      </c>
      <c r="D548" t="s">
        <v>23</v>
      </c>
      <c r="E548">
        <v>1</v>
      </c>
      <c r="F548" t="s">
        <v>64</v>
      </c>
      <c r="G548">
        <v>54108</v>
      </c>
      <c r="H548">
        <v>4509</v>
      </c>
      <c r="I548">
        <v>57</v>
      </c>
      <c r="J548">
        <v>0</v>
      </c>
      <c r="K548">
        <v>48960</v>
      </c>
      <c r="L548">
        <v>0.14000000000000001</v>
      </c>
      <c r="M548">
        <v>1380</v>
      </c>
      <c r="N548">
        <v>115</v>
      </c>
      <c r="O548">
        <v>2</v>
      </c>
      <c r="P548">
        <v>1081</v>
      </c>
      <c r="Q548">
        <v>90</v>
      </c>
      <c r="R548">
        <v>2</v>
      </c>
      <c r="S548">
        <v>0</v>
      </c>
      <c r="T548">
        <v>5148</v>
      </c>
      <c r="U548">
        <v>4</v>
      </c>
      <c r="V548">
        <v>4</v>
      </c>
    </row>
    <row r="549" spans="1:22" x14ac:dyDescent="0.3">
      <c r="A549" t="s">
        <v>331</v>
      </c>
      <c r="B549">
        <v>10219</v>
      </c>
      <c r="C549">
        <v>11</v>
      </c>
      <c r="D549" t="s">
        <v>23</v>
      </c>
      <c r="E549">
        <v>1</v>
      </c>
      <c r="F549" t="s">
        <v>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331</v>
      </c>
      <c r="B550">
        <v>10216</v>
      </c>
      <c r="C550">
        <v>11</v>
      </c>
      <c r="D550" t="s">
        <v>23</v>
      </c>
      <c r="E550">
        <v>1</v>
      </c>
      <c r="F550" t="s">
        <v>64</v>
      </c>
      <c r="G550">
        <v>61440</v>
      </c>
      <c r="H550">
        <v>5120</v>
      </c>
      <c r="I550">
        <v>64</v>
      </c>
      <c r="J550">
        <v>0</v>
      </c>
      <c r="K550">
        <v>0</v>
      </c>
      <c r="L550">
        <v>0.16</v>
      </c>
      <c r="M550">
        <v>720</v>
      </c>
      <c r="N550">
        <v>60</v>
      </c>
      <c r="O550">
        <v>1</v>
      </c>
      <c r="P550">
        <v>2440</v>
      </c>
      <c r="Q550">
        <v>203</v>
      </c>
      <c r="R550">
        <v>3</v>
      </c>
      <c r="S550">
        <v>0</v>
      </c>
      <c r="T550">
        <v>61440</v>
      </c>
      <c r="U550">
        <v>25</v>
      </c>
      <c r="V550">
        <v>25</v>
      </c>
    </row>
    <row r="551" spans="1:22" x14ac:dyDescent="0.3">
      <c r="A551" t="s">
        <v>331</v>
      </c>
      <c r="B551">
        <v>10214</v>
      </c>
      <c r="C551">
        <v>11</v>
      </c>
      <c r="D551" t="s">
        <v>23</v>
      </c>
      <c r="E551">
        <v>1</v>
      </c>
      <c r="F551" t="s">
        <v>64</v>
      </c>
      <c r="G551">
        <v>65280</v>
      </c>
      <c r="H551">
        <v>5440</v>
      </c>
      <c r="I551">
        <v>68</v>
      </c>
      <c r="J551">
        <v>27840</v>
      </c>
      <c r="K551">
        <v>0</v>
      </c>
      <c r="L551">
        <v>0.17</v>
      </c>
      <c r="M551">
        <v>660</v>
      </c>
      <c r="N551">
        <v>55</v>
      </c>
      <c r="O551">
        <v>1</v>
      </c>
      <c r="P551">
        <v>2636</v>
      </c>
      <c r="Q551">
        <v>219</v>
      </c>
      <c r="R551">
        <v>3</v>
      </c>
      <c r="S551">
        <v>0</v>
      </c>
      <c r="T551">
        <v>37440</v>
      </c>
      <c r="U551">
        <v>14</v>
      </c>
      <c r="V551">
        <v>14</v>
      </c>
    </row>
    <row r="552" spans="1:22" x14ac:dyDescent="0.3">
      <c r="A552" t="s">
        <v>331</v>
      </c>
      <c r="B552">
        <v>10213</v>
      </c>
      <c r="C552">
        <v>11</v>
      </c>
      <c r="D552" t="s">
        <v>23</v>
      </c>
      <c r="E552">
        <v>0</v>
      </c>
      <c r="F552" t="s">
        <v>64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331</v>
      </c>
      <c r="B553">
        <v>10212</v>
      </c>
      <c r="C553">
        <v>11</v>
      </c>
      <c r="D553" t="s">
        <v>23</v>
      </c>
      <c r="E553">
        <v>1</v>
      </c>
      <c r="F553" t="s">
        <v>64</v>
      </c>
      <c r="G553">
        <v>56640</v>
      </c>
      <c r="H553">
        <v>4720</v>
      </c>
      <c r="I553">
        <v>59</v>
      </c>
      <c r="J553">
        <v>0</v>
      </c>
      <c r="K553">
        <v>0</v>
      </c>
      <c r="L553">
        <v>0.14000000000000001</v>
      </c>
      <c r="M553">
        <v>1380</v>
      </c>
      <c r="N553">
        <v>115</v>
      </c>
      <c r="O553">
        <v>2</v>
      </c>
      <c r="P553">
        <v>1927</v>
      </c>
      <c r="Q553">
        <v>160</v>
      </c>
      <c r="R553">
        <v>3</v>
      </c>
      <c r="S553">
        <v>0</v>
      </c>
      <c r="T553">
        <v>56640</v>
      </c>
      <c r="U553">
        <v>29</v>
      </c>
      <c r="V553">
        <v>29</v>
      </c>
    </row>
    <row r="554" spans="1:22" x14ac:dyDescent="0.3">
      <c r="A554" t="s">
        <v>331</v>
      </c>
      <c r="B554">
        <v>10209</v>
      </c>
      <c r="C554">
        <v>11</v>
      </c>
      <c r="D554" t="s">
        <v>23</v>
      </c>
      <c r="E554">
        <v>1</v>
      </c>
      <c r="F554" t="s">
        <v>64</v>
      </c>
      <c r="G554">
        <v>303720</v>
      </c>
      <c r="H554">
        <v>25310</v>
      </c>
      <c r="I554">
        <v>317</v>
      </c>
      <c r="J554">
        <v>166716</v>
      </c>
      <c r="K554">
        <v>0</v>
      </c>
      <c r="L554">
        <v>0.79</v>
      </c>
      <c r="M554">
        <v>32652</v>
      </c>
      <c r="N554">
        <v>2721</v>
      </c>
      <c r="O554">
        <v>35</v>
      </c>
      <c r="P554">
        <v>31220</v>
      </c>
      <c r="Q554">
        <v>2601</v>
      </c>
      <c r="R554">
        <v>33</v>
      </c>
      <c r="S554">
        <v>0</v>
      </c>
      <c r="T554">
        <v>137004</v>
      </c>
      <c r="U554">
        <v>4</v>
      </c>
      <c r="V554">
        <v>4</v>
      </c>
    </row>
    <row r="555" spans="1:22" x14ac:dyDescent="0.3">
      <c r="A555" t="s">
        <v>331</v>
      </c>
      <c r="B555">
        <v>10208</v>
      </c>
      <c r="C555">
        <v>11</v>
      </c>
      <c r="D555" t="s">
        <v>23</v>
      </c>
      <c r="E555">
        <v>1</v>
      </c>
      <c r="F555" t="s">
        <v>64</v>
      </c>
      <c r="G555">
        <v>233280</v>
      </c>
      <c r="H555">
        <v>19440</v>
      </c>
      <c r="I555">
        <v>243</v>
      </c>
      <c r="J555">
        <v>0</v>
      </c>
      <c r="K555">
        <v>0</v>
      </c>
      <c r="L555">
        <v>0.6</v>
      </c>
      <c r="M555">
        <v>60720</v>
      </c>
      <c r="N555">
        <v>5060</v>
      </c>
      <c r="O555">
        <v>64</v>
      </c>
      <c r="P555">
        <v>45614</v>
      </c>
      <c r="Q555">
        <v>3801</v>
      </c>
      <c r="R555">
        <v>48</v>
      </c>
      <c r="S555">
        <v>0</v>
      </c>
      <c r="T555">
        <v>233280</v>
      </c>
      <c r="U555">
        <v>5</v>
      </c>
      <c r="V555">
        <v>5</v>
      </c>
    </row>
    <row r="556" spans="1:22" x14ac:dyDescent="0.3">
      <c r="A556" t="s">
        <v>331</v>
      </c>
      <c r="B556">
        <v>10207</v>
      </c>
      <c r="C556">
        <v>11</v>
      </c>
      <c r="D556" t="s">
        <v>23</v>
      </c>
      <c r="E556">
        <v>1</v>
      </c>
      <c r="F556" t="s">
        <v>64</v>
      </c>
      <c r="G556">
        <v>303936</v>
      </c>
      <c r="H556">
        <v>25328</v>
      </c>
      <c r="I556">
        <v>317</v>
      </c>
      <c r="J556">
        <v>0</v>
      </c>
      <c r="K556">
        <v>0</v>
      </c>
      <c r="L556">
        <v>0.79</v>
      </c>
      <c r="M556">
        <v>39780</v>
      </c>
      <c r="N556">
        <v>3315</v>
      </c>
      <c r="O556">
        <v>42</v>
      </c>
      <c r="P556">
        <v>27554</v>
      </c>
      <c r="Q556">
        <v>2296</v>
      </c>
      <c r="R556">
        <v>29</v>
      </c>
      <c r="S556">
        <v>0</v>
      </c>
      <c r="T556">
        <v>303936</v>
      </c>
      <c r="U556">
        <v>11</v>
      </c>
      <c r="V556">
        <v>11</v>
      </c>
    </row>
    <row r="557" spans="1:22" x14ac:dyDescent="0.3">
      <c r="A557" t="s">
        <v>331</v>
      </c>
      <c r="B557">
        <v>10169</v>
      </c>
      <c r="C557">
        <v>11</v>
      </c>
      <c r="D557" t="s">
        <v>23</v>
      </c>
      <c r="E557">
        <v>1</v>
      </c>
      <c r="F557" t="s">
        <v>28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331</v>
      </c>
      <c r="B558">
        <v>10127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331</v>
      </c>
      <c r="B559">
        <v>10122</v>
      </c>
      <c r="C559">
        <v>11</v>
      </c>
      <c r="D559" t="s">
        <v>23</v>
      </c>
      <c r="E559">
        <v>1</v>
      </c>
      <c r="F559" t="s">
        <v>38</v>
      </c>
      <c r="G559">
        <v>900</v>
      </c>
      <c r="H559">
        <v>45</v>
      </c>
      <c r="I559">
        <v>1</v>
      </c>
      <c r="J559">
        <v>0</v>
      </c>
      <c r="K559">
        <v>0</v>
      </c>
      <c r="L559">
        <v>0</v>
      </c>
      <c r="M559">
        <v>120</v>
      </c>
      <c r="N559">
        <v>6</v>
      </c>
      <c r="O559">
        <v>1</v>
      </c>
      <c r="P559">
        <v>116</v>
      </c>
      <c r="Q559">
        <v>5</v>
      </c>
      <c r="R559">
        <v>1</v>
      </c>
      <c r="S559">
        <v>0</v>
      </c>
      <c r="T559">
        <v>900</v>
      </c>
      <c r="U559">
        <v>7</v>
      </c>
      <c r="V559">
        <v>7</v>
      </c>
    </row>
    <row r="560" spans="1:22" x14ac:dyDescent="0.3">
      <c r="A560" t="s">
        <v>331</v>
      </c>
      <c r="B560">
        <v>10121</v>
      </c>
      <c r="C560">
        <v>11</v>
      </c>
      <c r="D560" t="s">
        <v>23</v>
      </c>
      <c r="E560">
        <v>1</v>
      </c>
      <c r="F560" t="s">
        <v>28</v>
      </c>
      <c r="G560">
        <v>35424</v>
      </c>
      <c r="H560">
        <v>2952</v>
      </c>
      <c r="I560">
        <v>82</v>
      </c>
      <c r="J560">
        <v>0</v>
      </c>
      <c r="K560">
        <v>0</v>
      </c>
      <c r="L560">
        <v>0.2</v>
      </c>
      <c r="M560">
        <v>2160</v>
      </c>
      <c r="N560">
        <v>180</v>
      </c>
      <c r="O560">
        <v>5</v>
      </c>
      <c r="P560">
        <v>3657</v>
      </c>
      <c r="Q560">
        <v>304</v>
      </c>
      <c r="R560">
        <v>9</v>
      </c>
      <c r="S560">
        <v>0</v>
      </c>
      <c r="T560">
        <v>35424</v>
      </c>
      <c r="U560">
        <v>9</v>
      </c>
      <c r="V560">
        <v>9</v>
      </c>
    </row>
    <row r="561" spans="1:22" x14ac:dyDescent="0.3">
      <c r="A561" t="s">
        <v>331</v>
      </c>
      <c r="B561">
        <v>10120</v>
      </c>
      <c r="C561">
        <v>11</v>
      </c>
      <c r="D561" t="s">
        <v>23</v>
      </c>
      <c r="E561">
        <v>1</v>
      </c>
      <c r="F561" t="s">
        <v>28</v>
      </c>
      <c r="G561">
        <v>165456</v>
      </c>
      <c r="H561">
        <v>13788</v>
      </c>
      <c r="I561">
        <v>383</v>
      </c>
      <c r="J561">
        <v>0</v>
      </c>
      <c r="K561">
        <v>0</v>
      </c>
      <c r="L561">
        <v>0.95</v>
      </c>
      <c r="M561">
        <v>9288</v>
      </c>
      <c r="N561">
        <v>774</v>
      </c>
      <c r="O561">
        <v>22</v>
      </c>
      <c r="P561">
        <v>7590</v>
      </c>
      <c r="Q561">
        <v>632</v>
      </c>
      <c r="R561">
        <v>18</v>
      </c>
      <c r="S561">
        <v>0</v>
      </c>
      <c r="T561">
        <v>165456</v>
      </c>
      <c r="U561">
        <v>21</v>
      </c>
      <c r="V561">
        <v>21</v>
      </c>
    </row>
    <row r="562" spans="1:22" x14ac:dyDescent="0.3">
      <c r="A562" t="s">
        <v>331</v>
      </c>
      <c r="B562">
        <v>10119</v>
      </c>
      <c r="C562">
        <v>11</v>
      </c>
      <c r="D562" t="s">
        <v>23</v>
      </c>
      <c r="E562">
        <v>1</v>
      </c>
      <c r="F562" t="s">
        <v>28</v>
      </c>
      <c r="G562">
        <v>170112</v>
      </c>
      <c r="H562">
        <v>14176</v>
      </c>
      <c r="I562">
        <v>394</v>
      </c>
      <c r="J562">
        <v>0</v>
      </c>
      <c r="K562">
        <v>88896</v>
      </c>
      <c r="L562">
        <v>0.98</v>
      </c>
      <c r="M562">
        <v>5196</v>
      </c>
      <c r="N562">
        <v>433</v>
      </c>
      <c r="O562">
        <v>13</v>
      </c>
      <c r="P562">
        <v>3556</v>
      </c>
      <c r="Q562">
        <v>296</v>
      </c>
      <c r="R562">
        <v>9</v>
      </c>
      <c r="S562">
        <v>0</v>
      </c>
      <c r="T562">
        <v>81216</v>
      </c>
      <c r="U562">
        <v>22</v>
      </c>
      <c r="V562">
        <v>22</v>
      </c>
    </row>
    <row r="563" spans="1:22" x14ac:dyDescent="0.3">
      <c r="A563" t="s">
        <v>331</v>
      </c>
      <c r="B563">
        <v>10117</v>
      </c>
      <c r="C563">
        <v>11</v>
      </c>
      <c r="D563" t="s">
        <v>23</v>
      </c>
      <c r="E563">
        <v>1</v>
      </c>
      <c r="F563" t="s">
        <v>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331</v>
      </c>
      <c r="B564">
        <v>10112</v>
      </c>
      <c r="C564">
        <v>11</v>
      </c>
      <c r="D564" t="s">
        <v>23</v>
      </c>
      <c r="E564">
        <v>1</v>
      </c>
      <c r="F564" t="s">
        <v>38</v>
      </c>
      <c r="G564">
        <v>2840</v>
      </c>
      <c r="H564">
        <v>142</v>
      </c>
      <c r="I564">
        <v>4</v>
      </c>
      <c r="J564">
        <v>0</v>
      </c>
      <c r="K564">
        <v>0</v>
      </c>
      <c r="L564">
        <v>0.01</v>
      </c>
      <c r="M564">
        <v>2800</v>
      </c>
      <c r="N564">
        <v>140</v>
      </c>
      <c r="O564">
        <v>4</v>
      </c>
      <c r="P564">
        <v>312</v>
      </c>
      <c r="Q564">
        <v>15</v>
      </c>
      <c r="R564">
        <v>1</v>
      </c>
      <c r="S564">
        <v>0</v>
      </c>
      <c r="T564">
        <v>2840</v>
      </c>
      <c r="U564">
        <v>9</v>
      </c>
      <c r="V564">
        <v>9</v>
      </c>
    </row>
    <row r="565" spans="1:22" x14ac:dyDescent="0.3">
      <c r="A565" t="s">
        <v>331</v>
      </c>
      <c r="B565">
        <v>10111</v>
      </c>
      <c r="C565">
        <v>11</v>
      </c>
      <c r="D565" t="s">
        <v>23</v>
      </c>
      <c r="E565">
        <v>1</v>
      </c>
      <c r="F565" t="s">
        <v>28</v>
      </c>
      <c r="G565">
        <v>288888</v>
      </c>
      <c r="H565">
        <v>24074</v>
      </c>
      <c r="I565">
        <v>669</v>
      </c>
      <c r="J565">
        <v>0</v>
      </c>
      <c r="K565">
        <v>0</v>
      </c>
      <c r="L565">
        <v>1.67</v>
      </c>
      <c r="M565">
        <v>10260</v>
      </c>
      <c r="N565">
        <v>855</v>
      </c>
      <c r="O565">
        <v>24</v>
      </c>
      <c r="P565">
        <v>9019</v>
      </c>
      <c r="Q565">
        <v>751</v>
      </c>
      <c r="R565">
        <v>21</v>
      </c>
      <c r="S565">
        <v>0</v>
      </c>
      <c r="T565">
        <v>288888</v>
      </c>
      <c r="U565">
        <v>32</v>
      </c>
      <c r="V565">
        <v>32</v>
      </c>
    </row>
    <row r="566" spans="1:22" x14ac:dyDescent="0.3">
      <c r="A566" t="s">
        <v>331</v>
      </c>
      <c r="B566">
        <v>10108</v>
      </c>
      <c r="C566">
        <v>11</v>
      </c>
      <c r="D566" t="s">
        <v>23</v>
      </c>
      <c r="E566">
        <v>1</v>
      </c>
      <c r="F566" t="s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331</v>
      </c>
      <c r="B567">
        <v>10107</v>
      </c>
      <c r="C567">
        <v>11</v>
      </c>
      <c r="D567" t="s">
        <v>23</v>
      </c>
      <c r="E567">
        <v>1</v>
      </c>
      <c r="F567" t="s">
        <v>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331</v>
      </c>
      <c r="B568">
        <v>10103</v>
      </c>
      <c r="C568">
        <v>11</v>
      </c>
      <c r="D568" t="s">
        <v>23</v>
      </c>
      <c r="E568">
        <v>1</v>
      </c>
      <c r="F568" t="s">
        <v>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331</v>
      </c>
      <c r="B569">
        <v>10103</v>
      </c>
      <c r="C569">
        <v>11</v>
      </c>
      <c r="D569" t="s">
        <v>23</v>
      </c>
      <c r="E569">
        <v>1</v>
      </c>
      <c r="F569" t="s">
        <v>38</v>
      </c>
      <c r="G569">
        <v>288900</v>
      </c>
      <c r="H569">
        <v>14445</v>
      </c>
      <c r="I569">
        <v>321</v>
      </c>
      <c r="J569">
        <v>0</v>
      </c>
      <c r="K569">
        <v>0</v>
      </c>
      <c r="L569">
        <v>0.8</v>
      </c>
      <c r="M569">
        <v>25800</v>
      </c>
      <c r="N569">
        <v>1290</v>
      </c>
      <c r="O569">
        <v>29</v>
      </c>
      <c r="P569">
        <v>6388</v>
      </c>
      <c r="Q569">
        <v>319</v>
      </c>
      <c r="R569">
        <v>8</v>
      </c>
      <c r="S569">
        <v>0</v>
      </c>
      <c r="T569">
        <v>288900</v>
      </c>
      <c r="U569">
        <v>45</v>
      </c>
      <c r="V569">
        <v>45</v>
      </c>
    </row>
    <row r="570" spans="1:22" x14ac:dyDescent="0.3">
      <c r="A570" t="s">
        <v>331</v>
      </c>
      <c r="B570">
        <v>10103</v>
      </c>
      <c r="C570">
        <v>22</v>
      </c>
      <c r="D570" t="s">
        <v>66</v>
      </c>
      <c r="E570">
        <v>1</v>
      </c>
      <c r="F570" t="s">
        <v>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331</v>
      </c>
      <c r="B571">
        <v>10102</v>
      </c>
      <c r="C571">
        <v>11</v>
      </c>
      <c r="D571" t="s">
        <v>23</v>
      </c>
      <c r="E571">
        <v>1</v>
      </c>
      <c r="F571" t="s">
        <v>28</v>
      </c>
      <c r="G571">
        <v>561168</v>
      </c>
      <c r="H571">
        <v>46764</v>
      </c>
      <c r="I571">
        <v>1299</v>
      </c>
      <c r="J571">
        <v>0</v>
      </c>
      <c r="K571">
        <v>0</v>
      </c>
      <c r="L571">
        <v>3.25</v>
      </c>
      <c r="M571">
        <v>75576</v>
      </c>
      <c r="N571">
        <v>6298</v>
      </c>
      <c r="O571">
        <v>175</v>
      </c>
      <c r="P571">
        <v>52340</v>
      </c>
      <c r="Q571">
        <v>4361</v>
      </c>
      <c r="R571">
        <v>122</v>
      </c>
      <c r="S571">
        <v>0</v>
      </c>
      <c r="T571">
        <v>561168</v>
      </c>
      <c r="U571">
        <v>10</v>
      </c>
      <c r="V571">
        <v>10</v>
      </c>
    </row>
    <row r="572" spans="1:22" x14ac:dyDescent="0.3">
      <c r="A572" t="s">
        <v>331</v>
      </c>
      <c r="B572">
        <v>10101</v>
      </c>
      <c r="C572">
        <v>11</v>
      </c>
      <c r="D572" t="s">
        <v>23</v>
      </c>
      <c r="E572">
        <v>1</v>
      </c>
      <c r="F572" t="s">
        <v>28</v>
      </c>
      <c r="G572">
        <v>774468</v>
      </c>
      <c r="H572">
        <v>64539</v>
      </c>
      <c r="I572">
        <v>1793</v>
      </c>
      <c r="J572">
        <v>0</v>
      </c>
      <c r="K572">
        <v>0</v>
      </c>
      <c r="L572">
        <v>4.4800000000000004</v>
      </c>
      <c r="M572">
        <v>193800</v>
      </c>
      <c r="N572">
        <v>16150</v>
      </c>
      <c r="O572">
        <v>449</v>
      </c>
      <c r="P572">
        <v>132786</v>
      </c>
      <c r="Q572">
        <v>11065</v>
      </c>
      <c r="R572">
        <v>308</v>
      </c>
      <c r="S572">
        <v>0</v>
      </c>
      <c r="T572">
        <v>774468</v>
      </c>
      <c r="U572">
        <v>5</v>
      </c>
      <c r="V572">
        <v>5</v>
      </c>
    </row>
    <row r="573" spans="1:22" x14ac:dyDescent="0.3">
      <c r="A573" t="s">
        <v>331</v>
      </c>
      <c r="B573">
        <v>10100</v>
      </c>
      <c r="C573">
        <v>11</v>
      </c>
      <c r="D573" t="s">
        <v>23</v>
      </c>
      <c r="E573">
        <v>1</v>
      </c>
      <c r="F573" t="s">
        <v>28</v>
      </c>
      <c r="G573">
        <v>557244</v>
      </c>
      <c r="H573">
        <v>46437</v>
      </c>
      <c r="I573">
        <v>1290</v>
      </c>
      <c r="J573">
        <v>50976</v>
      </c>
      <c r="K573">
        <v>73440</v>
      </c>
      <c r="L573">
        <v>3.22</v>
      </c>
      <c r="M573">
        <v>100848</v>
      </c>
      <c r="N573">
        <v>8404</v>
      </c>
      <c r="O573">
        <v>234</v>
      </c>
      <c r="P573">
        <v>77324</v>
      </c>
      <c r="Q573">
        <v>6443</v>
      </c>
      <c r="R573">
        <v>179</v>
      </c>
      <c r="S573">
        <v>0</v>
      </c>
      <c r="T573">
        <v>432828</v>
      </c>
      <c r="U573">
        <v>5</v>
      </c>
      <c r="V573">
        <v>5</v>
      </c>
    </row>
    <row r="574" spans="1:22" x14ac:dyDescent="0.3">
      <c r="A574" t="s">
        <v>331</v>
      </c>
      <c r="B574">
        <v>10069</v>
      </c>
      <c r="C574">
        <v>11</v>
      </c>
      <c r="D574" t="s">
        <v>23</v>
      </c>
      <c r="E574">
        <v>1</v>
      </c>
      <c r="F574" t="s">
        <v>30</v>
      </c>
      <c r="G574">
        <v>36480</v>
      </c>
      <c r="H574">
        <v>1520</v>
      </c>
      <c r="I574">
        <v>38</v>
      </c>
      <c r="J574">
        <v>0</v>
      </c>
      <c r="K574">
        <v>0</v>
      </c>
      <c r="L574">
        <v>0.09</v>
      </c>
      <c r="M574">
        <v>2880</v>
      </c>
      <c r="N574">
        <v>120</v>
      </c>
      <c r="O574">
        <v>3</v>
      </c>
      <c r="P574">
        <v>1548</v>
      </c>
      <c r="Q574">
        <v>64</v>
      </c>
      <c r="R574">
        <v>2</v>
      </c>
      <c r="S574">
        <v>0</v>
      </c>
      <c r="T574">
        <v>36480</v>
      </c>
      <c r="U574">
        <v>23</v>
      </c>
      <c r="V574">
        <v>23</v>
      </c>
    </row>
    <row r="575" spans="1:22" x14ac:dyDescent="0.3">
      <c r="A575" t="s">
        <v>331</v>
      </c>
      <c r="B575">
        <v>10045</v>
      </c>
      <c r="C575">
        <v>11</v>
      </c>
      <c r="D575" t="s">
        <v>23</v>
      </c>
      <c r="E575">
        <v>1</v>
      </c>
      <c r="F575" t="s">
        <v>36</v>
      </c>
      <c r="G575">
        <v>7608</v>
      </c>
      <c r="H575">
        <v>1268</v>
      </c>
      <c r="I575">
        <v>8</v>
      </c>
      <c r="J575">
        <v>0</v>
      </c>
      <c r="K575">
        <v>0</v>
      </c>
      <c r="L575">
        <v>0.02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7608</v>
      </c>
      <c r="U575">
        <v>0</v>
      </c>
      <c r="V575">
        <v>0</v>
      </c>
    </row>
    <row r="576" spans="1:22" x14ac:dyDescent="0.3">
      <c r="A576" t="s">
        <v>331</v>
      </c>
      <c r="B576">
        <v>10041</v>
      </c>
      <c r="C576">
        <v>11</v>
      </c>
      <c r="D576" t="s">
        <v>23</v>
      </c>
      <c r="E576">
        <v>1</v>
      </c>
      <c r="F576" t="s">
        <v>36</v>
      </c>
      <c r="G576">
        <v>9396</v>
      </c>
      <c r="H576">
        <v>1566</v>
      </c>
      <c r="I576">
        <v>9</v>
      </c>
      <c r="J576">
        <v>0</v>
      </c>
      <c r="K576">
        <v>0</v>
      </c>
      <c r="L576">
        <v>0.02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9396</v>
      </c>
      <c r="U576">
        <v>0</v>
      </c>
      <c r="V576">
        <v>0</v>
      </c>
    </row>
    <row r="577" spans="1:22" x14ac:dyDescent="0.3">
      <c r="A577" t="s">
        <v>331</v>
      </c>
      <c r="B577">
        <v>10039</v>
      </c>
      <c r="C577">
        <v>11</v>
      </c>
      <c r="D577" t="s">
        <v>23</v>
      </c>
      <c r="E577">
        <v>1</v>
      </c>
      <c r="F577" t="s">
        <v>36</v>
      </c>
      <c r="G577">
        <v>8160</v>
      </c>
      <c r="H577">
        <v>1360</v>
      </c>
      <c r="I577">
        <v>8</v>
      </c>
      <c r="J577">
        <v>0</v>
      </c>
      <c r="K577">
        <v>0</v>
      </c>
      <c r="L577">
        <v>0.02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8160</v>
      </c>
      <c r="U577">
        <v>0</v>
      </c>
      <c r="V577">
        <v>0</v>
      </c>
    </row>
    <row r="578" spans="1:22" x14ac:dyDescent="0.3">
      <c r="A578" t="s">
        <v>331</v>
      </c>
      <c r="B578">
        <v>10038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331</v>
      </c>
      <c r="B579">
        <v>10038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331</v>
      </c>
      <c r="B580">
        <v>10037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331</v>
      </c>
      <c r="B581">
        <v>10037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331</v>
      </c>
      <c r="B582">
        <v>10036</v>
      </c>
      <c r="C582">
        <v>11</v>
      </c>
      <c r="D582" t="s">
        <v>23</v>
      </c>
      <c r="E582">
        <v>1</v>
      </c>
      <c r="F582" t="s">
        <v>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331</v>
      </c>
      <c r="B583">
        <v>10035</v>
      </c>
      <c r="C583">
        <v>11</v>
      </c>
      <c r="D583" t="s">
        <v>23</v>
      </c>
      <c r="E583">
        <v>1</v>
      </c>
      <c r="F583" t="s">
        <v>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331</v>
      </c>
      <c r="B584">
        <v>10034</v>
      </c>
      <c r="C584">
        <v>11</v>
      </c>
      <c r="D584" t="s">
        <v>23</v>
      </c>
      <c r="E584">
        <v>0</v>
      </c>
      <c r="F584" t="s">
        <v>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331</v>
      </c>
      <c r="B585">
        <v>10034</v>
      </c>
      <c r="C585">
        <v>11</v>
      </c>
      <c r="D585" t="s">
        <v>23</v>
      </c>
      <c r="E585">
        <v>0</v>
      </c>
      <c r="F585" t="s">
        <v>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331</v>
      </c>
      <c r="B586">
        <v>10033</v>
      </c>
      <c r="C586">
        <v>11</v>
      </c>
      <c r="D586" t="s">
        <v>23</v>
      </c>
      <c r="E586">
        <v>0</v>
      </c>
      <c r="F586" t="s">
        <v>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331</v>
      </c>
      <c r="B587">
        <v>10033</v>
      </c>
      <c r="C587">
        <v>11</v>
      </c>
      <c r="D587" t="s">
        <v>23</v>
      </c>
      <c r="E587">
        <v>0</v>
      </c>
      <c r="F587" t="s">
        <v>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331</v>
      </c>
      <c r="B588">
        <v>10029</v>
      </c>
      <c r="C588">
        <v>11</v>
      </c>
      <c r="D588" t="s">
        <v>23</v>
      </c>
      <c r="E588">
        <v>1</v>
      </c>
      <c r="F588" t="s">
        <v>30</v>
      </c>
      <c r="G588">
        <v>2616</v>
      </c>
      <c r="H588">
        <v>109</v>
      </c>
      <c r="I588">
        <v>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2616</v>
      </c>
      <c r="U588">
        <v>0</v>
      </c>
      <c r="V588">
        <v>0</v>
      </c>
    </row>
    <row r="589" spans="1:22" x14ac:dyDescent="0.3">
      <c r="A589" t="s">
        <v>331</v>
      </c>
      <c r="B589">
        <v>10028</v>
      </c>
      <c r="C589">
        <v>11</v>
      </c>
      <c r="D589" t="s">
        <v>23</v>
      </c>
      <c r="E589">
        <v>1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331</v>
      </c>
      <c r="B590">
        <v>10027</v>
      </c>
      <c r="C590">
        <v>11</v>
      </c>
      <c r="D590" t="s">
        <v>23</v>
      </c>
      <c r="E590">
        <v>0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331</v>
      </c>
      <c r="B591">
        <v>10024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331</v>
      </c>
      <c r="B592">
        <v>10023</v>
      </c>
      <c r="C592">
        <v>11</v>
      </c>
      <c r="D592" t="s">
        <v>23</v>
      </c>
      <c r="E592">
        <v>1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331</v>
      </c>
      <c r="B593">
        <v>10017</v>
      </c>
      <c r="C593">
        <v>11</v>
      </c>
      <c r="D593" t="s">
        <v>23</v>
      </c>
      <c r="E593">
        <v>0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331</v>
      </c>
      <c r="B594">
        <v>10009</v>
      </c>
      <c r="C594">
        <v>11</v>
      </c>
      <c r="D594" t="s">
        <v>23</v>
      </c>
      <c r="E594">
        <v>1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331</v>
      </c>
      <c r="B595">
        <v>10007</v>
      </c>
      <c r="C595">
        <v>11</v>
      </c>
      <c r="D595" t="s">
        <v>23</v>
      </c>
      <c r="E595">
        <v>1</v>
      </c>
      <c r="F595" t="s">
        <v>31</v>
      </c>
      <c r="G595">
        <v>80268</v>
      </c>
      <c r="H595">
        <v>6689</v>
      </c>
      <c r="I595">
        <v>210</v>
      </c>
      <c r="J595">
        <v>0</v>
      </c>
      <c r="K595">
        <v>0</v>
      </c>
      <c r="L595">
        <v>0.52</v>
      </c>
      <c r="M595">
        <v>6912</v>
      </c>
      <c r="N595">
        <v>576</v>
      </c>
      <c r="O595">
        <v>18</v>
      </c>
      <c r="P595">
        <v>9358</v>
      </c>
      <c r="Q595">
        <v>779</v>
      </c>
      <c r="R595">
        <v>25</v>
      </c>
      <c r="S595">
        <v>0</v>
      </c>
      <c r="T595">
        <v>80268</v>
      </c>
      <c r="U595">
        <v>8</v>
      </c>
      <c r="V595">
        <v>8</v>
      </c>
    </row>
    <row r="596" spans="1:22" x14ac:dyDescent="0.3">
      <c r="A596" t="s">
        <v>331</v>
      </c>
      <c r="B596">
        <v>10006</v>
      </c>
      <c r="C596">
        <v>11</v>
      </c>
      <c r="D596" t="s">
        <v>23</v>
      </c>
      <c r="E596">
        <v>1</v>
      </c>
      <c r="F596" t="s">
        <v>31</v>
      </c>
      <c r="G596">
        <v>15744</v>
      </c>
      <c r="H596">
        <v>1312</v>
      </c>
      <c r="I596">
        <v>41</v>
      </c>
      <c r="J596">
        <v>0</v>
      </c>
      <c r="K596">
        <v>0</v>
      </c>
      <c r="L596">
        <v>0.1</v>
      </c>
      <c r="M596">
        <v>3600</v>
      </c>
      <c r="N596">
        <v>300</v>
      </c>
      <c r="O596">
        <v>10</v>
      </c>
      <c r="P596">
        <v>2541</v>
      </c>
      <c r="Q596">
        <v>211</v>
      </c>
      <c r="R596">
        <v>7</v>
      </c>
      <c r="S596">
        <v>0</v>
      </c>
      <c r="T596">
        <v>15744</v>
      </c>
      <c r="U596">
        <v>6</v>
      </c>
      <c r="V596">
        <v>6</v>
      </c>
    </row>
    <row r="597" spans="1:22" x14ac:dyDescent="0.3">
      <c r="A597" t="s">
        <v>331</v>
      </c>
      <c r="B597">
        <v>10004</v>
      </c>
      <c r="C597">
        <v>11</v>
      </c>
      <c r="D597" t="s">
        <v>23</v>
      </c>
      <c r="E597">
        <v>1</v>
      </c>
      <c r="F597" t="s">
        <v>30</v>
      </c>
      <c r="G597">
        <v>88896</v>
      </c>
      <c r="H597">
        <v>3704</v>
      </c>
      <c r="I597">
        <v>93</v>
      </c>
      <c r="J597">
        <v>80256</v>
      </c>
      <c r="K597">
        <v>0</v>
      </c>
      <c r="L597">
        <v>0.23</v>
      </c>
      <c r="M597">
        <v>1920</v>
      </c>
      <c r="N597">
        <v>80</v>
      </c>
      <c r="O597">
        <v>2</v>
      </c>
      <c r="P597">
        <v>3588</v>
      </c>
      <c r="Q597">
        <v>149</v>
      </c>
      <c r="R597">
        <v>4</v>
      </c>
      <c r="S597">
        <v>0</v>
      </c>
      <c r="T597">
        <v>8640</v>
      </c>
      <c r="U597">
        <v>2</v>
      </c>
      <c r="V597">
        <v>2</v>
      </c>
    </row>
    <row r="598" spans="1:22" x14ac:dyDescent="0.3">
      <c r="A598" t="s">
        <v>331</v>
      </c>
      <c r="B598">
        <v>10003</v>
      </c>
      <c r="C598">
        <v>11</v>
      </c>
      <c r="D598" t="s">
        <v>23</v>
      </c>
      <c r="E598">
        <v>1</v>
      </c>
      <c r="F598" t="s">
        <v>30</v>
      </c>
      <c r="G598">
        <v>330720</v>
      </c>
      <c r="H598">
        <v>13780</v>
      </c>
      <c r="I598">
        <v>345</v>
      </c>
      <c r="J598">
        <v>0</v>
      </c>
      <c r="K598">
        <v>0</v>
      </c>
      <c r="L598">
        <v>0.86</v>
      </c>
      <c r="M598">
        <v>23040</v>
      </c>
      <c r="N598">
        <v>960</v>
      </c>
      <c r="O598">
        <v>24</v>
      </c>
      <c r="P598">
        <v>14404</v>
      </c>
      <c r="Q598">
        <v>600</v>
      </c>
      <c r="R598">
        <v>16</v>
      </c>
      <c r="S598">
        <v>0</v>
      </c>
      <c r="T598">
        <v>330720</v>
      </c>
      <c r="U598">
        <v>22</v>
      </c>
      <c r="V598">
        <v>22</v>
      </c>
    </row>
    <row r="599" spans="1:22" x14ac:dyDescent="0.3">
      <c r="A599" t="s">
        <v>331</v>
      </c>
      <c r="B599">
        <v>10002</v>
      </c>
      <c r="C599">
        <v>11</v>
      </c>
      <c r="D599" t="s">
        <v>23</v>
      </c>
      <c r="E599">
        <v>1</v>
      </c>
      <c r="F599" t="s">
        <v>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331</v>
      </c>
      <c r="B600">
        <v>10002</v>
      </c>
      <c r="C600">
        <v>11</v>
      </c>
      <c r="D600" t="s">
        <v>23</v>
      </c>
      <c r="E600">
        <v>1</v>
      </c>
      <c r="F600" t="s">
        <v>95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331</v>
      </c>
      <c r="B601">
        <v>10002</v>
      </c>
      <c r="C601">
        <v>11</v>
      </c>
      <c r="D601" t="s">
        <v>23</v>
      </c>
      <c r="E601">
        <v>1</v>
      </c>
      <c r="F601" t="s">
        <v>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331</v>
      </c>
      <c r="B602">
        <v>10002</v>
      </c>
      <c r="C602">
        <v>11</v>
      </c>
      <c r="D602" t="s">
        <v>23</v>
      </c>
      <c r="E602">
        <v>1</v>
      </c>
      <c r="F602" t="s">
        <v>93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331</v>
      </c>
      <c r="B603">
        <v>10002</v>
      </c>
      <c r="C603">
        <v>11</v>
      </c>
      <c r="D603" t="s">
        <v>23</v>
      </c>
      <c r="E603">
        <v>1</v>
      </c>
      <c r="F603" t="s">
        <v>43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331</v>
      </c>
      <c r="B604">
        <v>10002</v>
      </c>
      <c r="C604">
        <v>11</v>
      </c>
      <c r="D604" t="s">
        <v>23</v>
      </c>
      <c r="E604">
        <v>1</v>
      </c>
      <c r="F604" t="s">
        <v>70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H605" t="s">
        <v>330</v>
      </c>
      <c r="I605" t="s">
        <v>329</v>
      </c>
      <c r="J605" t="s">
        <v>328</v>
      </c>
      <c r="K605" t="s">
        <v>327</v>
      </c>
      <c r="L605" t="s">
        <v>326</v>
      </c>
      <c r="N605" t="s">
        <v>325</v>
      </c>
      <c r="O605" t="s">
        <v>324</v>
      </c>
      <c r="P605" t="s">
        <v>323</v>
      </c>
      <c r="Q605" t="s">
        <v>322</v>
      </c>
      <c r="R605" t="s">
        <v>321</v>
      </c>
      <c r="S605" t="s">
        <v>320</v>
      </c>
      <c r="T605" t="s">
        <v>75</v>
      </c>
      <c r="U605" t="s">
        <v>319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5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318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318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318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318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318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318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318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318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318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318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318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318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318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318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864</v>
      </c>
      <c r="H15">
        <v>72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67</v>
      </c>
      <c r="Q15">
        <v>5</v>
      </c>
      <c r="R15">
        <v>1</v>
      </c>
      <c r="S15">
        <v>0</v>
      </c>
      <c r="T15">
        <v>864</v>
      </c>
      <c r="U15">
        <v>12</v>
      </c>
      <c r="V15">
        <v>12</v>
      </c>
    </row>
    <row r="16" spans="1:22" x14ac:dyDescent="0.3">
      <c r="A16" t="s">
        <v>318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1296</v>
      </c>
      <c r="H16">
        <v>108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62</v>
      </c>
      <c r="Q16">
        <v>5</v>
      </c>
      <c r="R16">
        <v>1</v>
      </c>
      <c r="S16">
        <v>0</v>
      </c>
      <c r="T16">
        <v>1296</v>
      </c>
      <c r="U16">
        <v>20</v>
      </c>
      <c r="V16">
        <v>20</v>
      </c>
    </row>
    <row r="17" spans="1:22" x14ac:dyDescent="0.3">
      <c r="A17" t="s">
        <v>318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96</v>
      </c>
      <c r="N17">
        <v>8</v>
      </c>
      <c r="O17">
        <v>1</v>
      </c>
      <c r="P17">
        <v>66</v>
      </c>
      <c r="Q17">
        <v>5</v>
      </c>
      <c r="R17">
        <v>1</v>
      </c>
      <c r="S17">
        <v>0</v>
      </c>
      <c r="T17">
        <v>864</v>
      </c>
      <c r="U17">
        <v>13</v>
      </c>
      <c r="V17">
        <v>13</v>
      </c>
    </row>
    <row r="18" spans="1:22" x14ac:dyDescent="0.3">
      <c r="A18" t="s">
        <v>318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318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318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318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1200</v>
      </c>
      <c r="H21">
        <v>100</v>
      </c>
      <c r="I21">
        <v>2</v>
      </c>
      <c r="J21">
        <v>0</v>
      </c>
      <c r="K21">
        <v>0</v>
      </c>
      <c r="L21">
        <v>0</v>
      </c>
      <c r="M21">
        <v>120</v>
      </c>
      <c r="N21">
        <v>10</v>
      </c>
      <c r="O21">
        <v>1</v>
      </c>
      <c r="P21">
        <v>96</v>
      </c>
      <c r="Q21">
        <v>8</v>
      </c>
      <c r="R21">
        <v>1</v>
      </c>
      <c r="S21">
        <v>0</v>
      </c>
      <c r="T21">
        <v>1200</v>
      </c>
      <c r="U21">
        <v>12</v>
      </c>
      <c r="V21">
        <v>12</v>
      </c>
    </row>
    <row r="22" spans="1:22" x14ac:dyDescent="0.3">
      <c r="A22" t="s">
        <v>318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1200</v>
      </c>
      <c r="H22">
        <v>100</v>
      </c>
      <c r="I22">
        <v>2</v>
      </c>
      <c r="J22">
        <v>0</v>
      </c>
      <c r="K22">
        <v>0</v>
      </c>
      <c r="L22">
        <v>0</v>
      </c>
      <c r="M22">
        <v>120</v>
      </c>
      <c r="N22">
        <v>10</v>
      </c>
      <c r="O22">
        <v>1</v>
      </c>
      <c r="P22">
        <v>100</v>
      </c>
      <c r="Q22">
        <v>8</v>
      </c>
      <c r="R22">
        <v>1</v>
      </c>
      <c r="S22">
        <v>0</v>
      </c>
      <c r="T22">
        <v>1200</v>
      </c>
      <c r="U22">
        <v>12</v>
      </c>
      <c r="V22">
        <v>12</v>
      </c>
    </row>
    <row r="23" spans="1:22" x14ac:dyDescent="0.3">
      <c r="A23" t="s">
        <v>318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960</v>
      </c>
      <c r="H23">
        <v>40</v>
      </c>
      <c r="I23">
        <v>1</v>
      </c>
      <c r="J23">
        <v>0</v>
      </c>
      <c r="K23">
        <v>0</v>
      </c>
      <c r="L23">
        <v>0</v>
      </c>
      <c r="M23">
        <v>480</v>
      </c>
      <c r="N23">
        <v>20</v>
      </c>
      <c r="O23">
        <v>1</v>
      </c>
      <c r="P23">
        <v>52</v>
      </c>
      <c r="Q23">
        <v>2</v>
      </c>
      <c r="R23">
        <v>1</v>
      </c>
      <c r="S23">
        <v>0</v>
      </c>
      <c r="T23">
        <v>960</v>
      </c>
      <c r="U23">
        <v>18</v>
      </c>
      <c r="V23">
        <v>18</v>
      </c>
    </row>
    <row r="24" spans="1:22" x14ac:dyDescent="0.3">
      <c r="A24" t="s">
        <v>318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960</v>
      </c>
      <c r="H24">
        <v>40</v>
      </c>
      <c r="I24">
        <v>1</v>
      </c>
      <c r="J24">
        <v>0</v>
      </c>
      <c r="K24">
        <v>0</v>
      </c>
      <c r="L24">
        <v>0</v>
      </c>
      <c r="M24">
        <v>240</v>
      </c>
      <c r="N24">
        <v>10</v>
      </c>
      <c r="O24">
        <v>1</v>
      </c>
      <c r="P24">
        <v>57</v>
      </c>
      <c r="Q24">
        <v>2</v>
      </c>
      <c r="R24">
        <v>1</v>
      </c>
      <c r="S24">
        <v>0</v>
      </c>
      <c r="T24">
        <v>960</v>
      </c>
      <c r="U24">
        <v>16</v>
      </c>
      <c r="V24">
        <v>16</v>
      </c>
    </row>
    <row r="25" spans="1:22" x14ac:dyDescent="0.3">
      <c r="A25" t="s">
        <v>318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318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864</v>
      </c>
      <c r="H26">
        <v>72</v>
      </c>
      <c r="I26">
        <v>2</v>
      </c>
      <c r="J26">
        <v>0</v>
      </c>
      <c r="K26">
        <v>0</v>
      </c>
      <c r="L26">
        <v>0</v>
      </c>
      <c r="M26">
        <v>24</v>
      </c>
      <c r="N26">
        <v>2</v>
      </c>
      <c r="O26">
        <v>1</v>
      </c>
      <c r="P26">
        <v>62</v>
      </c>
      <c r="Q26">
        <v>5</v>
      </c>
      <c r="R26">
        <v>1</v>
      </c>
      <c r="S26">
        <v>0</v>
      </c>
      <c r="T26">
        <v>864</v>
      </c>
      <c r="U26">
        <v>13</v>
      </c>
      <c r="V26">
        <v>13</v>
      </c>
    </row>
    <row r="27" spans="1:22" x14ac:dyDescent="0.3">
      <c r="A27" t="s">
        <v>318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1296</v>
      </c>
      <c r="H27">
        <v>108</v>
      </c>
      <c r="I27">
        <v>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36</v>
      </c>
      <c r="Q27">
        <v>3</v>
      </c>
      <c r="R27">
        <v>1</v>
      </c>
      <c r="S27">
        <v>0</v>
      </c>
      <c r="T27">
        <v>1296</v>
      </c>
      <c r="U27">
        <v>36</v>
      </c>
      <c r="V27">
        <v>36</v>
      </c>
    </row>
    <row r="28" spans="1:22" x14ac:dyDescent="0.3">
      <c r="A28" t="s">
        <v>318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1296</v>
      </c>
      <c r="H28">
        <v>108</v>
      </c>
      <c r="I28">
        <v>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40</v>
      </c>
      <c r="Q28">
        <v>3</v>
      </c>
      <c r="R28">
        <v>1</v>
      </c>
      <c r="S28">
        <v>0</v>
      </c>
      <c r="T28">
        <v>1296</v>
      </c>
      <c r="U28">
        <v>32</v>
      </c>
      <c r="V28">
        <v>32</v>
      </c>
    </row>
    <row r="29" spans="1:22" x14ac:dyDescent="0.3">
      <c r="A29" t="s">
        <v>318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318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318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318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318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2400</v>
      </c>
      <c r="H33">
        <v>200</v>
      </c>
      <c r="I33">
        <v>5</v>
      </c>
      <c r="J33">
        <v>0</v>
      </c>
      <c r="K33">
        <v>0</v>
      </c>
      <c r="L33">
        <v>0.01</v>
      </c>
      <c r="M33">
        <v>120</v>
      </c>
      <c r="N33">
        <v>10</v>
      </c>
      <c r="O33">
        <v>1</v>
      </c>
      <c r="P33">
        <v>51</v>
      </c>
      <c r="Q33">
        <v>4</v>
      </c>
      <c r="R33">
        <v>1</v>
      </c>
      <c r="S33">
        <v>0</v>
      </c>
      <c r="T33">
        <v>2400</v>
      </c>
      <c r="U33">
        <v>47</v>
      </c>
      <c r="V33">
        <v>47</v>
      </c>
    </row>
    <row r="34" spans="1:22" x14ac:dyDescent="0.3">
      <c r="A34" t="s">
        <v>318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13440</v>
      </c>
      <c r="H34">
        <v>1120</v>
      </c>
      <c r="I34">
        <v>28</v>
      </c>
      <c r="J34">
        <v>0</v>
      </c>
      <c r="K34">
        <v>0</v>
      </c>
      <c r="L34">
        <v>7.0000000000000007E-2</v>
      </c>
      <c r="M34">
        <v>840</v>
      </c>
      <c r="N34">
        <v>70</v>
      </c>
      <c r="O34">
        <v>2</v>
      </c>
      <c r="P34">
        <v>554</v>
      </c>
      <c r="Q34">
        <v>46</v>
      </c>
      <c r="R34">
        <v>2</v>
      </c>
      <c r="S34">
        <v>0</v>
      </c>
      <c r="T34">
        <v>13440</v>
      </c>
      <c r="U34">
        <v>24</v>
      </c>
      <c r="V34">
        <v>24</v>
      </c>
    </row>
    <row r="35" spans="1:22" x14ac:dyDescent="0.3">
      <c r="A35" t="s">
        <v>318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12000</v>
      </c>
      <c r="H35">
        <v>1000</v>
      </c>
      <c r="I35">
        <v>25</v>
      </c>
      <c r="J35">
        <v>0</v>
      </c>
      <c r="K35">
        <v>0</v>
      </c>
      <c r="L35">
        <v>0.06</v>
      </c>
      <c r="M35">
        <v>720</v>
      </c>
      <c r="N35">
        <v>60</v>
      </c>
      <c r="O35">
        <v>2</v>
      </c>
      <c r="P35">
        <v>372</v>
      </c>
      <c r="Q35">
        <v>31</v>
      </c>
      <c r="R35">
        <v>1</v>
      </c>
      <c r="S35">
        <v>0</v>
      </c>
      <c r="T35">
        <v>12000</v>
      </c>
      <c r="U35">
        <v>32</v>
      </c>
      <c r="V35">
        <v>32</v>
      </c>
    </row>
    <row r="36" spans="1:22" x14ac:dyDescent="0.3">
      <c r="A36" t="s">
        <v>318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4752</v>
      </c>
      <c r="H36">
        <v>396</v>
      </c>
      <c r="I36">
        <v>11</v>
      </c>
      <c r="J36">
        <v>0</v>
      </c>
      <c r="K36">
        <v>0</v>
      </c>
      <c r="L36">
        <v>0.02</v>
      </c>
      <c r="M36">
        <v>864</v>
      </c>
      <c r="N36">
        <v>72</v>
      </c>
      <c r="O36">
        <v>2</v>
      </c>
      <c r="P36">
        <v>644</v>
      </c>
      <c r="Q36">
        <v>53</v>
      </c>
      <c r="R36">
        <v>2</v>
      </c>
      <c r="S36">
        <v>0</v>
      </c>
      <c r="T36">
        <v>4752</v>
      </c>
      <c r="U36">
        <v>7</v>
      </c>
      <c r="V36">
        <v>7</v>
      </c>
    </row>
    <row r="37" spans="1:22" x14ac:dyDescent="0.3">
      <c r="A37" t="s">
        <v>318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6480</v>
      </c>
      <c r="H37">
        <v>540</v>
      </c>
      <c r="I37">
        <v>15</v>
      </c>
      <c r="J37">
        <v>0</v>
      </c>
      <c r="K37">
        <v>0</v>
      </c>
      <c r="L37">
        <v>0.03</v>
      </c>
      <c r="M37">
        <v>288</v>
      </c>
      <c r="N37">
        <v>24</v>
      </c>
      <c r="O37">
        <v>1</v>
      </c>
      <c r="P37">
        <v>316</v>
      </c>
      <c r="Q37">
        <v>26</v>
      </c>
      <c r="R37">
        <v>1</v>
      </c>
      <c r="S37">
        <v>0</v>
      </c>
      <c r="T37">
        <v>6480</v>
      </c>
      <c r="U37">
        <v>20</v>
      </c>
      <c r="V37">
        <v>20</v>
      </c>
    </row>
    <row r="38" spans="1:22" x14ac:dyDescent="0.3">
      <c r="A38" t="s">
        <v>318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4320</v>
      </c>
      <c r="H38">
        <v>360</v>
      </c>
      <c r="I38">
        <v>10</v>
      </c>
      <c r="J38">
        <v>0</v>
      </c>
      <c r="K38">
        <v>0</v>
      </c>
      <c r="L38">
        <v>0.02</v>
      </c>
      <c r="M38">
        <v>1152</v>
      </c>
      <c r="N38">
        <v>96</v>
      </c>
      <c r="O38">
        <v>3</v>
      </c>
      <c r="P38">
        <v>944</v>
      </c>
      <c r="Q38">
        <v>78</v>
      </c>
      <c r="R38">
        <v>3</v>
      </c>
      <c r="S38">
        <v>0</v>
      </c>
      <c r="T38">
        <v>4320</v>
      </c>
      <c r="U38">
        <v>4</v>
      </c>
      <c r="V38">
        <v>4</v>
      </c>
    </row>
    <row r="39" spans="1:22" x14ac:dyDescent="0.3">
      <c r="A39" t="s">
        <v>318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4320</v>
      </c>
      <c r="H39">
        <v>360</v>
      </c>
      <c r="I39">
        <v>10</v>
      </c>
      <c r="J39">
        <v>0</v>
      </c>
      <c r="K39">
        <v>0</v>
      </c>
      <c r="L39">
        <v>0.02</v>
      </c>
      <c r="M39">
        <v>1320</v>
      </c>
      <c r="N39">
        <v>110</v>
      </c>
      <c r="O39">
        <v>4</v>
      </c>
      <c r="P39">
        <v>670</v>
      </c>
      <c r="Q39">
        <v>55</v>
      </c>
      <c r="R39">
        <v>2</v>
      </c>
      <c r="S39">
        <v>0</v>
      </c>
      <c r="T39">
        <v>4320</v>
      </c>
      <c r="U39">
        <v>6</v>
      </c>
      <c r="V39">
        <v>6</v>
      </c>
    </row>
    <row r="40" spans="1:22" x14ac:dyDescent="0.3">
      <c r="A40" t="s">
        <v>318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1920</v>
      </c>
      <c r="H40">
        <v>80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52</v>
      </c>
      <c r="Q40">
        <v>2</v>
      </c>
      <c r="R40">
        <v>1</v>
      </c>
      <c r="S40">
        <v>0</v>
      </c>
      <c r="T40">
        <v>1920</v>
      </c>
      <c r="U40">
        <v>36</v>
      </c>
      <c r="V40">
        <v>36</v>
      </c>
    </row>
    <row r="41" spans="1:22" x14ac:dyDescent="0.3">
      <c r="A41" t="s">
        <v>318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9600</v>
      </c>
      <c r="H41">
        <v>400</v>
      </c>
      <c r="I41">
        <v>10</v>
      </c>
      <c r="J41">
        <v>0</v>
      </c>
      <c r="K41">
        <v>0</v>
      </c>
      <c r="L41">
        <v>0.02</v>
      </c>
      <c r="M41">
        <v>0</v>
      </c>
      <c r="N41">
        <v>0</v>
      </c>
      <c r="O41">
        <v>0</v>
      </c>
      <c r="P41">
        <v>288</v>
      </c>
      <c r="Q41">
        <v>12</v>
      </c>
      <c r="R41">
        <v>1</v>
      </c>
      <c r="S41">
        <v>0</v>
      </c>
      <c r="T41">
        <v>9600</v>
      </c>
      <c r="U41">
        <v>33</v>
      </c>
      <c r="V41">
        <v>33</v>
      </c>
    </row>
    <row r="42" spans="1:22" x14ac:dyDescent="0.3">
      <c r="A42" t="s">
        <v>318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16320</v>
      </c>
      <c r="H42">
        <v>680</v>
      </c>
      <c r="I42">
        <v>17</v>
      </c>
      <c r="J42">
        <v>0</v>
      </c>
      <c r="K42">
        <v>0</v>
      </c>
      <c r="L42">
        <v>0.04</v>
      </c>
      <c r="M42">
        <v>960</v>
      </c>
      <c r="N42">
        <v>40</v>
      </c>
      <c r="O42">
        <v>1</v>
      </c>
      <c r="P42">
        <v>672</v>
      </c>
      <c r="Q42">
        <v>28</v>
      </c>
      <c r="R42">
        <v>1</v>
      </c>
      <c r="S42">
        <v>0</v>
      </c>
      <c r="T42">
        <v>16320</v>
      </c>
      <c r="U42">
        <v>24</v>
      </c>
      <c r="V42">
        <v>24</v>
      </c>
    </row>
    <row r="43" spans="1:22" x14ac:dyDescent="0.3">
      <c r="A43" t="s">
        <v>318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14328</v>
      </c>
      <c r="H43">
        <v>597</v>
      </c>
      <c r="I43">
        <v>15</v>
      </c>
      <c r="J43">
        <v>0</v>
      </c>
      <c r="K43">
        <v>0</v>
      </c>
      <c r="L43">
        <v>0.03</v>
      </c>
      <c r="M43">
        <v>0</v>
      </c>
      <c r="N43">
        <v>0</v>
      </c>
      <c r="O43">
        <v>0</v>
      </c>
      <c r="P43">
        <v>96</v>
      </c>
      <c r="Q43">
        <v>4</v>
      </c>
      <c r="R43">
        <v>1</v>
      </c>
      <c r="S43">
        <v>0</v>
      </c>
      <c r="T43">
        <v>14328</v>
      </c>
      <c r="U43">
        <v>149</v>
      </c>
      <c r="V43">
        <v>149</v>
      </c>
    </row>
    <row r="44" spans="1:22" x14ac:dyDescent="0.3">
      <c r="A44" t="s">
        <v>318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318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318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318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318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240</v>
      </c>
      <c r="N48">
        <v>10</v>
      </c>
      <c r="O48">
        <v>1</v>
      </c>
      <c r="P48">
        <v>24</v>
      </c>
      <c r="Q48">
        <v>1</v>
      </c>
      <c r="R48">
        <v>1</v>
      </c>
      <c r="S48">
        <v>0</v>
      </c>
      <c r="T48">
        <v>960</v>
      </c>
      <c r="U48">
        <v>40</v>
      </c>
      <c r="V48">
        <v>40</v>
      </c>
    </row>
    <row r="49" spans="1:22" x14ac:dyDescent="0.3">
      <c r="A49" t="s">
        <v>318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720</v>
      </c>
      <c r="N49">
        <v>30</v>
      </c>
      <c r="O49">
        <v>1</v>
      </c>
      <c r="P49">
        <v>110</v>
      </c>
      <c r="Q49">
        <v>4</v>
      </c>
      <c r="R49">
        <v>1</v>
      </c>
      <c r="S49">
        <v>0</v>
      </c>
      <c r="T49">
        <v>960</v>
      </c>
      <c r="U49">
        <v>8</v>
      </c>
      <c r="V49">
        <v>8</v>
      </c>
    </row>
    <row r="50" spans="1:22" x14ac:dyDescent="0.3">
      <c r="A50" t="s">
        <v>318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318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7680</v>
      </c>
      <c r="H51">
        <v>640</v>
      </c>
      <c r="I51">
        <v>20</v>
      </c>
      <c r="J51">
        <v>0</v>
      </c>
      <c r="K51">
        <v>0</v>
      </c>
      <c r="L51">
        <v>0.05</v>
      </c>
      <c r="M51">
        <v>0</v>
      </c>
      <c r="N51">
        <v>0</v>
      </c>
      <c r="O51">
        <v>0</v>
      </c>
      <c r="P51">
        <v>230</v>
      </c>
      <c r="Q51">
        <v>19</v>
      </c>
      <c r="R51">
        <v>1</v>
      </c>
      <c r="S51">
        <v>0</v>
      </c>
      <c r="T51">
        <v>7680</v>
      </c>
      <c r="U51">
        <v>33</v>
      </c>
      <c r="V51">
        <v>33</v>
      </c>
    </row>
    <row r="52" spans="1:22" x14ac:dyDescent="0.3">
      <c r="A52" t="s">
        <v>318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4224</v>
      </c>
      <c r="H52">
        <v>352</v>
      </c>
      <c r="I52">
        <v>11</v>
      </c>
      <c r="J52">
        <v>0</v>
      </c>
      <c r="K52">
        <v>0</v>
      </c>
      <c r="L52">
        <v>0.02</v>
      </c>
      <c r="M52">
        <v>0</v>
      </c>
      <c r="N52">
        <v>0</v>
      </c>
      <c r="O52">
        <v>0</v>
      </c>
      <c r="P52">
        <v>537</v>
      </c>
      <c r="Q52">
        <v>44</v>
      </c>
      <c r="R52">
        <v>2</v>
      </c>
      <c r="S52">
        <v>0</v>
      </c>
      <c r="T52">
        <v>4224</v>
      </c>
      <c r="U52">
        <v>7</v>
      </c>
      <c r="V52">
        <v>7</v>
      </c>
    </row>
    <row r="53" spans="1:22" x14ac:dyDescent="0.3">
      <c r="A53" t="s">
        <v>318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318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318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318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318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318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318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318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318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45</v>
      </c>
      <c r="H61">
        <v>45</v>
      </c>
      <c r="I61">
        <v>12</v>
      </c>
      <c r="J61">
        <v>0</v>
      </c>
      <c r="K61">
        <v>0</v>
      </c>
      <c r="L61">
        <v>0.03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45</v>
      </c>
      <c r="U61">
        <v>0</v>
      </c>
      <c r="V61">
        <v>0</v>
      </c>
    </row>
    <row r="62" spans="1:22" x14ac:dyDescent="0.3">
      <c r="A62" t="s">
        <v>318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318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318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318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318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318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23802</v>
      </c>
      <c r="H67">
        <v>3967</v>
      </c>
      <c r="I67">
        <v>23</v>
      </c>
      <c r="J67">
        <v>0</v>
      </c>
      <c r="K67">
        <v>0</v>
      </c>
      <c r="L67">
        <v>0.05</v>
      </c>
      <c r="M67">
        <v>1044</v>
      </c>
      <c r="N67">
        <v>174</v>
      </c>
      <c r="O67">
        <v>1</v>
      </c>
      <c r="P67">
        <v>626</v>
      </c>
      <c r="Q67">
        <v>104</v>
      </c>
      <c r="R67">
        <v>1</v>
      </c>
      <c r="S67">
        <v>0</v>
      </c>
      <c r="T67">
        <v>23802</v>
      </c>
      <c r="U67">
        <v>38</v>
      </c>
      <c r="V67">
        <v>38</v>
      </c>
    </row>
    <row r="68" spans="1:22" x14ac:dyDescent="0.3">
      <c r="A68" t="s">
        <v>318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56940</v>
      </c>
      <c r="H68">
        <v>9490</v>
      </c>
      <c r="I68">
        <v>55</v>
      </c>
      <c r="J68">
        <v>0</v>
      </c>
      <c r="K68">
        <v>0</v>
      </c>
      <c r="L68">
        <v>0.13</v>
      </c>
      <c r="M68">
        <v>2088</v>
      </c>
      <c r="N68">
        <v>348</v>
      </c>
      <c r="O68">
        <v>2</v>
      </c>
      <c r="P68">
        <v>1148</v>
      </c>
      <c r="Q68">
        <v>191</v>
      </c>
      <c r="R68">
        <v>2</v>
      </c>
      <c r="S68">
        <v>0</v>
      </c>
      <c r="T68">
        <v>56940</v>
      </c>
      <c r="U68">
        <v>49</v>
      </c>
      <c r="V68">
        <v>49</v>
      </c>
    </row>
    <row r="69" spans="1:22" x14ac:dyDescent="0.3">
      <c r="A69" t="s">
        <v>318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26544</v>
      </c>
      <c r="H69">
        <v>4424</v>
      </c>
      <c r="I69">
        <v>26</v>
      </c>
      <c r="J69">
        <v>0</v>
      </c>
      <c r="K69">
        <v>0</v>
      </c>
      <c r="L69">
        <v>0.06</v>
      </c>
      <c r="M69">
        <v>1044</v>
      </c>
      <c r="N69">
        <v>174</v>
      </c>
      <c r="O69">
        <v>1</v>
      </c>
      <c r="P69">
        <v>835</v>
      </c>
      <c r="Q69">
        <v>139</v>
      </c>
      <c r="R69">
        <v>1</v>
      </c>
      <c r="S69">
        <v>0</v>
      </c>
      <c r="T69">
        <v>26544</v>
      </c>
      <c r="U69">
        <v>31</v>
      </c>
      <c r="V69">
        <v>31</v>
      </c>
    </row>
    <row r="70" spans="1:22" x14ac:dyDescent="0.3">
      <c r="A70" t="s">
        <v>318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318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162720</v>
      </c>
      <c r="H71">
        <v>13560</v>
      </c>
      <c r="I71">
        <v>339</v>
      </c>
      <c r="J71">
        <v>0</v>
      </c>
      <c r="K71">
        <v>0</v>
      </c>
      <c r="L71">
        <v>0.84</v>
      </c>
      <c r="M71">
        <v>7320</v>
      </c>
      <c r="N71">
        <v>610</v>
      </c>
      <c r="O71">
        <v>16</v>
      </c>
      <c r="P71">
        <v>12018</v>
      </c>
      <c r="Q71">
        <v>1001</v>
      </c>
      <c r="R71">
        <v>26</v>
      </c>
      <c r="S71">
        <v>0</v>
      </c>
      <c r="T71">
        <v>162720</v>
      </c>
      <c r="U71">
        <v>13</v>
      </c>
      <c r="V71">
        <v>13</v>
      </c>
    </row>
    <row r="72" spans="1:22" x14ac:dyDescent="0.3">
      <c r="A72" t="s">
        <v>318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318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173364</v>
      </c>
      <c r="H73">
        <v>14447</v>
      </c>
      <c r="I73">
        <v>362</v>
      </c>
      <c r="J73">
        <v>0</v>
      </c>
      <c r="K73">
        <v>0</v>
      </c>
      <c r="L73">
        <v>0.9</v>
      </c>
      <c r="M73">
        <v>58080</v>
      </c>
      <c r="N73">
        <v>4840</v>
      </c>
      <c r="O73">
        <v>121</v>
      </c>
      <c r="P73">
        <v>69894</v>
      </c>
      <c r="Q73">
        <v>5824</v>
      </c>
      <c r="R73">
        <v>146</v>
      </c>
      <c r="S73">
        <v>0</v>
      </c>
      <c r="T73">
        <v>173364</v>
      </c>
      <c r="U73">
        <v>2</v>
      </c>
      <c r="V73">
        <v>2</v>
      </c>
    </row>
    <row r="74" spans="1:22" x14ac:dyDescent="0.3">
      <c r="A74" t="s">
        <v>318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502080</v>
      </c>
      <c r="H74">
        <v>41840</v>
      </c>
      <c r="I74">
        <v>1046</v>
      </c>
      <c r="J74">
        <v>148800</v>
      </c>
      <c r="K74">
        <v>0</v>
      </c>
      <c r="L74">
        <v>2.61</v>
      </c>
      <c r="M74">
        <v>65280</v>
      </c>
      <c r="N74">
        <v>5440</v>
      </c>
      <c r="O74">
        <v>136</v>
      </c>
      <c r="P74">
        <v>91872</v>
      </c>
      <c r="Q74">
        <v>7656</v>
      </c>
      <c r="R74">
        <v>192</v>
      </c>
      <c r="S74">
        <v>0</v>
      </c>
      <c r="T74">
        <v>353280</v>
      </c>
      <c r="U74">
        <v>3</v>
      </c>
      <c r="V74">
        <v>3</v>
      </c>
    </row>
    <row r="75" spans="1:22" x14ac:dyDescent="0.3">
      <c r="A75" t="s">
        <v>318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1463520</v>
      </c>
      <c r="H75">
        <v>121960</v>
      </c>
      <c r="I75">
        <v>3049</v>
      </c>
      <c r="J75">
        <v>0</v>
      </c>
      <c r="K75">
        <v>0</v>
      </c>
      <c r="L75">
        <v>7.63</v>
      </c>
      <c r="M75">
        <v>211680</v>
      </c>
      <c r="N75">
        <v>17640</v>
      </c>
      <c r="O75">
        <v>441</v>
      </c>
      <c r="P75">
        <v>216912</v>
      </c>
      <c r="Q75">
        <v>18076</v>
      </c>
      <c r="R75">
        <v>452</v>
      </c>
      <c r="S75">
        <v>0</v>
      </c>
      <c r="T75">
        <v>1463520</v>
      </c>
      <c r="U75">
        <v>6</v>
      </c>
      <c r="V75">
        <v>6</v>
      </c>
    </row>
    <row r="76" spans="1:22" x14ac:dyDescent="0.3">
      <c r="A76" t="s">
        <v>318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318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318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22320</v>
      </c>
      <c r="H78">
        <v>1116</v>
      </c>
      <c r="I78">
        <v>25</v>
      </c>
      <c r="J78">
        <v>0</v>
      </c>
      <c r="K78">
        <v>0</v>
      </c>
      <c r="L78">
        <v>0.06</v>
      </c>
      <c r="M78">
        <v>500</v>
      </c>
      <c r="N78">
        <v>25</v>
      </c>
      <c r="O78">
        <v>1</v>
      </c>
      <c r="P78">
        <v>290</v>
      </c>
      <c r="Q78">
        <v>14</v>
      </c>
      <c r="R78">
        <v>1</v>
      </c>
      <c r="S78">
        <v>0</v>
      </c>
      <c r="T78">
        <v>22320</v>
      </c>
      <c r="U78">
        <v>76</v>
      </c>
      <c r="V78">
        <v>76</v>
      </c>
    </row>
    <row r="79" spans="1:22" x14ac:dyDescent="0.3">
      <c r="A79" t="s">
        <v>318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33940</v>
      </c>
      <c r="H79">
        <v>1697</v>
      </c>
      <c r="I79">
        <v>38</v>
      </c>
      <c r="J79">
        <v>0</v>
      </c>
      <c r="K79">
        <v>0</v>
      </c>
      <c r="L79">
        <v>0.09</v>
      </c>
      <c r="M79">
        <v>1000</v>
      </c>
      <c r="N79">
        <v>50</v>
      </c>
      <c r="O79">
        <v>2</v>
      </c>
      <c r="P79">
        <v>450</v>
      </c>
      <c r="Q79">
        <v>22</v>
      </c>
      <c r="R79">
        <v>1</v>
      </c>
      <c r="S79">
        <v>0</v>
      </c>
      <c r="T79">
        <v>33940</v>
      </c>
      <c r="U79">
        <v>75</v>
      </c>
      <c r="V79">
        <v>75</v>
      </c>
    </row>
    <row r="80" spans="1:22" x14ac:dyDescent="0.3">
      <c r="A80" t="s">
        <v>318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318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44928</v>
      </c>
      <c r="H81">
        <v>3744</v>
      </c>
      <c r="I81">
        <v>104</v>
      </c>
      <c r="J81">
        <v>0</v>
      </c>
      <c r="K81">
        <v>0</v>
      </c>
      <c r="L81">
        <v>0.26</v>
      </c>
      <c r="M81">
        <v>1056</v>
      </c>
      <c r="N81">
        <v>88</v>
      </c>
      <c r="O81">
        <v>3</v>
      </c>
      <c r="P81">
        <v>1473</v>
      </c>
      <c r="Q81">
        <v>122</v>
      </c>
      <c r="R81">
        <v>4</v>
      </c>
      <c r="S81">
        <v>0</v>
      </c>
      <c r="T81">
        <v>44928</v>
      </c>
      <c r="U81">
        <v>30</v>
      </c>
      <c r="V81">
        <v>30</v>
      </c>
    </row>
    <row r="82" spans="1:22" x14ac:dyDescent="0.3">
      <c r="A82" t="s">
        <v>318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22464</v>
      </c>
      <c r="H82">
        <v>1872</v>
      </c>
      <c r="I82">
        <v>52</v>
      </c>
      <c r="J82">
        <v>0</v>
      </c>
      <c r="K82">
        <v>0</v>
      </c>
      <c r="L82">
        <v>0.13</v>
      </c>
      <c r="M82">
        <v>1776</v>
      </c>
      <c r="N82">
        <v>148</v>
      </c>
      <c r="O82">
        <v>5</v>
      </c>
      <c r="P82">
        <v>1935</v>
      </c>
      <c r="Q82">
        <v>161</v>
      </c>
      <c r="R82">
        <v>5</v>
      </c>
      <c r="S82">
        <v>0</v>
      </c>
      <c r="T82">
        <v>22464</v>
      </c>
      <c r="U82">
        <v>11</v>
      </c>
      <c r="V82">
        <v>11</v>
      </c>
    </row>
    <row r="83" spans="1:22" x14ac:dyDescent="0.3">
      <c r="A83" t="s">
        <v>318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22896</v>
      </c>
      <c r="H83">
        <v>1908</v>
      </c>
      <c r="I83">
        <v>53</v>
      </c>
      <c r="J83">
        <v>0</v>
      </c>
      <c r="K83">
        <v>0</v>
      </c>
      <c r="L83">
        <v>0.13</v>
      </c>
      <c r="M83">
        <v>1632</v>
      </c>
      <c r="N83">
        <v>136</v>
      </c>
      <c r="O83">
        <v>4</v>
      </c>
      <c r="P83">
        <v>1573</v>
      </c>
      <c r="Q83">
        <v>131</v>
      </c>
      <c r="R83">
        <v>4</v>
      </c>
      <c r="S83">
        <v>0</v>
      </c>
      <c r="T83">
        <v>22896</v>
      </c>
      <c r="U83">
        <v>14</v>
      </c>
      <c r="V83">
        <v>14</v>
      </c>
    </row>
    <row r="84" spans="1:22" x14ac:dyDescent="0.3">
      <c r="A84" t="s">
        <v>318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30672</v>
      </c>
      <c r="H84">
        <v>2556</v>
      </c>
      <c r="I84">
        <v>71</v>
      </c>
      <c r="J84">
        <v>0</v>
      </c>
      <c r="K84">
        <v>0</v>
      </c>
      <c r="L84">
        <v>0.17</v>
      </c>
      <c r="M84">
        <v>3120</v>
      </c>
      <c r="N84">
        <v>260</v>
      </c>
      <c r="O84">
        <v>8</v>
      </c>
      <c r="P84">
        <v>3850</v>
      </c>
      <c r="Q84">
        <v>320</v>
      </c>
      <c r="R84">
        <v>9</v>
      </c>
      <c r="S84">
        <v>0</v>
      </c>
      <c r="T84">
        <v>30672</v>
      </c>
      <c r="U84">
        <v>7</v>
      </c>
      <c r="V84">
        <v>7</v>
      </c>
    </row>
    <row r="85" spans="1:22" x14ac:dyDescent="0.3">
      <c r="A85" t="s">
        <v>318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114048</v>
      </c>
      <c r="H85">
        <v>9504</v>
      </c>
      <c r="I85">
        <v>264</v>
      </c>
      <c r="J85">
        <v>0</v>
      </c>
      <c r="K85">
        <v>0</v>
      </c>
      <c r="L85">
        <v>0.66</v>
      </c>
      <c r="M85">
        <v>32400</v>
      </c>
      <c r="N85">
        <v>2700</v>
      </c>
      <c r="O85">
        <v>75</v>
      </c>
      <c r="P85">
        <v>34953</v>
      </c>
      <c r="Q85">
        <v>2912</v>
      </c>
      <c r="R85">
        <v>81</v>
      </c>
      <c r="S85">
        <v>0</v>
      </c>
      <c r="T85">
        <v>114048</v>
      </c>
      <c r="U85">
        <v>3</v>
      </c>
      <c r="V85">
        <v>3</v>
      </c>
    </row>
    <row r="86" spans="1:22" x14ac:dyDescent="0.3">
      <c r="A86" t="s">
        <v>318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109836</v>
      </c>
      <c r="H86">
        <v>9153</v>
      </c>
      <c r="I86">
        <v>255</v>
      </c>
      <c r="J86">
        <v>0</v>
      </c>
      <c r="K86">
        <v>0</v>
      </c>
      <c r="L86">
        <v>0.63</v>
      </c>
      <c r="M86">
        <v>15888</v>
      </c>
      <c r="N86">
        <v>1324</v>
      </c>
      <c r="O86">
        <v>37</v>
      </c>
      <c r="P86">
        <v>20289</v>
      </c>
      <c r="Q86">
        <v>1690</v>
      </c>
      <c r="R86">
        <v>47</v>
      </c>
      <c r="S86">
        <v>0</v>
      </c>
      <c r="T86">
        <v>109836</v>
      </c>
      <c r="U86">
        <v>5</v>
      </c>
      <c r="V86">
        <v>5</v>
      </c>
    </row>
    <row r="87" spans="1:22" x14ac:dyDescent="0.3">
      <c r="A87" t="s">
        <v>318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30720</v>
      </c>
      <c r="H87">
        <v>2560</v>
      </c>
      <c r="I87">
        <v>64</v>
      </c>
      <c r="J87">
        <v>0</v>
      </c>
      <c r="K87">
        <v>0</v>
      </c>
      <c r="L87">
        <v>0.16</v>
      </c>
      <c r="M87">
        <v>1920</v>
      </c>
      <c r="N87">
        <v>160</v>
      </c>
      <c r="O87">
        <v>4</v>
      </c>
      <c r="P87">
        <v>2655</v>
      </c>
      <c r="Q87">
        <v>221</v>
      </c>
      <c r="R87">
        <v>6</v>
      </c>
      <c r="S87">
        <v>0</v>
      </c>
      <c r="T87">
        <v>30720</v>
      </c>
      <c r="U87">
        <v>11</v>
      </c>
      <c r="V87">
        <v>11</v>
      </c>
    </row>
    <row r="88" spans="1:22" x14ac:dyDescent="0.3">
      <c r="A88" t="s">
        <v>318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27840</v>
      </c>
      <c r="H88">
        <v>2320</v>
      </c>
      <c r="I88">
        <v>58</v>
      </c>
      <c r="J88">
        <v>0</v>
      </c>
      <c r="K88">
        <v>0</v>
      </c>
      <c r="L88">
        <v>0.14000000000000001</v>
      </c>
      <c r="M88">
        <v>2880</v>
      </c>
      <c r="N88">
        <v>240</v>
      </c>
      <c r="O88">
        <v>6</v>
      </c>
      <c r="P88">
        <v>2440</v>
      </c>
      <c r="Q88">
        <v>203</v>
      </c>
      <c r="R88">
        <v>6</v>
      </c>
      <c r="S88">
        <v>0</v>
      </c>
      <c r="T88">
        <v>27840</v>
      </c>
      <c r="U88">
        <v>11</v>
      </c>
      <c r="V88">
        <v>11</v>
      </c>
    </row>
    <row r="89" spans="1:22" x14ac:dyDescent="0.3">
      <c r="A89" t="s">
        <v>318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46560</v>
      </c>
      <c r="H89">
        <v>3880</v>
      </c>
      <c r="I89">
        <v>97</v>
      </c>
      <c r="J89">
        <v>0</v>
      </c>
      <c r="K89">
        <v>0</v>
      </c>
      <c r="L89">
        <v>0.24</v>
      </c>
      <c r="M89">
        <v>1980</v>
      </c>
      <c r="N89">
        <v>165</v>
      </c>
      <c r="O89">
        <v>5</v>
      </c>
      <c r="P89">
        <v>3177</v>
      </c>
      <c r="Q89">
        <v>264</v>
      </c>
      <c r="R89">
        <v>7</v>
      </c>
      <c r="S89">
        <v>0</v>
      </c>
      <c r="T89">
        <v>46560</v>
      </c>
      <c r="U89">
        <v>14</v>
      </c>
      <c r="V89">
        <v>14</v>
      </c>
    </row>
    <row r="90" spans="1:22" x14ac:dyDescent="0.3">
      <c r="A90" t="s">
        <v>318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224916</v>
      </c>
      <c r="H90">
        <v>18743</v>
      </c>
      <c r="I90">
        <v>469</v>
      </c>
      <c r="J90">
        <v>87156</v>
      </c>
      <c r="K90">
        <v>0</v>
      </c>
      <c r="L90">
        <v>1.17</v>
      </c>
      <c r="M90">
        <v>29244</v>
      </c>
      <c r="N90">
        <v>2437</v>
      </c>
      <c r="O90">
        <v>61</v>
      </c>
      <c r="P90">
        <v>28423</v>
      </c>
      <c r="Q90">
        <v>2368</v>
      </c>
      <c r="R90">
        <v>60</v>
      </c>
      <c r="S90">
        <v>0</v>
      </c>
      <c r="T90">
        <v>137760</v>
      </c>
      <c r="U90">
        <v>4</v>
      </c>
      <c r="V90">
        <v>4</v>
      </c>
    </row>
    <row r="91" spans="1:22" x14ac:dyDescent="0.3">
      <c r="A91" t="s">
        <v>318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306720</v>
      </c>
      <c r="H91">
        <v>25560</v>
      </c>
      <c r="I91">
        <v>639</v>
      </c>
      <c r="J91">
        <v>0</v>
      </c>
      <c r="K91">
        <v>0</v>
      </c>
      <c r="L91">
        <v>1.59</v>
      </c>
      <c r="M91">
        <v>70800</v>
      </c>
      <c r="N91">
        <v>5900</v>
      </c>
      <c r="O91">
        <v>148</v>
      </c>
      <c r="P91">
        <v>77886</v>
      </c>
      <c r="Q91">
        <v>6490</v>
      </c>
      <c r="R91">
        <v>163</v>
      </c>
      <c r="S91">
        <v>0</v>
      </c>
      <c r="T91">
        <v>306720</v>
      </c>
      <c r="U91">
        <v>3</v>
      </c>
      <c r="V91">
        <v>3</v>
      </c>
    </row>
    <row r="92" spans="1:22" x14ac:dyDescent="0.3">
      <c r="A92" t="s">
        <v>318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295680</v>
      </c>
      <c r="H92">
        <v>24640</v>
      </c>
      <c r="I92">
        <v>616</v>
      </c>
      <c r="J92">
        <v>0</v>
      </c>
      <c r="K92">
        <v>0</v>
      </c>
      <c r="L92">
        <v>1.54</v>
      </c>
      <c r="M92">
        <v>35580</v>
      </c>
      <c r="N92">
        <v>2965</v>
      </c>
      <c r="O92">
        <v>75</v>
      </c>
      <c r="P92">
        <v>33082</v>
      </c>
      <c r="Q92">
        <v>2756</v>
      </c>
      <c r="R92">
        <v>69</v>
      </c>
      <c r="S92">
        <v>0</v>
      </c>
      <c r="T92">
        <v>295680</v>
      </c>
      <c r="U92">
        <v>8</v>
      </c>
      <c r="V92">
        <v>8</v>
      </c>
    </row>
    <row r="93" spans="1:22" x14ac:dyDescent="0.3">
      <c r="A93" t="s">
        <v>318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318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51360</v>
      </c>
      <c r="H94">
        <v>4280</v>
      </c>
      <c r="I94">
        <v>107</v>
      </c>
      <c r="J94">
        <v>0</v>
      </c>
      <c r="K94">
        <v>0</v>
      </c>
      <c r="L94">
        <v>0.26</v>
      </c>
      <c r="M94">
        <v>780</v>
      </c>
      <c r="N94">
        <v>65</v>
      </c>
      <c r="O94">
        <v>2</v>
      </c>
      <c r="P94">
        <v>4267</v>
      </c>
      <c r="Q94">
        <v>355</v>
      </c>
      <c r="R94">
        <v>9</v>
      </c>
      <c r="S94">
        <v>0</v>
      </c>
      <c r="T94">
        <v>51360</v>
      </c>
      <c r="U94">
        <v>12</v>
      </c>
      <c r="V94">
        <v>12</v>
      </c>
    </row>
    <row r="95" spans="1:22" x14ac:dyDescent="0.3">
      <c r="A95" t="s">
        <v>318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66720</v>
      </c>
      <c r="H95">
        <v>5560</v>
      </c>
      <c r="I95">
        <v>139</v>
      </c>
      <c r="J95">
        <v>0</v>
      </c>
      <c r="K95">
        <v>0</v>
      </c>
      <c r="L95">
        <v>0.34</v>
      </c>
      <c r="M95">
        <v>3000</v>
      </c>
      <c r="N95">
        <v>250</v>
      </c>
      <c r="O95">
        <v>7</v>
      </c>
      <c r="P95">
        <v>10212</v>
      </c>
      <c r="Q95">
        <v>851</v>
      </c>
      <c r="R95">
        <v>22</v>
      </c>
      <c r="S95">
        <v>0</v>
      </c>
      <c r="T95">
        <v>66720</v>
      </c>
      <c r="U95">
        <v>6</v>
      </c>
      <c r="V95">
        <v>6</v>
      </c>
    </row>
    <row r="96" spans="1:22" x14ac:dyDescent="0.3">
      <c r="A96" t="s">
        <v>318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118080</v>
      </c>
      <c r="H96">
        <v>9840</v>
      </c>
      <c r="I96">
        <v>246</v>
      </c>
      <c r="J96">
        <v>0</v>
      </c>
      <c r="K96">
        <v>0</v>
      </c>
      <c r="L96">
        <v>0.61</v>
      </c>
      <c r="M96">
        <v>8160</v>
      </c>
      <c r="N96">
        <v>680</v>
      </c>
      <c r="O96">
        <v>17</v>
      </c>
      <c r="P96">
        <v>19868</v>
      </c>
      <c r="Q96">
        <v>1655</v>
      </c>
      <c r="R96">
        <v>42</v>
      </c>
      <c r="S96">
        <v>0</v>
      </c>
      <c r="T96">
        <v>118080</v>
      </c>
      <c r="U96">
        <v>5</v>
      </c>
      <c r="V96">
        <v>5</v>
      </c>
    </row>
    <row r="97" spans="1:22" x14ac:dyDescent="0.3">
      <c r="A97" t="s">
        <v>318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69984</v>
      </c>
      <c r="H97">
        <v>5832</v>
      </c>
      <c r="I97">
        <v>162</v>
      </c>
      <c r="J97">
        <v>0</v>
      </c>
      <c r="K97">
        <v>0</v>
      </c>
      <c r="L97">
        <v>0.4</v>
      </c>
      <c r="M97">
        <v>9288</v>
      </c>
      <c r="N97">
        <v>774</v>
      </c>
      <c r="O97">
        <v>22</v>
      </c>
      <c r="P97">
        <v>4900</v>
      </c>
      <c r="Q97">
        <v>408</v>
      </c>
      <c r="R97">
        <v>12</v>
      </c>
      <c r="S97">
        <v>0</v>
      </c>
      <c r="T97">
        <v>69984</v>
      </c>
      <c r="U97">
        <v>14</v>
      </c>
      <c r="V97">
        <v>14</v>
      </c>
    </row>
    <row r="98" spans="1:22" x14ac:dyDescent="0.3">
      <c r="A98" t="s">
        <v>318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432</v>
      </c>
      <c r="H98">
        <v>36</v>
      </c>
      <c r="I98">
        <v>1</v>
      </c>
      <c r="J98">
        <v>0</v>
      </c>
      <c r="K98">
        <v>0</v>
      </c>
      <c r="L98">
        <v>0</v>
      </c>
      <c r="M98">
        <v>13104</v>
      </c>
      <c r="N98">
        <v>1092</v>
      </c>
      <c r="O98">
        <v>31</v>
      </c>
      <c r="P98">
        <v>9211</v>
      </c>
      <c r="Q98">
        <v>767</v>
      </c>
      <c r="R98">
        <v>22</v>
      </c>
      <c r="S98">
        <v>0</v>
      </c>
      <c r="T98">
        <v>432</v>
      </c>
      <c r="U98">
        <v>0</v>
      </c>
      <c r="V98">
        <v>0</v>
      </c>
    </row>
    <row r="99" spans="1:22" x14ac:dyDescent="0.3">
      <c r="A99" t="s">
        <v>318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318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318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318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318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318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21168</v>
      </c>
      <c r="H104">
        <v>1764</v>
      </c>
      <c r="I104">
        <v>49</v>
      </c>
      <c r="J104">
        <v>0</v>
      </c>
      <c r="K104">
        <v>0</v>
      </c>
      <c r="L104">
        <v>0.12</v>
      </c>
      <c r="M104">
        <v>4416</v>
      </c>
      <c r="N104">
        <v>368</v>
      </c>
      <c r="O104">
        <v>11</v>
      </c>
      <c r="P104">
        <v>6336</v>
      </c>
      <c r="Q104">
        <v>528</v>
      </c>
      <c r="R104">
        <v>15</v>
      </c>
      <c r="S104">
        <v>0</v>
      </c>
      <c r="T104">
        <v>21168</v>
      </c>
      <c r="U104">
        <v>3</v>
      </c>
      <c r="V104">
        <v>3</v>
      </c>
    </row>
    <row r="105" spans="1:22" x14ac:dyDescent="0.3">
      <c r="A105" t="s">
        <v>318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55296</v>
      </c>
      <c r="H105">
        <v>4608</v>
      </c>
      <c r="I105">
        <v>128</v>
      </c>
      <c r="J105">
        <v>0</v>
      </c>
      <c r="K105">
        <v>0</v>
      </c>
      <c r="L105">
        <v>0.32</v>
      </c>
      <c r="M105">
        <v>2880</v>
      </c>
      <c r="N105">
        <v>240</v>
      </c>
      <c r="O105">
        <v>7</v>
      </c>
      <c r="P105">
        <v>5199</v>
      </c>
      <c r="Q105">
        <v>433</v>
      </c>
      <c r="R105">
        <v>13</v>
      </c>
      <c r="S105">
        <v>0</v>
      </c>
      <c r="T105">
        <v>55296</v>
      </c>
      <c r="U105">
        <v>10</v>
      </c>
      <c r="V105">
        <v>10</v>
      </c>
    </row>
    <row r="106" spans="1:22" x14ac:dyDescent="0.3">
      <c r="A106" t="s">
        <v>318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55296</v>
      </c>
      <c r="H106">
        <v>4608</v>
      </c>
      <c r="I106">
        <v>128</v>
      </c>
      <c r="J106">
        <v>0</v>
      </c>
      <c r="K106">
        <v>0</v>
      </c>
      <c r="L106">
        <v>0.32</v>
      </c>
      <c r="M106">
        <v>3648</v>
      </c>
      <c r="N106">
        <v>304</v>
      </c>
      <c r="O106">
        <v>9</v>
      </c>
      <c r="P106">
        <v>6667</v>
      </c>
      <c r="Q106">
        <v>555</v>
      </c>
      <c r="R106">
        <v>16</v>
      </c>
      <c r="S106">
        <v>0</v>
      </c>
      <c r="T106">
        <v>55296</v>
      </c>
      <c r="U106">
        <v>8</v>
      </c>
      <c r="V106">
        <v>8</v>
      </c>
    </row>
    <row r="107" spans="1:22" x14ac:dyDescent="0.3">
      <c r="A107" t="s">
        <v>318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229152</v>
      </c>
      <c r="H107">
        <v>19096</v>
      </c>
      <c r="I107">
        <v>531</v>
      </c>
      <c r="J107">
        <v>0</v>
      </c>
      <c r="K107">
        <v>3456</v>
      </c>
      <c r="L107">
        <v>1.32</v>
      </c>
      <c r="M107">
        <v>89472</v>
      </c>
      <c r="N107">
        <v>7456</v>
      </c>
      <c r="O107">
        <v>208</v>
      </c>
      <c r="P107">
        <v>104524</v>
      </c>
      <c r="Q107">
        <v>8710</v>
      </c>
      <c r="R107">
        <v>242</v>
      </c>
      <c r="S107">
        <v>0</v>
      </c>
      <c r="T107">
        <v>225696</v>
      </c>
      <c r="U107">
        <v>2</v>
      </c>
      <c r="V107">
        <v>2</v>
      </c>
    </row>
    <row r="108" spans="1:22" x14ac:dyDescent="0.3">
      <c r="A108" t="s">
        <v>318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335616</v>
      </c>
      <c r="H108">
        <v>27968</v>
      </c>
      <c r="I108">
        <v>777</v>
      </c>
      <c r="J108">
        <v>36720</v>
      </c>
      <c r="K108">
        <v>0</v>
      </c>
      <c r="L108">
        <v>1.94</v>
      </c>
      <c r="M108">
        <v>98064</v>
      </c>
      <c r="N108">
        <v>8172</v>
      </c>
      <c r="O108">
        <v>227</v>
      </c>
      <c r="P108">
        <v>140835</v>
      </c>
      <c r="Q108">
        <v>11736</v>
      </c>
      <c r="R108">
        <v>327</v>
      </c>
      <c r="S108">
        <v>0</v>
      </c>
      <c r="T108">
        <v>298896</v>
      </c>
      <c r="U108">
        <v>2</v>
      </c>
      <c r="V108">
        <v>2</v>
      </c>
    </row>
    <row r="109" spans="1:22" x14ac:dyDescent="0.3">
      <c r="A109" t="s">
        <v>318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318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62772</v>
      </c>
      <c r="H110">
        <v>10462</v>
      </c>
      <c r="I110">
        <v>73</v>
      </c>
      <c r="J110">
        <v>0</v>
      </c>
      <c r="K110">
        <v>0</v>
      </c>
      <c r="L110">
        <v>0.18</v>
      </c>
      <c r="M110">
        <v>4350</v>
      </c>
      <c r="N110">
        <v>725</v>
      </c>
      <c r="O110">
        <v>5</v>
      </c>
      <c r="P110">
        <v>5133</v>
      </c>
      <c r="Q110">
        <v>855</v>
      </c>
      <c r="R110">
        <v>6</v>
      </c>
      <c r="S110">
        <v>0</v>
      </c>
      <c r="T110">
        <v>62772</v>
      </c>
      <c r="U110">
        <v>12</v>
      </c>
      <c r="V110">
        <v>12</v>
      </c>
    </row>
    <row r="111" spans="1:22" x14ac:dyDescent="0.3">
      <c r="A111" t="s">
        <v>318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318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8</v>
      </c>
      <c r="H112">
        <v>8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</v>
      </c>
      <c r="U112">
        <v>0</v>
      </c>
      <c r="V112">
        <v>0</v>
      </c>
    </row>
    <row r="113" spans="1:22" x14ac:dyDescent="0.3">
      <c r="A113" t="s">
        <v>318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318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318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4</v>
      </c>
      <c r="H115">
        <v>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</row>
    <row r="116" spans="1:22" x14ac:dyDescent="0.3">
      <c r="A116" t="s">
        <v>318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318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44160</v>
      </c>
      <c r="H117">
        <v>1840</v>
      </c>
      <c r="I117">
        <v>19</v>
      </c>
      <c r="J117">
        <v>0</v>
      </c>
      <c r="K117">
        <v>0</v>
      </c>
      <c r="L117">
        <v>0.04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44160</v>
      </c>
      <c r="U117">
        <v>0</v>
      </c>
      <c r="V117">
        <v>0</v>
      </c>
    </row>
    <row r="118" spans="1:22" x14ac:dyDescent="0.3">
      <c r="A118" t="s">
        <v>318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38304</v>
      </c>
      <c r="H118">
        <v>1596</v>
      </c>
      <c r="I118">
        <v>17</v>
      </c>
      <c r="J118">
        <v>0</v>
      </c>
      <c r="K118">
        <v>0</v>
      </c>
      <c r="L118">
        <v>0.04</v>
      </c>
      <c r="M118">
        <v>14256</v>
      </c>
      <c r="N118">
        <v>594</v>
      </c>
      <c r="O118">
        <v>6</v>
      </c>
      <c r="P118">
        <v>13305</v>
      </c>
      <c r="Q118">
        <v>554</v>
      </c>
      <c r="R118">
        <v>6</v>
      </c>
      <c r="S118">
        <v>0</v>
      </c>
      <c r="T118">
        <v>38304</v>
      </c>
      <c r="U118">
        <v>2</v>
      </c>
      <c r="V118">
        <v>2</v>
      </c>
    </row>
    <row r="119" spans="1:22" x14ac:dyDescent="0.3">
      <c r="A119" t="s">
        <v>318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23400</v>
      </c>
      <c r="H119">
        <v>975</v>
      </c>
      <c r="I119">
        <v>15</v>
      </c>
      <c r="J119">
        <v>0</v>
      </c>
      <c r="K119">
        <v>0</v>
      </c>
      <c r="L119">
        <v>0.03</v>
      </c>
      <c r="M119">
        <v>0</v>
      </c>
      <c r="N119">
        <v>0</v>
      </c>
      <c r="O119">
        <v>0</v>
      </c>
      <c r="P119">
        <v>316</v>
      </c>
      <c r="Q119">
        <v>13</v>
      </c>
      <c r="R119">
        <v>1</v>
      </c>
      <c r="S119">
        <v>0</v>
      </c>
      <c r="T119">
        <v>23400</v>
      </c>
      <c r="U119">
        <v>74</v>
      </c>
      <c r="V119">
        <v>74</v>
      </c>
    </row>
    <row r="120" spans="1:22" x14ac:dyDescent="0.3">
      <c r="A120" t="s">
        <v>318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318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318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318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318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37824</v>
      </c>
      <c r="H124">
        <v>6304</v>
      </c>
      <c r="I124">
        <v>44</v>
      </c>
      <c r="J124">
        <v>0</v>
      </c>
      <c r="K124">
        <v>0</v>
      </c>
      <c r="L124">
        <v>0.11</v>
      </c>
      <c r="M124">
        <v>2610</v>
      </c>
      <c r="N124">
        <v>435</v>
      </c>
      <c r="O124">
        <v>3</v>
      </c>
      <c r="P124">
        <v>3219</v>
      </c>
      <c r="Q124">
        <v>536</v>
      </c>
      <c r="R124">
        <v>4</v>
      </c>
      <c r="S124">
        <v>0</v>
      </c>
      <c r="T124">
        <v>37824</v>
      </c>
      <c r="U124">
        <v>11</v>
      </c>
      <c r="V124">
        <v>11</v>
      </c>
    </row>
    <row r="125" spans="1:22" x14ac:dyDescent="0.3">
      <c r="A125" t="s">
        <v>318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318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318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38190</v>
      </c>
      <c r="H127">
        <v>6365</v>
      </c>
      <c r="I127">
        <v>44</v>
      </c>
      <c r="J127">
        <v>0</v>
      </c>
      <c r="K127">
        <v>0</v>
      </c>
      <c r="L127">
        <v>0.11</v>
      </c>
      <c r="M127">
        <v>6090</v>
      </c>
      <c r="N127">
        <v>1015</v>
      </c>
      <c r="O127">
        <v>7</v>
      </c>
      <c r="P127">
        <v>4002</v>
      </c>
      <c r="Q127">
        <v>667</v>
      </c>
      <c r="R127">
        <v>5</v>
      </c>
      <c r="S127">
        <v>0</v>
      </c>
      <c r="T127">
        <v>38190</v>
      </c>
      <c r="U127">
        <v>9</v>
      </c>
      <c r="V127">
        <v>9</v>
      </c>
    </row>
    <row r="128" spans="1:22" x14ac:dyDescent="0.3">
      <c r="A128" t="s">
        <v>318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318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318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318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318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318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318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318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318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318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318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318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318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10998</v>
      </c>
      <c r="H140">
        <v>1833</v>
      </c>
      <c r="I140">
        <v>22</v>
      </c>
      <c r="J140">
        <v>0</v>
      </c>
      <c r="K140">
        <v>0</v>
      </c>
      <c r="L140">
        <v>0.05</v>
      </c>
      <c r="M140">
        <v>504</v>
      </c>
      <c r="N140">
        <v>84</v>
      </c>
      <c r="O140">
        <v>1</v>
      </c>
      <c r="P140">
        <v>957</v>
      </c>
      <c r="Q140">
        <v>159</v>
      </c>
      <c r="R140">
        <v>2</v>
      </c>
      <c r="S140">
        <v>0</v>
      </c>
      <c r="T140">
        <v>10998</v>
      </c>
      <c r="U140">
        <v>11</v>
      </c>
      <c r="V140">
        <v>11</v>
      </c>
    </row>
    <row r="141" spans="1:22" x14ac:dyDescent="0.3">
      <c r="A141" t="s">
        <v>318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12792</v>
      </c>
      <c r="H141">
        <v>2132</v>
      </c>
      <c r="I141">
        <v>26</v>
      </c>
      <c r="J141">
        <v>0</v>
      </c>
      <c r="K141">
        <v>0</v>
      </c>
      <c r="L141">
        <v>0.06</v>
      </c>
      <c r="M141">
        <v>504</v>
      </c>
      <c r="N141">
        <v>84</v>
      </c>
      <c r="O141">
        <v>1</v>
      </c>
      <c r="P141">
        <v>907</v>
      </c>
      <c r="Q141">
        <v>151</v>
      </c>
      <c r="R141">
        <v>2</v>
      </c>
      <c r="S141">
        <v>0</v>
      </c>
      <c r="T141">
        <v>12792</v>
      </c>
      <c r="U141">
        <v>14</v>
      </c>
      <c r="V141">
        <v>14</v>
      </c>
    </row>
    <row r="142" spans="1:22" x14ac:dyDescent="0.3">
      <c r="A142" t="s">
        <v>318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37878</v>
      </c>
      <c r="H142">
        <v>6313</v>
      </c>
      <c r="I142">
        <v>44</v>
      </c>
      <c r="J142">
        <v>0</v>
      </c>
      <c r="K142">
        <v>0</v>
      </c>
      <c r="L142">
        <v>0.11</v>
      </c>
      <c r="M142">
        <v>4350</v>
      </c>
      <c r="N142">
        <v>725</v>
      </c>
      <c r="O142">
        <v>5</v>
      </c>
      <c r="P142">
        <v>3132</v>
      </c>
      <c r="Q142">
        <v>522</v>
      </c>
      <c r="R142">
        <v>4</v>
      </c>
      <c r="S142">
        <v>0</v>
      </c>
      <c r="T142">
        <v>37878</v>
      </c>
      <c r="U142">
        <v>12</v>
      </c>
      <c r="V142">
        <v>12</v>
      </c>
    </row>
    <row r="143" spans="1:22" x14ac:dyDescent="0.3">
      <c r="A143" t="s">
        <v>318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318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23490</v>
      </c>
      <c r="H144">
        <v>3915</v>
      </c>
      <c r="I144">
        <v>27</v>
      </c>
      <c r="J144">
        <v>0</v>
      </c>
      <c r="K144">
        <v>0</v>
      </c>
      <c r="L144">
        <v>0.06</v>
      </c>
      <c r="M144">
        <v>4350</v>
      </c>
      <c r="N144">
        <v>725</v>
      </c>
      <c r="O144">
        <v>5</v>
      </c>
      <c r="P144">
        <v>4611</v>
      </c>
      <c r="Q144">
        <v>768</v>
      </c>
      <c r="R144">
        <v>6</v>
      </c>
      <c r="S144">
        <v>0</v>
      </c>
      <c r="T144">
        <v>23490</v>
      </c>
      <c r="U144">
        <v>5</v>
      </c>
      <c r="V144">
        <v>5</v>
      </c>
    </row>
    <row r="145" spans="1:22" x14ac:dyDescent="0.3">
      <c r="A145" t="s">
        <v>318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34980</v>
      </c>
      <c r="H145">
        <v>5830</v>
      </c>
      <c r="I145">
        <v>41</v>
      </c>
      <c r="J145">
        <v>0</v>
      </c>
      <c r="K145">
        <v>0</v>
      </c>
      <c r="L145">
        <v>0.1</v>
      </c>
      <c r="M145">
        <v>6960</v>
      </c>
      <c r="N145">
        <v>1160</v>
      </c>
      <c r="O145">
        <v>8</v>
      </c>
      <c r="P145">
        <v>4176</v>
      </c>
      <c r="Q145">
        <v>696</v>
      </c>
      <c r="R145">
        <v>5</v>
      </c>
      <c r="S145">
        <v>0</v>
      </c>
      <c r="T145">
        <v>34980</v>
      </c>
      <c r="U145">
        <v>8</v>
      </c>
      <c r="V145">
        <v>8</v>
      </c>
    </row>
    <row r="146" spans="1:22" x14ac:dyDescent="0.3">
      <c r="A146" t="s">
        <v>318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104</v>
      </c>
      <c r="H146">
        <v>104</v>
      </c>
      <c r="I146">
        <v>26</v>
      </c>
      <c r="J146">
        <v>0</v>
      </c>
      <c r="K146">
        <v>0</v>
      </c>
      <c r="L146">
        <v>0.06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104</v>
      </c>
      <c r="U146">
        <v>0</v>
      </c>
      <c r="V146">
        <v>0</v>
      </c>
    </row>
    <row r="147" spans="1:22" x14ac:dyDescent="0.3">
      <c r="A147" t="s">
        <v>318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318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46938</v>
      </c>
      <c r="H148">
        <v>7823</v>
      </c>
      <c r="I148">
        <v>94</v>
      </c>
      <c r="J148">
        <v>0</v>
      </c>
      <c r="K148">
        <v>0</v>
      </c>
      <c r="L148">
        <v>0.23</v>
      </c>
      <c r="M148">
        <v>504</v>
      </c>
      <c r="N148">
        <v>84</v>
      </c>
      <c r="O148">
        <v>1</v>
      </c>
      <c r="P148">
        <v>705</v>
      </c>
      <c r="Q148">
        <v>117</v>
      </c>
      <c r="R148">
        <v>2</v>
      </c>
      <c r="S148">
        <v>0</v>
      </c>
      <c r="T148">
        <v>46938</v>
      </c>
      <c r="U148">
        <v>66</v>
      </c>
      <c r="V148">
        <v>66</v>
      </c>
    </row>
    <row r="149" spans="1:22" x14ac:dyDescent="0.3">
      <c r="A149" t="s">
        <v>318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318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46</v>
      </c>
      <c r="H150">
        <v>46</v>
      </c>
      <c r="I150">
        <v>23</v>
      </c>
      <c r="J150">
        <v>0</v>
      </c>
      <c r="K150">
        <v>0</v>
      </c>
      <c r="L150">
        <v>0.05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46</v>
      </c>
      <c r="U150">
        <v>0</v>
      </c>
      <c r="V150">
        <v>0</v>
      </c>
    </row>
    <row r="151" spans="1:22" x14ac:dyDescent="0.3">
      <c r="A151" t="s">
        <v>318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318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318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174</v>
      </c>
      <c r="H153">
        <v>174</v>
      </c>
      <c r="I153">
        <v>87</v>
      </c>
      <c r="J153">
        <v>0</v>
      </c>
      <c r="K153">
        <v>0</v>
      </c>
      <c r="L153">
        <v>0.21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174</v>
      </c>
      <c r="U153">
        <v>0</v>
      </c>
      <c r="V153">
        <v>0</v>
      </c>
    </row>
    <row r="154" spans="1:22" x14ac:dyDescent="0.3">
      <c r="A154" t="s">
        <v>318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318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318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318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318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318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318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318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318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318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318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318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318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318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318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318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318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318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318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318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318</v>
      </c>
      <c r="B174">
        <v>11590</v>
      </c>
      <c r="C174">
        <v>11</v>
      </c>
      <c r="D174" t="s">
        <v>23</v>
      </c>
      <c r="E174">
        <v>1</v>
      </c>
      <c r="F174" t="s">
        <v>25</v>
      </c>
      <c r="G174">
        <v>64</v>
      </c>
      <c r="H174">
        <v>64</v>
      </c>
      <c r="I174">
        <v>16</v>
      </c>
      <c r="J174">
        <v>0</v>
      </c>
      <c r="K174">
        <v>0</v>
      </c>
      <c r="L174">
        <v>0.04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64</v>
      </c>
      <c r="U174">
        <v>0</v>
      </c>
      <c r="V174">
        <v>0</v>
      </c>
    </row>
    <row r="175" spans="1:22" x14ac:dyDescent="0.3">
      <c r="A175" t="s">
        <v>318</v>
      </c>
      <c r="B175">
        <v>11589</v>
      </c>
      <c r="C175">
        <v>11</v>
      </c>
      <c r="D175" t="s">
        <v>23</v>
      </c>
      <c r="E175">
        <v>1</v>
      </c>
      <c r="F175" t="s">
        <v>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318</v>
      </c>
      <c r="B176">
        <v>11588</v>
      </c>
      <c r="C176">
        <v>12</v>
      </c>
      <c r="D176" t="s">
        <v>33</v>
      </c>
      <c r="E176">
        <v>1</v>
      </c>
      <c r="F176" t="s">
        <v>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318</v>
      </c>
      <c r="B177">
        <v>11587</v>
      </c>
      <c r="C177">
        <v>11</v>
      </c>
      <c r="D177" t="s">
        <v>23</v>
      </c>
      <c r="E177">
        <v>1</v>
      </c>
      <c r="F177" t="s">
        <v>25</v>
      </c>
      <c r="G177">
        <v>24</v>
      </c>
      <c r="H177">
        <v>24</v>
      </c>
      <c r="I177">
        <v>6</v>
      </c>
      <c r="J177">
        <v>0</v>
      </c>
      <c r="K177">
        <v>0</v>
      </c>
      <c r="L177">
        <v>0.01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24</v>
      </c>
      <c r="U177">
        <v>0</v>
      </c>
      <c r="V177">
        <v>0</v>
      </c>
    </row>
    <row r="178" spans="1:22" x14ac:dyDescent="0.3">
      <c r="A178" t="s">
        <v>318</v>
      </c>
      <c r="B178">
        <v>11586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318</v>
      </c>
      <c r="B179">
        <v>11584</v>
      </c>
      <c r="C179">
        <v>11</v>
      </c>
      <c r="D179" t="s">
        <v>23</v>
      </c>
      <c r="E179">
        <v>1</v>
      </c>
      <c r="F179" t="s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318</v>
      </c>
      <c r="B180">
        <v>11583</v>
      </c>
      <c r="C180">
        <v>11</v>
      </c>
      <c r="D180" t="s">
        <v>23</v>
      </c>
      <c r="E180">
        <v>1</v>
      </c>
      <c r="F180" t="s">
        <v>25</v>
      </c>
      <c r="G180">
        <v>32</v>
      </c>
      <c r="H180">
        <v>32</v>
      </c>
      <c r="I180">
        <v>8</v>
      </c>
      <c r="J180">
        <v>0</v>
      </c>
      <c r="K180">
        <v>0</v>
      </c>
      <c r="L180">
        <v>0.02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32</v>
      </c>
      <c r="U180">
        <v>0</v>
      </c>
      <c r="V180">
        <v>0</v>
      </c>
    </row>
    <row r="181" spans="1:22" x14ac:dyDescent="0.3">
      <c r="A181" t="s">
        <v>318</v>
      </c>
      <c r="B181">
        <v>11582</v>
      </c>
      <c r="C181">
        <v>11</v>
      </c>
      <c r="D181" t="s">
        <v>23</v>
      </c>
      <c r="E181">
        <v>1</v>
      </c>
      <c r="F181" t="s">
        <v>32</v>
      </c>
      <c r="G181">
        <v>8</v>
      </c>
      <c r="H181">
        <v>8</v>
      </c>
      <c r="I181">
        <v>4</v>
      </c>
      <c r="J181">
        <v>0</v>
      </c>
      <c r="K181">
        <v>0</v>
      </c>
      <c r="L181">
        <v>0.01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</row>
    <row r="182" spans="1:22" x14ac:dyDescent="0.3">
      <c r="A182" t="s">
        <v>318</v>
      </c>
      <c r="B182">
        <v>11581</v>
      </c>
      <c r="C182">
        <v>11</v>
      </c>
      <c r="D182" t="s">
        <v>23</v>
      </c>
      <c r="E182">
        <v>1</v>
      </c>
      <c r="F182" t="s">
        <v>25</v>
      </c>
      <c r="G182">
        <v>40</v>
      </c>
      <c r="H182">
        <v>40</v>
      </c>
      <c r="I182">
        <v>10</v>
      </c>
      <c r="J182">
        <v>0</v>
      </c>
      <c r="K182">
        <v>0</v>
      </c>
      <c r="L182">
        <v>0.02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40</v>
      </c>
      <c r="U182">
        <v>0</v>
      </c>
      <c r="V182">
        <v>0</v>
      </c>
    </row>
    <row r="183" spans="1:22" x14ac:dyDescent="0.3">
      <c r="A183" t="s">
        <v>318</v>
      </c>
      <c r="B183">
        <v>11580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318</v>
      </c>
      <c r="B184">
        <v>11580</v>
      </c>
      <c r="C184">
        <v>12</v>
      </c>
      <c r="D184" t="s">
        <v>33</v>
      </c>
      <c r="E184">
        <v>0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318</v>
      </c>
      <c r="B185">
        <v>11579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318</v>
      </c>
      <c r="B186">
        <v>11579</v>
      </c>
      <c r="C186">
        <v>12</v>
      </c>
      <c r="D186" t="s">
        <v>33</v>
      </c>
      <c r="E186">
        <v>0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318</v>
      </c>
      <c r="B187">
        <v>11578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318</v>
      </c>
      <c r="B188">
        <v>11578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318</v>
      </c>
      <c r="B189">
        <v>11577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318</v>
      </c>
      <c r="B190">
        <v>11577</v>
      </c>
      <c r="C190">
        <v>12</v>
      </c>
      <c r="D190" t="s">
        <v>33</v>
      </c>
      <c r="E190">
        <v>0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318</v>
      </c>
      <c r="B191">
        <v>11576</v>
      </c>
      <c r="C191">
        <v>11</v>
      </c>
      <c r="D191" t="s">
        <v>23</v>
      </c>
      <c r="E191">
        <v>0</v>
      </c>
      <c r="F191" t="s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318</v>
      </c>
      <c r="B192">
        <v>11576</v>
      </c>
      <c r="C192">
        <v>12</v>
      </c>
      <c r="D192" t="s">
        <v>33</v>
      </c>
      <c r="E192">
        <v>0</v>
      </c>
      <c r="F192" t="s">
        <v>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318</v>
      </c>
      <c r="B193">
        <v>11575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318</v>
      </c>
      <c r="B194">
        <v>11575</v>
      </c>
      <c r="C194">
        <v>12</v>
      </c>
      <c r="D194" t="s">
        <v>33</v>
      </c>
      <c r="E194">
        <v>0</v>
      </c>
      <c r="F194" t="s">
        <v>34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</row>
    <row r="195" spans="1:22" x14ac:dyDescent="0.3">
      <c r="A195" t="s">
        <v>318</v>
      </c>
      <c r="B195">
        <v>11574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318</v>
      </c>
      <c r="B196">
        <v>11573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318</v>
      </c>
      <c r="B197">
        <v>11572</v>
      </c>
      <c r="C197">
        <v>11</v>
      </c>
      <c r="D197" t="s">
        <v>23</v>
      </c>
      <c r="E197">
        <v>0</v>
      </c>
      <c r="F197" t="s">
        <v>25</v>
      </c>
      <c r="G197">
        <v>265</v>
      </c>
      <c r="H197">
        <v>265</v>
      </c>
      <c r="I197">
        <v>67</v>
      </c>
      <c r="J197">
        <v>0</v>
      </c>
      <c r="K197">
        <v>0</v>
      </c>
      <c r="L197">
        <v>0.16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265</v>
      </c>
      <c r="U197">
        <v>0</v>
      </c>
      <c r="V197">
        <v>0</v>
      </c>
    </row>
    <row r="198" spans="1:22" x14ac:dyDescent="0.3">
      <c r="A198" t="s">
        <v>318</v>
      </c>
      <c r="B198">
        <v>11571</v>
      </c>
      <c r="C198">
        <v>11</v>
      </c>
      <c r="D198" t="s">
        <v>23</v>
      </c>
      <c r="E198">
        <v>0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318</v>
      </c>
      <c r="B199">
        <v>11569</v>
      </c>
      <c r="C199">
        <v>11</v>
      </c>
      <c r="D199" t="s">
        <v>23</v>
      </c>
      <c r="E199">
        <v>0</v>
      </c>
      <c r="F199" t="s">
        <v>25</v>
      </c>
      <c r="G199">
        <v>12</v>
      </c>
      <c r="H199">
        <v>12</v>
      </c>
      <c r="I199">
        <v>3</v>
      </c>
      <c r="J199">
        <v>0</v>
      </c>
      <c r="K199">
        <v>0</v>
      </c>
      <c r="L199">
        <v>0</v>
      </c>
      <c r="M199">
        <v>2</v>
      </c>
      <c r="N199">
        <v>2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12</v>
      </c>
      <c r="U199">
        <v>0</v>
      </c>
      <c r="V199">
        <v>0</v>
      </c>
    </row>
    <row r="200" spans="1:22" x14ac:dyDescent="0.3">
      <c r="A200" t="s">
        <v>318</v>
      </c>
      <c r="B200">
        <v>11568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318</v>
      </c>
      <c r="B201">
        <v>11567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318</v>
      </c>
      <c r="B202">
        <v>11566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318</v>
      </c>
      <c r="B203">
        <v>11565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318</v>
      </c>
      <c r="B204">
        <v>11564</v>
      </c>
      <c r="C204">
        <v>11</v>
      </c>
      <c r="D204" t="s">
        <v>23</v>
      </c>
      <c r="E204">
        <v>1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318</v>
      </c>
      <c r="B205">
        <v>11563</v>
      </c>
      <c r="C205">
        <v>11</v>
      </c>
      <c r="D205" t="s">
        <v>23</v>
      </c>
      <c r="E205">
        <v>0</v>
      </c>
      <c r="F205" t="s">
        <v>25</v>
      </c>
      <c r="G205">
        <v>44</v>
      </c>
      <c r="H205">
        <v>44</v>
      </c>
      <c r="I205">
        <v>11</v>
      </c>
      <c r="J205">
        <v>0</v>
      </c>
      <c r="K205">
        <v>0</v>
      </c>
      <c r="L205">
        <v>0.02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44</v>
      </c>
      <c r="U205">
        <v>0</v>
      </c>
      <c r="V205">
        <v>0</v>
      </c>
    </row>
    <row r="206" spans="1:22" x14ac:dyDescent="0.3">
      <c r="A206" t="s">
        <v>318</v>
      </c>
      <c r="B206">
        <v>11562</v>
      </c>
      <c r="C206">
        <v>11</v>
      </c>
      <c r="D206" t="s">
        <v>23</v>
      </c>
      <c r="E206">
        <v>0</v>
      </c>
      <c r="F206" t="s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318</v>
      </c>
      <c r="B207">
        <v>11561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318</v>
      </c>
      <c r="B208">
        <v>11560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318</v>
      </c>
      <c r="B209">
        <v>11559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318</v>
      </c>
      <c r="B210">
        <v>11559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318</v>
      </c>
      <c r="B211">
        <v>11558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318</v>
      </c>
      <c r="B212">
        <v>11558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318</v>
      </c>
      <c r="B213">
        <v>11557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318</v>
      </c>
      <c r="B214">
        <v>11557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318</v>
      </c>
      <c r="B215">
        <v>11556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318</v>
      </c>
      <c r="B216">
        <v>11556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318</v>
      </c>
      <c r="B217">
        <v>11555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318</v>
      </c>
      <c r="B218">
        <v>11555</v>
      </c>
      <c r="C218">
        <v>11</v>
      </c>
      <c r="D218" t="s">
        <v>23</v>
      </c>
      <c r="E218">
        <v>0</v>
      </c>
      <c r="F218" t="s">
        <v>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318</v>
      </c>
      <c r="B219">
        <v>11555</v>
      </c>
      <c r="C219">
        <v>12</v>
      </c>
      <c r="D219" t="s">
        <v>33</v>
      </c>
      <c r="E219">
        <v>0</v>
      </c>
      <c r="F219" t="s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318</v>
      </c>
      <c r="B220">
        <v>11554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318</v>
      </c>
      <c r="B221">
        <v>11554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318</v>
      </c>
      <c r="B222">
        <v>11550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318</v>
      </c>
      <c r="B223">
        <v>11550</v>
      </c>
      <c r="C223">
        <v>11</v>
      </c>
      <c r="D223" t="s">
        <v>23</v>
      </c>
      <c r="E223">
        <v>0</v>
      </c>
      <c r="F223" t="s">
        <v>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318</v>
      </c>
      <c r="B224">
        <v>11549</v>
      </c>
      <c r="C224">
        <v>11</v>
      </c>
      <c r="D224" t="s">
        <v>23</v>
      </c>
      <c r="E224">
        <v>0</v>
      </c>
      <c r="F224" t="s">
        <v>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318</v>
      </c>
      <c r="B225">
        <v>11549</v>
      </c>
      <c r="C225">
        <v>11</v>
      </c>
      <c r="D225" t="s">
        <v>23</v>
      </c>
      <c r="E225">
        <v>0</v>
      </c>
      <c r="F225" t="s">
        <v>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318</v>
      </c>
      <c r="B226">
        <v>11549</v>
      </c>
      <c r="C226">
        <v>12</v>
      </c>
      <c r="D226" t="s">
        <v>33</v>
      </c>
      <c r="E226">
        <v>0</v>
      </c>
      <c r="F226" t="s">
        <v>34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318</v>
      </c>
      <c r="B227">
        <v>11548</v>
      </c>
      <c r="C227">
        <v>11</v>
      </c>
      <c r="D227" t="s">
        <v>23</v>
      </c>
      <c r="E227">
        <v>0</v>
      </c>
      <c r="F227" t="s">
        <v>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318</v>
      </c>
      <c r="B228">
        <v>11548</v>
      </c>
      <c r="C228">
        <v>11</v>
      </c>
      <c r="D228" t="s">
        <v>23</v>
      </c>
      <c r="E228">
        <v>0</v>
      </c>
      <c r="F228" t="s">
        <v>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318</v>
      </c>
      <c r="B229">
        <v>11548</v>
      </c>
      <c r="C229">
        <v>12</v>
      </c>
      <c r="D229" t="s">
        <v>33</v>
      </c>
      <c r="E229">
        <v>0</v>
      </c>
      <c r="F229" t="s">
        <v>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318</v>
      </c>
      <c r="B230">
        <v>11547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318</v>
      </c>
      <c r="B231">
        <v>11547</v>
      </c>
      <c r="C231">
        <v>11</v>
      </c>
      <c r="D231" t="s">
        <v>23</v>
      </c>
      <c r="E231">
        <v>0</v>
      </c>
      <c r="F231" t="s">
        <v>32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318</v>
      </c>
      <c r="B232">
        <v>11547</v>
      </c>
      <c r="C232">
        <v>12</v>
      </c>
      <c r="D232" t="s">
        <v>33</v>
      </c>
      <c r="E232">
        <v>0</v>
      </c>
      <c r="F232" t="s">
        <v>34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318</v>
      </c>
      <c r="B233">
        <v>11546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318</v>
      </c>
      <c r="B234">
        <v>11546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318</v>
      </c>
      <c r="B235">
        <v>11545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318</v>
      </c>
      <c r="B236">
        <v>11545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318</v>
      </c>
      <c r="B237">
        <v>11544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318</v>
      </c>
      <c r="B238">
        <v>11544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318</v>
      </c>
      <c r="B239">
        <v>11540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318</v>
      </c>
      <c r="B240">
        <v>11540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318</v>
      </c>
      <c r="B241">
        <v>11539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318</v>
      </c>
      <c r="B242">
        <v>11539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318</v>
      </c>
      <c r="B243">
        <v>11538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318</v>
      </c>
      <c r="B244">
        <v>11538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318</v>
      </c>
      <c r="B245">
        <v>11537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318</v>
      </c>
      <c r="B246">
        <v>11537</v>
      </c>
      <c r="C246">
        <v>12</v>
      </c>
      <c r="D246" t="s">
        <v>33</v>
      </c>
      <c r="E246">
        <v>0</v>
      </c>
      <c r="F246" t="s">
        <v>34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318</v>
      </c>
      <c r="B247">
        <v>11536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318</v>
      </c>
      <c r="B248">
        <v>11536</v>
      </c>
      <c r="C248">
        <v>11</v>
      </c>
      <c r="D248" t="s">
        <v>23</v>
      </c>
      <c r="E248">
        <v>0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318</v>
      </c>
      <c r="B249">
        <v>11534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318</v>
      </c>
      <c r="B250">
        <v>11534</v>
      </c>
      <c r="C250">
        <v>11</v>
      </c>
      <c r="D250" t="s">
        <v>23</v>
      </c>
      <c r="E250">
        <v>0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318</v>
      </c>
      <c r="B251">
        <v>11533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318</v>
      </c>
      <c r="B252">
        <v>11533</v>
      </c>
      <c r="C252">
        <v>11</v>
      </c>
      <c r="D252" t="s">
        <v>23</v>
      </c>
      <c r="E252">
        <v>0</v>
      </c>
      <c r="F252" t="s">
        <v>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318</v>
      </c>
      <c r="B253">
        <v>11533</v>
      </c>
      <c r="C253">
        <v>12</v>
      </c>
      <c r="D253" t="s">
        <v>33</v>
      </c>
      <c r="E253">
        <v>0</v>
      </c>
      <c r="F253" t="s">
        <v>34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318</v>
      </c>
      <c r="B254">
        <v>11532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318</v>
      </c>
      <c r="B255">
        <v>11532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318</v>
      </c>
      <c r="B256">
        <v>11531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318</v>
      </c>
      <c r="B257">
        <v>11531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318</v>
      </c>
      <c r="B258">
        <v>11530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318</v>
      </c>
      <c r="B259">
        <v>11530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318</v>
      </c>
      <c r="B260">
        <v>11529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318</v>
      </c>
      <c r="B261">
        <v>11529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318</v>
      </c>
      <c r="B262">
        <v>11528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318</v>
      </c>
      <c r="B263">
        <v>11528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318</v>
      </c>
      <c r="B264">
        <v>11527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318</v>
      </c>
      <c r="B265">
        <v>11527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318</v>
      </c>
      <c r="B266">
        <v>11526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318</v>
      </c>
      <c r="B267">
        <v>11526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318</v>
      </c>
      <c r="B268">
        <v>11525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318</v>
      </c>
      <c r="B269">
        <v>11525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318</v>
      </c>
      <c r="B270">
        <v>11524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318</v>
      </c>
      <c r="B271">
        <v>11524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318</v>
      </c>
      <c r="B272">
        <v>11523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318</v>
      </c>
      <c r="B273">
        <v>11523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318</v>
      </c>
      <c r="B274">
        <v>11521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318</v>
      </c>
      <c r="B275">
        <v>11521</v>
      </c>
      <c r="C275">
        <v>11</v>
      </c>
      <c r="D275" t="s">
        <v>23</v>
      </c>
      <c r="E275">
        <v>0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318</v>
      </c>
      <c r="B276">
        <v>11520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318</v>
      </c>
      <c r="B277">
        <v>11520</v>
      </c>
      <c r="C277">
        <v>11</v>
      </c>
      <c r="D277" t="s">
        <v>23</v>
      </c>
      <c r="E277">
        <v>0</v>
      </c>
      <c r="F277" t="s">
        <v>25</v>
      </c>
      <c r="G277">
        <v>8</v>
      </c>
      <c r="H277">
        <v>8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8</v>
      </c>
      <c r="U277">
        <v>0</v>
      </c>
      <c r="V277">
        <v>0</v>
      </c>
    </row>
    <row r="278" spans="1:22" x14ac:dyDescent="0.3">
      <c r="A278" t="s">
        <v>318</v>
      </c>
      <c r="B278">
        <v>11519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318</v>
      </c>
      <c r="B279">
        <v>11519</v>
      </c>
      <c r="C279">
        <v>11</v>
      </c>
      <c r="D279" t="s">
        <v>23</v>
      </c>
      <c r="E279">
        <v>0</v>
      </c>
      <c r="F279" t="s">
        <v>25</v>
      </c>
      <c r="G279">
        <v>103</v>
      </c>
      <c r="H279">
        <v>103</v>
      </c>
      <c r="I279">
        <v>26</v>
      </c>
      <c r="J279">
        <v>0</v>
      </c>
      <c r="K279">
        <v>0</v>
      </c>
      <c r="L279">
        <v>0.06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103</v>
      </c>
      <c r="U279">
        <v>103</v>
      </c>
      <c r="V279">
        <v>103</v>
      </c>
    </row>
    <row r="280" spans="1:22" x14ac:dyDescent="0.3">
      <c r="A280" t="s">
        <v>318</v>
      </c>
      <c r="B280">
        <v>11518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318</v>
      </c>
      <c r="B281">
        <v>11518</v>
      </c>
      <c r="C281">
        <v>11</v>
      </c>
      <c r="D281" t="s">
        <v>23</v>
      </c>
      <c r="E281">
        <v>0</v>
      </c>
      <c r="F281" t="s">
        <v>25</v>
      </c>
      <c r="G281">
        <v>122</v>
      </c>
      <c r="H281">
        <v>122</v>
      </c>
      <c r="I281">
        <v>31</v>
      </c>
      <c r="J281">
        <v>0</v>
      </c>
      <c r="K281">
        <v>0</v>
      </c>
      <c r="L281">
        <v>7.0000000000000007E-2</v>
      </c>
      <c r="M281">
        <v>3</v>
      </c>
      <c r="N281">
        <v>3</v>
      </c>
      <c r="O281">
        <v>1</v>
      </c>
      <c r="P281">
        <v>2</v>
      </c>
      <c r="Q281">
        <v>2</v>
      </c>
      <c r="R281">
        <v>1</v>
      </c>
      <c r="S281">
        <v>0</v>
      </c>
      <c r="T281">
        <v>122</v>
      </c>
      <c r="U281">
        <v>61</v>
      </c>
      <c r="V281">
        <v>61</v>
      </c>
    </row>
    <row r="282" spans="1:22" x14ac:dyDescent="0.3">
      <c r="A282" t="s">
        <v>318</v>
      </c>
      <c r="B282">
        <v>11517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318</v>
      </c>
      <c r="B283">
        <v>11517</v>
      </c>
      <c r="C283">
        <v>11</v>
      </c>
      <c r="D283" t="s">
        <v>23</v>
      </c>
      <c r="E283">
        <v>0</v>
      </c>
      <c r="F283" t="s">
        <v>25</v>
      </c>
      <c r="G283">
        <v>36</v>
      </c>
      <c r="H283">
        <v>36</v>
      </c>
      <c r="I283">
        <v>9</v>
      </c>
      <c r="J283">
        <v>0</v>
      </c>
      <c r="K283">
        <v>0</v>
      </c>
      <c r="L283">
        <v>0.02</v>
      </c>
      <c r="M283">
        <v>2</v>
      </c>
      <c r="N283">
        <v>2</v>
      </c>
      <c r="O283">
        <v>1</v>
      </c>
      <c r="P283">
        <v>1</v>
      </c>
      <c r="Q283">
        <v>1</v>
      </c>
      <c r="R283">
        <v>1</v>
      </c>
      <c r="S283">
        <v>0</v>
      </c>
      <c r="T283">
        <v>36</v>
      </c>
      <c r="U283">
        <v>36</v>
      </c>
      <c r="V283">
        <v>36</v>
      </c>
    </row>
    <row r="284" spans="1:22" x14ac:dyDescent="0.3">
      <c r="A284" t="s">
        <v>318</v>
      </c>
      <c r="B284">
        <v>11513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318</v>
      </c>
      <c r="B285">
        <v>11513</v>
      </c>
      <c r="C285">
        <v>11</v>
      </c>
      <c r="D285" t="s">
        <v>23</v>
      </c>
      <c r="E285">
        <v>0</v>
      </c>
      <c r="F285" t="s">
        <v>46</v>
      </c>
      <c r="G285">
        <v>2</v>
      </c>
      <c r="H285">
        <v>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</row>
    <row r="286" spans="1:22" x14ac:dyDescent="0.3">
      <c r="A286" t="s">
        <v>318</v>
      </c>
      <c r="B286">
        <v>11512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318</v>
      </c>
      <c r="B287">
        <v>11512</v>
      </c>
      <c r="C287">
        <v>11</v>
      </c>
      <c r="D287" t="s">
        <v>23</v>
      </c>
      <c r="E287">
        <v>0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318</v>
      </c>
      <c r="B288">
        <v>11511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318</v>
      </c>
      <c r="B289">
        <v>11511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318</v>
      </c>
      <c r="B290">
        <v>11510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318</v>
      </c>
      <c r="B291">
        <v>11510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318</v>
      </c>
      <c r="B292">
        <v>11509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318</v>
      </c>
      <c r="B293">
        <v>11509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318</v>
      </c>
      <c r="B294">
        <v>11508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318</v>
      </c>
      <c r="B295">
        <v>11508</v>
      </c>
      <c r="C295">
        <v>11</v>
      </c>
      <c r="D295" t="s">
        <v>23</v>
      </c>
      <c r="E295">
        <v>0</v>
      </c>
      <c r="F295" t="s">
        <v>32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318</v>
      </c>
      <c r="B296">
        <v>11508</v>
      </c>
      <c r="C296">
        <v>12</v>
      </c>
      <c r="D296" t="s">
        <v>33</v>
      </c>
      <c r="E296">
        <v>0</v>
      </c>
      <c r="F296" t="s">
        <v>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318</v>
      </c>
      <c r="B297">
        <v>11507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318</v>
      </c>
      <c r="B298">
        <v>11507</v>
      </c>
      <c r="C298">
        <v>11</v>
      </c>
      <c r="D298" t="s">
        <v>23</v>
      </c>
      <c r="E298">
        <v>0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318</v>
      </c>
      <c r="B299">
        <v>11506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318</v>
      </c>
      <c r="B300">
        <v>11506</v>
      </c>
      <c r="C300">
        <v>12</v>
      </c>
      <c r="D300" t="s">
        <v>33</v>
      </c>
      <c r="E300">
        <v>0</v>
      </c>
      <c r="F300" t="s">
        <v>44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318</v>
      </c>
      <c r="B301">
        <v>11503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318</v>
      </c>
      <c r="B302">
        <v>11503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318</v>
      </c>
      <c r="B303">
        <v>11501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318</v>
      </c>
      <c r="B304">
        <v>11501</v>
      </c>
      <c r="C304">
        <v>11</v>
      </c>
      <c r="D304" t="s">
        <v>23</v>
      </c>
      <c r="E304">
        <v>0</v>
      </c>
      <c r="F304" t="s">
        <v>25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318</v>
      </c>
      <c r="B305">
        <v>11500</v>
      </c>
      <c r="C305">
        <v>11</v>
      </c>
      <c r="D305" t="s">
        <v>23</v>
      </c>
      <c r="E305">
        <v>0</v>
      </c>
      <c r="F305" t="s">
        <v>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318</v>
      </c>
      <c r="B306">
        <v>11500</v>
      </c>
      <c r="C306">
        <v>11</v>
      </c>
      <c r="D306" t="s">
        <v>23</v>
      </c>
      <c r="E306">
        <v>0</v>
      </c>
      <c r="F306" t="s">
        <v>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318</v>
      </c>
      <c r="B307">
        <v>11500</v>
      </c>
      <c r="C307">
        <v>12</v>
      </c>
      <c r="D307" t="s">
        <v>33</v>
      </c>
      <c r="E307">
        <v>0</v>
      </c>
      <c r="F307" t="s">
        <v>34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318</v>
      </c>
      <c r="B308">
        <v>11195</v>
      </c>
      <c r="C308">
        <v>11</v>
      </c>
      <c r="D308" t="s">
        <v>23</v>
      </c>
      <c r="E308">
        <v>1</v>
      </c>
      <c r="F308" t="s">
        <v>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318</v>
      </c>
      <c r="B309">
        <v>10969</v>
      </c>
      <c r="C309">
        <v>11</v>
      </c>
      <c r="D309" t="s">
        <v>23</v>
      </c>
      <c r="E309">
        <v>1</v>
      </c>
      <c r="F309" t="s">
        <v>48</v>
      </c>
      <c r="G309">
        <v>9658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9658</v>
      </c>
      <c r="U309">
        <v>0</v>
      </c>
      <c r="V309">
        <v>0</v>
      </c>
    </row>
    <row r="310" spans="1:22" x14ac:dyDescent="0.3">
      <c r="A310" t="s">
        <v>318</v>
      </c>
      <c r="B310">
        <v>10969</v>
      </c>
      <c r="C310">
        <v>11</v>
      </c>
      <c r="D310" t="s">
        <v>23</v>
      </c>
      <c r="E310">
        <v>1</v>
      </c>
      <c r="F310" t="s">
        <v>47</v>
      </c>
      <c r="G310">
        <v>468</v>
      </c>
      <c r="H310">
        <v>13</v>
      </c>
      <c r="I310">
        <v>13</v>
      </c>
      <c r="J310">
        <v>0</v>
      </c>
      <c r="K310">
        <v>0</v>
      </c>
      <c r="L310">
        <v>0.03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468</v>
      </c>
      <c r="U310">
        <v>0</v>
      </c>
      <c r="V310">
        <v>0</v>
      </c>
    </row>
    <row r="311" spans="1:22" x14ac:dyDescent="0.3">
      <c r="A311" t="s">
        <v>318</v>
      </c>
      <c r="B311">
        <v>10959</v>
      </c>
      <c r="C311">
        <v>11</v>
      </c>
      <c r="D311" t="s">
        <v>23</v>
      </c>
      <c r="E311">
        <v>0</v>
      </c>
      <c r="F311" t="s">
        <v>30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318</v>
      </c>
      <c r="B312">
        <v>10958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318</v>
      </c>
      <c r="B313">
        <v>10599</v>
      </c>
      <c r="C313">
        <v>11</v>
      </c>
      <c r="D313" t="s">
        <v>23</v>
      </c>
      <c r="E313">
        <v>1</v>
      </c>
      <c r="F313" t="s">
        <v>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318</v>
      </c>
      <c r="B314">
        <v>10599</v>
      </c>
      <c r="C314">
        <v>11</v>
      </c>
      <c r="D314" t="s">
        <v>23</v>
      </c>
      <c r="E314">
        <v>1</v>
      </c>
      <c r="F314" t="s">
        <v>50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318</v>
      </c>
      <c r="B315">
        <v>10599</v>
      </c>
      <c r="C315">
        <v>11</v>
      </c>
      <c r="D315" t="s">
        <v>23</v>
      </c>
      <c r="E315">
        <v>1</v>
      </c>
      <c r="F315" t="s">
        <v>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318</v>
      </c>
      <c r="B316">
        <v>10599</v>
      </c>
      <c r="C316">
        <v>11</v>
      </c>
      <c r="D316" t="s">
        <v>23</v>
      </c>
      <c r="E316">
        <v>1</v>
      </c>
      <c r="F316" t="s">
        <v>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318</v>
      </c>
      <c r="B317">
        <v>10599</v>
      </c>
      <c r="C317">
        <v>11</v>
      </c>
      <c r="D317" t="s">
        <v>23</v>
      </c>
      <c r="E317">
        <v>1</v>
      </c>
      <c r="F317" t="s">
        <v>40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318</v>
      </c>
      <c r="B318">
        <v>10599</v>
      </c>
      <c r="C318">
        <v>11</v>
      </c>
      <c r="D318" t="s">
        <v>23</v>
      </c>
      <c r="E318">
        <v>1</v>
      </c>
      <c r="F318" t="s">
        <v>36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318</v>
      </c>
      <c r="B319">
        <v>10598</v>
      </c>
      <c r="C319">
        <v>11</v>
      </c>
      <c r="D319" t="s">
        <v>23</v>
      </c>
      <c r="E319">
        <v>1</v>
      </c>
      <c r="F319" t="s">
        <v>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318</v>
      </c>
      <c r="B320">
        <v>10598</v>
      </c>
      <c r="C320">
        <v>11</v>
      </c>
      <c r="D320" t="s">
        <v>23</v>
      </c>
      <c r="E320">
        <v>1</v>
      </c>
      <c r="F320" t="s">
        <v>50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318</v>
      </c>
      <c r="B321">
        <v>10598</v>
      </c>
      <c r="C321">
        <v>11</v>
      </c>
      <c r="D321" t="s">
        <v>23</v>
      </c>
      <c r="E321">
        <v>1</v>
      </c>
      <c r="F321" t="s">
        <v>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318</v>
      </c>
      <c r="B322">
        <v>10598</v>
      </c>
      <c r="C322">
        <v>11</v>
      </c>
      <c r="D322" t="s">
        <v>23</v>
      </c>
      <c r="E322">
        <v>1</v>
      </c>
      <c r="F322" t="s">
        <v>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318</v>
      </c>
      <c r="B323">
        <v>10598</v>
      </c>
      <c r="C323">
        <v>11</v>
      </c>
      <c r="D323" t="s">
        <v>23</v>
      </c>
      <c r="E323">
        <v>1</v>
      </c>
      <c r="F323" t="s">
        <v>40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318</v>
      </c>
      <c r="B324">
        <v>10598</v>
      </c>
      <c r="C324">
        <v>11</v>
      </c>
      <c r="D324" t="s">
        <v>23</v>
      </c>
      <c r="E324">
        <v>1</v>
      </c>
      <c r="F324" t="s">
        <v>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318</v>
      </c>
      <c r="B325">
        <v>10598</v>
      </c>
      <c r="C325">
        <v>11</v>
      </c>
      <c r="D325" t="s">
        <v>23</v>
      </c>
      <c r="E325">
        <v>1</v>
      </c>
      <c r="F325" t="s">
        <v>36</v>
      </c>
      <c r="G325">
        <v>48420</v>
      </c>
      <c r="H325">
        <v>8070</v>
      </c>
      <c r="I325">
        <v>47</v>
      </c>
      <c r="J325">
        <v>0</v>
      </c>
      <c r="K325">
        <v>22968</v>
      </c>
      <c r="L325">
        <v>0.11</v>
      </c>
      <c r="M325">
        <v>4194</v>
      </c>
      <c r="N325">
        <v>699</v>
      </c>
      <c r="O325">
        <v>5</v>
      </c>
      <c r="P325">
        <v>6057</v>
      </c>
      <c r="Q325">
        <v>1009</v>
      </c>
      <c r="R325">
        <v>6</v>
      </c>
      <c r="S325">
        <v>0</v>
      </c>
      <c r="T325">
        <v>25452</v>
      </c>
      <c r="U325">
        <v>4</v>
      </c>
      <c r="V325">
        <v>4</v>
      </c>
    </row>
    <row r="326" spans="1:22" x14ac:dyDescent="0.3">
      <c r="A326" t="s">
        <v>318</v>
      </c>
      <c r="B326">
        <v>10597</v>
      </c>
      <c r="C326">
        <v>11</v>
      </c>
      <c r="D326" t="s">
        <v>23</v>
      </c>
      <c r="E326">
        <v>1</v>
      </c>
      <c r="F326" t="s">
        <v>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318</v>
      </c>
      <c r="B327">
        <v>10597</v>
      </c>
      <c r="C327">
        <v>11</v>
      </c>
      <c r="D327" t="s">
        <v>23</v>
      </c>
      <c r="E327">
        <v>1</v>
      </c>
      <c r="F327" t="s">
        <v>53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318</v>
      </c>
      <c r="B328">
        <v>10597</v>
      </c>
      <c r="C328">
        <v>11</v>
      </c>
      <c r="D328" t="s">
        <v>23</v>
      </c>
      <c r="E328">
        <v>1</v>
      </c>
      <c r="F328" t="s">
        <v>50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318</v>
      </c>
      <c r="B329">
        <v>10597</v>
      </c>
      <c r="C329">
        <v>11</v>
      </c>
      <c r="D329" t="s">
        <v>23</v>
      </c>
      <c r="E329">
        <v>1</v>
      </c>
      <c r="F329" t="s">
        <v>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318</v>
      </c>
      <c r="B330">
        <v>10597</v>
      </c>
      <c r="C330">
        <v>11</v>
      </c>
      <c r="D330" t="s">
        <v>23</v>
      </c>
      <c r="E330">
        <v>1</v>
      </c>
      <c r="F330" t="s">
        <v>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318</v>
      </c>
      <c r="B331">
        <v>10597</v>
      </c>
      <c r="C331">
        <v>11</v>
      </c>
      <c r="D331" t="s">
        <v>23</v>
      </c>
      <c r="E331">
        <v>1</v>
      </c>
      <c r="F331" t="s">
        <v>55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318</v>
      </c>
      <c r="B332">
        <v>10597</v>
      </c>
      <c r="C332">
        <v>11</v>
      </c>
      <c r="D332" t="s">
        <v>23</v>
      </c>
      <c r="E332">
        <v>1</v>
      </c>
      <c r="F332" t="s">
        <v>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318</v>
      </c>
      <c r="B333">
        <v>10597</v>
      </c>
      <c r="C333">
        <v>11</v>
      </c>
      <c r="D333" t="s">
        <v>23</v>
      </c>
      <c r="E333">
        <v>1</v>
      </c>
      <c r="F333" t="s">
        <v>40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318</v>
      </c>
      <c r="B334">
        <v>10597</v>
      </c>
      <c r="C334">
        <v>11</v>
      </c>
      <c r="D334" t="s">
        <v>23</v>
      </c>
      <c r="E334">
        <v>1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318</v>
      </c>
      <c r="B335">
        <v>10597</v>
      </c>
      <c r="C335">
        <v>11</v>
      </c>
      <c r="D335" t="s">
        <v>23</v>
      </c>
      <c r="E335">
        <v>1</v>
      </c>
      <c r="F335" t="s">
        <v>36</v>
      </c>
      <c r="G335">
        <v>22926</v>
      </c>
      <c r="H335">
        <v>3821</v>
      </c>
      <c r="I335">
        <v>22</v>
      </c>
      <c r="J335">
        <v>0</v>
      </c>
      <c r="K335">
        <v>0</v>
      </c>
      <c r="L335">
        <v>0.05</v>
      </c>
      <c r="M335">
        <v>4194</v>
      </c>
      <c r="N335">
        <v>699</v>
      </c>
      <c r="O335">
        <v>5</v>
      </c>
      <c r="P335">
        <v>8772</v>
      </c>
      <c r="Q335">
        <v>1462</v>
      </c>
      <c r="R335">
        <v>9</v>
      </c>
      <c r="S335">
        <v>0</v>
      </c>
      <c r="T335">
        <v>22926</v>
      </c>
      <c r="U335">
        <v>2</v>
      </c>
      <c r="V335">
        <v>2</v>
      </c>
    </row>
    <row r="336" spans="1:22" x14ac:dyDescent="0.3">
      <c r="A336" t="s">
        <v>318</v>
      </c>
      <c r="B336">
        <v>10596</v>
      </c>
      <c r="C336">
        <v>11</v>
      </c>
      <c r="D336" t="s">
        <v>23</v>
      </c>
      <c r="E336">
        <v>0</v>
      </c>
      <c r="F336" t="s">
        <v>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318</v>
      </c>
      <c r="B337">
        <v>10596</v>
      </c>
      <c r="C337">
        <v>11</v>
      </c>
      <c r="D337" t="s">
        <v>23</v>
      </c>
      <c r="E337">
        <v>0</v>
      </c>
      <c r="F337" t="s">
        <v>54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318</v>
      </c>
      <c r="B338">
        <v>10596</v>
      </c>
      <c r="C338">
        <v>11</v>
      </c>
      <c r="D338" t="s">
        <v>23</v>
      </c>
      <c r="E338">
        <v>0</v>
      </c>
      <c r="F338" t="s">
        <v>55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318</v>
      </c>
      <c r="B339">
        <v>10596</v>
      </c>
      <c r="C339">
        <v>11</v>
      </c>
      <c r="D339" t="s">
        <v>23</v>
      </c>
      <c r="E339">
        <v>0</v>
      </c>
      <c r="F339" t="s">
        <v>52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318</v>
      </c>
      <c r="B340">
        <v>10596</v>
      </c>
      <c r="C340">
        <v>11</v>
      </c>
      <c r="D340" t="s">
        <v>23</v>
      </c>
      <c r="E340">
        <v>0</v>
      </c>
      <c r="F340" t="s">
        <v>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318</v>
      </c>
      <c r="B341">
        <v>10595</v>
      </c>
      <c r="C341">
        <v>11</v>
      </c>
      <c r="D341" t="s">
        <v>23</v>
      </c>
      <c r="E341">
        <v>1</v>
      </c>
      <c r="F341" t="s">
        <v>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318</v>
      </c>
      <c r="B342">
        <v>10595</v>
      </c>
      <c r="C342">
        <v>11</v>
      </c>
      <c r="D342" t="s">
        <v>23</v>
      </c>
      <c r="E342">
        <v>1</v>
      </c>
      <c r="F342" t="s">
        <v>53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318</v>
      </c>
      <c r="B343">
        <v>10595</v>
      </c>
      <c r="C343">
        <v>11</v>
      </c>
      <c r="D343" t="s">
        <v>23</v>
      </c>
      <c r="E343">
        <v>1</v>
      </c>
      <c r="F343" t="s">
        <v>50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318</v>
      </c>
      <c r="B344">
        <v>10595</v>
      </c>
      <c r="C344">
        <v>11</v>
      </c>
      <c r="D344" t="s">
        <v>23</v>
      </c>
      <c r="E344">
        <v>1</v>
      </c>
      <c r="F344" t="s">
        <v>39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318</v>
      </c>
      <c r="B345">
        <v>10595</v>
      </c>
      <c r="C345">
        <v>11</v>
      </c>
      <c r="D345" t="s">
        <v>23</v>
      </c>
      <c r="E345">
        <v>1</v>
      </c>
      <c r="F345" t="s">
        <v>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318</v>
      </c>
      <c r="B346">
        <v>10595</v>
      </c>
      <c r="C346">
        <v>11</v>
      </c>
      <c r="D346" t="s">
        <v>23</v>
      </c>
      <c r="E346">
        <v>1</v>
      </c>
      <c r="F346" t="s">
        <v>55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318</v>
      </c>
      <c r="B347">
        <v>10595</v>
      </c>
      <c r="C347">
        <v>11</v>
      </c>
      <c r="D347" t="s">
        <v>23</v>
      </c>
      <c r="E347">
        <v>1</v>
      </c>
      <c r="F347" t="s">
        <v>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318</v>
      </c>
      <c r="B348">
        <v>10595</v>
      </c>
      <c r="C348">
        <v>11</v>
      </c>
      <c r="D348" t="s">
        <v>23</v>
      </c>
      <c r="E348">
        <v>1</v>
      </c>
      <c r="F348" t="s">
        <v>40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318</v>
      </c>
      <c r="B349">
        <v>10595</v>
      </c>
      <c r="C349">
        <v>11</v>
      </c>
      <c r="D349" t="s">
        <v>23</v>
      </c>
      <c r="E349">
        <v>1</v>
      </c>
      <c r="F349" t="s">
        <v>52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318</v>
      </c>
      <c r="B350">
        <v>10595</v>
      </c>
      <c r="C350">
        <v>11</v>
      </c>
      <c r="D350" t="s">
        <v>23</v>
      </c>
      <c r="E350">
        <v>1</v>
      </c>
      <c r="F350" t="s">
        <v>36</v>
      </c>
      <c r="G350">
        <v>32982</v>
      </c>
      <c r="H350">
        <v>5497</v>
      </c>
      <c r="I350">
        <v>32</v>
      </c>
      <c r="J350">
        <v>0</v>
      </c>
      <c r="K350">
        <v>0</v>
      </c>
      <c r="L350">
        <v>0.08</v>
      </c>
      <c r="M350">
        <v>18</v>
      </c>
      <c r="N350">
        <v>3</v>
      </c>
      <c r="O350">
        <v>1</v>
      </c>
      <c r="P350">
        <v>7936</v>
      </c>
      <c r="Q350">
        <v>1322</v>
      </c>
      <c r="R350">
        <v>8</v>
      </c>
      <c r="S350">
        <v>0</v>
      </c>
      <c r="T350">
        <v>32982</v>
      </c>
      <c r="U350">
        <v>4</v>
      </c>
      <c r="V350">
        <v>4</v>
      </c>
    </row>
    <row r="351" spans="1:22" x14ac:dyDescent="0.3">
      <c r="A351" t="s">
        <v>318</v>
      </c>
      <c r="B351">
        <v>10594</v>
      </c>
      <c r="C351">
        <v>11</v>
      </c>
      <c r="D351" t="s">
        <v>23</v>
      </c>
      <c r="E351">
        <v>1</v>
      </c>
      <c r="F351" t="s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318</v>
      </c>
      <c r="B352">
        <v>10594</v>
      </c>
      <c r="C352">
        <v>11</v>
      </c>
      <c r="D352" t="s">
        <v>23</v>
      </c>
      <c r="E352">
        <v>1</v>
      </c>
      <c r="F352" t="s">
        <v>50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318</v>
      </c>
      <c r="B353">
        <v>10594</v>
      </c>
      <c r="C353">
        <v>11</v>
      </c>
      <c r="D353" t="s">
        <v>23</v>
      </c>
      <c r="E353">
        <v>1</v>
      </c>
      <c r="F353" t="s">
        <v>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318</v>
      </c>
      <c r="B354">
        <v>10594</v>
      </c>
      <c r="C354">
        <v>11</v>
      </c>
      <c r="D354" t="s">
        <v>23</v>
      </c>
      <c r="E354">
        <v>1</v>
      </c>
      <c r="F354" t="s">
        <v>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318</v>
      </c>
      <c r="B355">
        <v>10594</v>
      </c>
      <c r="C355">
        <v>11</v>
      </c>
      <c r="D355" t="s">
        <v>23</v>
      </c>
      <c r="E355">
        <v>1</v>
      </c>
      <c r="F355" t="s">
        <v>40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318</v>
      </c>
      <c r="B356">
        <v>10594</v>
      </c>
      <c r="C356">
        <v>11</v>
      </c>
      <c r="D356" t="s">
        <v>23</v>
      </c>
      <c r="E356">
        <v>1</v>
      </c>
      <c r="F356" t="s">
        <v>36</v>
      </c>
      <c r="G356">
        <v>33072</v>
      </c>
      <c r="H356">
        <v>5512</v>
      </c>
      <c r="I356">
        <v>32</v>
      </c>
      <c r="J356">
        <v>0</v>
      </c>
      <c r="K356">
        <v>0</v>
      </c>
      <c r="L356">
        <v>0.08</v>
      </c>
      <c r="M356">
        <v>7326</v>
      </c>
      <c r="N356">
        <v>1221</v>
      </c>
      <c r="O356">
        <v>8</v>
      </c>
      <c r="P356">
        <v>7115</v>
      </c>
      <c r="Q356">
        <v>1185</v>
      </c>
      <c r="R356">
        <v>7</v>
      </c>
      <c r="S356">
        <v>0</v>
      </c>
      <c r="T356">
        <v>33072</v>
      </c>
      <c r="U356">
        <v>4</v>
      </c>
      <c r="V356">
        <v>4</v>
      </c>
    </row>
    <row r="357" spans="1:22" x14ac:dyDescent="0.3">
      <c r="A357" t="s">
        <v>318</v>
      </c>
      <c r="B357">
        <v>10589</v>
      </c>
      <c r="C357">
        <v>11</v>
      </c>
      <c r="D357" t="s">
        <v>23</v>
      </c>
      <c r="E357">
        <v>1</v>
      </c>
      <c r="F357" t="s">
        <v>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318</v>
      </c>
      <c r="B358">
        <v>10589</v>
      </c>
      <c r="C358">
        <v>11</v>
      </c>
      <c r="D358" t="s">
        <v>23</v>
      </c>
      <c r="E358">
        <v>1</v>
      </c>
      <c r="F358" t="s">
        <v>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318</v>
      </c>
      <c r="B359">
        <v>10589</v>
      </c>
      <c r="C359">
        <v>11</v>
      </c>
      <c r="D359" t="s">
        <v>23</v>
      </c>
      <c r="E359">
        <v>1</v>
      </c>
      <c r="F359" t="s">
        <v>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318</v>
      </c>
      <c r="B360">
        <v>10589</v>
      </c>
      <c r="C360">
        <v>11</v>
      </c>
      <c r="D360" t="s">
        <v>23</v>
      </c>
      <c r="E360">
        <v>1</v>
      </c>
      <c r="F360" t="s">
        <v>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318</v>
      </c>
      <c r="B361">
        <v>10589</v>
      </c>
      <c r="C361">
        <v>11</v>
      </c>
      <c r="D361" t="s">
        <v>23</v>
      </c>
      <c r="E361">
        <v>1</v>
      </c>
      <c r="F361" t="s">
        <v>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318</v>
      </c>
      <c r="B362">
        <v>10589</v>
      </c>
      <c r="C362">
        <v>11</v>
      </c>
      <c r="D362" t="s">
        <v>23</v>
      </c>
      <c r="E362">
        <v>1</v>
      </c>
      <c r="F362" t="s">
        <v>61</v>
      </c>
      <c r="G362">
        <v>97800</v>
      </c>
      <c r="H362">
        <v>16300</v>
      </c>
      <c r="I362">
        <v>215</v>
      </c>
      <c r="J362">
        <v>42498</v>
      </c>
      <c r="K362">
        <v>0</v>
      </c>
      <c r="L362">
        <v>0.53</v>
      </c>
      <c r="M362">
        <v>6840</v>
      </c>
      <c r="N362">
        <v>1140</v>
      </c>
      <c r="O362">
        <v>15</v>
      </c>
      <c r="P362">
        <v>4521</v>
      </c>
      <c r="Q362">
        <v>753</v>
      </c>
      <c r="R362">
        <v>10</v>
      </c>
      <c r="S362">
        <v>0</v>
      </c>
      <c r="T362">
        <v>55302</v>
      </c>
      <c r="U362">
        <v>12</v>
      </c>
      <c r="V362">
        <v>12</v>
      </c>
    </row>
    <row r="363" spans="1:22" x14ac:dyDescent="0.3">
      <c r="A363" t="s">
        <v>318</v>
      </c>
      <c r="B363">
        <v>10588</v>
      </c>
      <c r="C363">
        <v>11</v>
      </c>
      <c r="D363" t="s">
        <v>23</v>
      </c>
      <c r="E363">
        <v>1</v>
      </c>
      <c r="F363" t="s">
        <v>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318</v>
      </c>
      <c r="B364">
        <v>10588</v>
      </c>
      <c r="C364">
        <v>11</v>
      </c>
      <c r="D364" t="s">
        <v>23</v>
      </c>
      <c r="E364">
        <v>1</v>
      </c>
      <c r="F364" t="s">
        <v>57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318</v>
      </c>
      <c r="B365">
        <v>10588</v>
      </c>
      <c r="C365">
        <v>11</v>
      </c>
      <c r="D365" t="s">
        <v>23</v>
      </c>
      <c r="E365">
        <v>1</v>
      </c>
      <c r="F365" t="s">
        <v>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318</v>
      </c>
      <c r="B366">
        <v>10588</v>
      </c>
      <c r="C366">
        <v>11</v>
      </c>
      <c r="D366" t="s">
        <v>23</v>
      </c>
      <c r="E366">
        <v>1</v>
      </c>
      <c r="F366" t="s">
        <v>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318</v>
      </c>
      <c r="B367">
        <v>10588</v>
      </c>
      <c r="C367">
        <v>11</v>
      </c>
      <c r="D367" t="s">
        <v>23</v>
      </c>
      <c r="E367">
        <v>1</v>
      </c>
      <c r="F367" t="s">
        <v>60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318</v>
      </c>
      <c r="B368">
        <v>10588</v>
      </c>
      <c r="C368">
        <v>11</v>
      </c>
      <c r="D368" t="s">
        <v>23</v>
      </c>
      <c r="E368">
        <v>1</v>
      </c>
      <c r="F368" t="s">
        <v>61</v>
      </c>
      <c r="G368">
        <v>63972</v>
      </c>
      <c r="H368">
        <v>10662</v>
      </c>
      <c r="I368">
        <v>141</v>
      </c>
      <c r="J368">
        <v>46968</v>
      </c>
      <c r="K368">
        <v>0</v>
      </c>
      <c r="L368">
        <v>0.35</v>
      </c>
      <c r="M368">
        <v>5472</v>
      </c>
      <c r="N368">
        <v>912</v>
      </c>
      <c r="O368">
        <v>12</v>
      </c>
      <c r="P368">
        <v>6436</v>
      </c>
      <c r="Q368">
        <v>1072</v>
      </c>
      <c r="R368">
        <v>15</v>
      </c>
      <c r="S368">
        <v>0</v>
      </c>
      <c r="T368">
        <v>17004</v>
      </c>
      <c r="U368">
        <v>2</v>
      </c>
      <c r="V368">
        <v>2</v>
      </c>
    </row>
    <row r="369" spans="1:22" x14ac:dyDescent="0.3">
      <c r="A369" t="s">
        <v>318</v>
      </c>
      <c r="B369">
        <v>10587</v>
      </c>
      <c r="C369">
        <v>11</v>
      </c>
      <c r="D369" t="s">
        <v>23</v>
      </c>
      <c r="E369">
        <v>1</v>
      </c>
      <c r="F369" t="s">
        <v>56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318</v>
      </c>
      <c r="B370">
        <v>10587</v>
      </c>
      <c r="C370">
        <v>11</v>
      </c>
      <c r="D370" t="s">
        <v>23</v>
      </c>
      <c r="E370">
        <v>1</v>
      </c>
      <c r="F370" t="s">
        <v>57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318</v>
      </c>
      <c r="B371">
        <v>10587</v>
      </c>
      <c r="C371">
        <v>11</v>
      </c>
      <c r="D371" t="s">
        <v>23</v>
      </c>
      <c r="E371">
        <v>1</v>
      </c>
      <c r="F371" t="s">
        <v>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318</v>
      </c>
      <c r="B372">
        <v>10587</v>
      </c>
      <c r="C372">
        <v>11</v>
      </c>
      <c r="D372" t="s">
        <v>23</v>
      </c>
      <c r="E372">
        <v>1</v>
      </c>
      <c r="F372" t="s">
        <v>59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318</v>
      </c>
      <c r="B373">
        <v>10587</v>
      </c>
      <c r="C373">
        <v>11</v>
      </c>
      <c r="D373" t="s">
        <v>23</v>
      </c>
      <c r="E373">
        <v>1</v>
      </c>
      <c r="F373" t="s">
        <v>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318</v>
      </c>
      <c r="B374">
        <v>10587</v>
      </c>
      <c r="C374">
        <v>11</v>
      </c>
      <c r="D374" t="s">
        <v>23</v>
      </c>
      <c r="E374">
        <v>1</v>
      </c>
      <c r="F374" t="s">
        <v>61</v>
      </c>
      <c r="G374">
        <v>73326</v>
      </c>
      <c r="H374">
        <v>12221</v>
      </c>
      <c r="I374">
        <v>161</v>
      </c>
      <c r="J374">
        <v>39936</v>
      </c>
      <c r="K374">
        <v>0</v>
      </c>
      <c r="L374">
        <v>0.4</v>
      </c>
      <c r="M374">
        <v>1824</v>
      </c>
      <c r="N374">
        <v>304</v>
      </c>
      <c r="O374">
        <v>4</v>
      </c>
      <c r="P374">
        <v>3558</v>
      </c>
      <c r="Q374">
        <v>593</v>
      </c>
      <c r="R374">
        <v>8</v>
      </c>
      <c r="S374">
        <v>0</v>
      </c>
      <c r="T374">
        <v>33390</v>
      </c>
      <c r="U374">
        <v>9</v>
      </c>
      <c r="V374">
        <v>9</v>
      </c>
    </row>
    <row r="375" spans="1:22" x14ac:dyDescent="0.3">
      <c r="A375" t="s">
        <v>318</v>
      </c>
      <c r="B375">
        <v>10579</v>
      </c>
      <c r="C375">
        <v>11</v>
      </c>
      <c r="D375" t="s">
        <v>23</v>
      </c>
      <c r="E375">
        <v>1</v>
      </c>
      <c r="F375" t="s">
        <v>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318</v>
      </c>
      <c r="B376">
        <v>10579</v>
      </c>
      <c r="C376">
        <v>11</v>
      </c>
      <c r="D376" t="s">
        <v>23</v>
      </c>
      <c r="E376">
        <v>1</v>
      </c>
      <c r="F376" t="s">
        <v>57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318</v>
      </c>
      <c r="B377">
        <v>10579</v>
      </c>
      <c r="C377">
        <v>11</v>
      </c>
      <c r="D377" t="s">
        <v>23</v>
      </c>
      <c r="E377">
        <v>1</v>
      </c>
      <c r="F377" t="s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318</v>
      </c>
      <c r="B378">
        <v>10579</v>
      </c>
      <c r="C378">
        <v>11</v>
      </c>
      <c r="D378" t="s">
        <v>23</v>
      </c>
      <c r="E378">
        <v>1</v>
      </c>
      <c r="F378" t="s">
        <v>61</v>
      </c>
      <c r="G378">
        <v>17982</v>
      </c>
      <c r="H378">
        <v>2997</v>
      </c>
      <c r="I378">
        <v>40</v>
      </c>
      <c r="J378">
        <v>9978</v>
      </c>
      <c r="K378">
        <v>0</v>
      </c>
      <c r="L378">
        <v>0.1</v>
      </c>
      <c r="M378">
        <v>5472</v>
      </c>
      <c r="N378">
        <v>912</v>
      </c>
      <c r="O378">
        <v>12</v>
      </c>
      <c r="P378">
        <v>2097</v>
      </c>
      <c r="Q378">
        <v>349</v>
      </c>
      <c r="R378">
        <v>5</v>
      </c>
      <c r="S378">
        <v>0</v>
      </c>
      <c r="T378">
        <v>8004</v>
      </c>
      <c r="U378">
        <v>3</v>
      </c>
      <c r="V378">
        <v>3</v>
      </c>
    </row>
    <row r="379" spans="1:22" x14ac:dyDescent="0.3">
      <c r="A379" t="s">
        <v>318</v>
      </c>
      <c r="B379">
        <v>10578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318</v>
      </c>
      <c r="B380">
        <v>10578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318</v>
      </c>
      <c r="B381">
        <v>10578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318</v>
      </c>
      <c r="B382">
        <v>10578</v>
      </c>
      <c r="C382">
        <v>11</v>
      </c>
      <c r="D382" t="s">
        <v>23</v>
      </c>
      <c r="E382">
        <v>1</v>
      </c>
      <c r="F382" t="s">
        <v>61</v>
      </c>
      <c r="G382">
        <v>31746</v>
      </c>
      <c r="H382">
        <v>5291</v>
      </c>
      <c r="I382">
        <v>70</v>
      </c>
      <c r="J382">
        <v>24168</v>
      </c>
      <c r="K382">
        <v>0</v>
      </c>
      <c r="L382">
        <v>0.17</v>
      </c>
      <c r="M382">
        <v>5016</v>
      </c>
      <c r="N382">
        <v>836</v>
      </c>
      <c r="O382">
        <v>11</v>
      </c>
      <c r="P382">
        <v>2143</v>
      </c>
      <c r="Q382">
        <v>357</v>
      </c>
      <c r="R382">
        <v>5</v>
      </c>
      <c r="S382">
        <v>0</v>
      </c>
      <c r="T382">
        <v>7578</v>
      </c>
      <c r="U382">
        <v>3</v>
      </c>
      <c r="V382">
        <v>3</v>
      </c>
    </row>
    <row r="383" spans="1:22" x14ac:dyDescent="0.3">
      <c r="A383" t="s">
        <v>318</v>
      </c>
      <c r="B383">
        <v>10577</v>
      </c>
      <c r="C383">
        <v>11</v>
      </c>
      <c r="D383" t="s">
        <v>23</v>
      </c>
      <c r="E383">
        <v>1</v>
      </c>
      <c r="F383" t="s">
        <v>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318</v>
      </c>
      <c r="B384">
        <v>10577</v>
      </c>
      <c r="C384">
        <v>11</v>
      </c>
      <c r="D384" t="s">
        <v>23</v>
      </c>
      <c r="E384">
        <v>1</v>
      </c>
      <c r="F384" t="s">
        <v>57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318</v>
      </c>
      <c r="B385">
        <v>10577</v>
      </c>
      <c r="C385">
        <v>11</v>
      </c>
      <c r="D385" t="s">
        <v>23</v>
      </c>
      <c r="E385">
        <v>1</v>
      </c>
      <c r="F385" t="s">
        <v>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318</v>
      </c>
      <c r="B386">
        <v>10577</v>
      </c>
      <c r="C386">
        <v>11</v>
      </c>
      <c r="D386" t="s">
        <v>23</v>
      </c>
      <c r="E386">
        <v>1</v>
      </c>
      <c r="F386" t="s">
        <v>61</v>
      </c>
      <c r="G386">
        <v>25392</v>
      </c>
      <c r="H386">
        <v>4232</v>
      </c>
      <c r="I386">
        <v>56</v>
      </c>
      <c r="J386">
        <v>19956</v>
      </c>
      <c r="K386">
        <v>0</v>
      </c>
      <c r="L386">
        <v>0.14000000000000001</v>
      </c>
      <c r="M386">
        <v>3648</v>
      </c>
      <c r="N386">
        <v>608</v>
      </c>
      <c r="O386">
        <v>8</v>
      </c>
      <c r="P386">
        <v>1778</v>
      </c>
      <c r="Q386">
        <v>296</v>
      </c>
      <c r="R386">
        <v>4</v>
      </c>
      <c r="S386">
        <v>0</v>
      </c>
      <c r="T386">
        <v>5436</v>
      </c>
      <c r="U386">
        <v>3</v>
      </c>
      <c r="V386">
        <v>3</v>
      </c>
    </row>
    <row r="387" spans="1:22" x14ac:dyDescent="0.3">
      <c r="A387" t="s">
        <v>318</v>
      </c>
      <c r="B387">
        <v>10571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318</v>
      </c>
      <c r="B388">
        <v>10567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318</v>
      </c>
      <c r="B389">
        <v>10566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318</v>
      </c>
      <c r="B390">
        <v>10565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318</v>
      </c>
      <c r="B391">
        <v>10564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318</v>
      </c>
      <c r="B392">
        <v>10563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318</v>
      </c>
      <c r="B393">
        <v>10562</v>
      </c>
      <c r="C393">
        <v>11</v>
      </c>
      <c r="D393" t="s">
        <v>23</v>
      </c>
      <c r="E393">
        <v>1</v>
      </c>
      <c r="F393" t="s">
        <v>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318</v>
      </c>
      <c r="B394">
        <v>10562</v>
      </c>
      <c r="C394">
        <v>11</v>
      </c>
      <c r="D394" t="s">
        <v>23</v>
      </c>
      <c r="E394">
        <v>1</v>
      </c>
      <c r="F394" t="s">
        <v>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318</v>
      </c>
      <c r="B395">
        <v>10562</v>
      </c>
      <c r="C395">
        <v>11</v>
      </c>
      <c r="D395" t="s">
        <v>23</v>
      </c>
      <c r="E395">
        <v>1</v>
      </c>
      <c r="F395" t="s">
        <v>39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318</v>
      </c>
      <c r="B396">
        <v>10562</v>
      </c>
      <c r="C396">
        <v>11</v>
      </c>
      <c r="D396" t="s">
        <v>23</v>
      </c>
      <c r="E396">
        <v>1</v>
      </c>
      <c r="F396" t="s">
        <v>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318</v>
      </c>
      <c r="B397">
        <v>10562</v>
      </c>
      <c r="C397">
        <v>11</v>
      </c>
      <c r="D397" t="s">
        <v>23</v>
      </c>
      <c r="E397">
        <v>1</v>
      </c>
      <c r="F397" t="s">
        <v>40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318</v>
      </c>
      <c r="B398">
        <v>10562</v>
      </c>
      <c r="C398">
        <v>11</v>
      </c>
      <c r="D398" t="s">
        <v>23</v>
      </c>
      <c r="E398">
        <v>1</v>
      </c>
      <c r="F398" t="s">
        <v>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318</v>
      </c>
      <c r="B399">
        <v>10561</v>
      </c>
      <c r="C399">
        <v>11</v>
      </c>
      <c r="D399" t="s">
        <v>23</v>
      </c>
      <c r="E399">
        <v>1</v>
      </c>
      <c r="F399" t="s">
        <v>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318</v>
      </c>
      <c r="B400">
        <v>10561</v>
      </c>
      <c r="C400">
        <v>11</v>
      </c>
      <c r="D400" t="s">
        <v>23</v>
      </c>
      <c r="E400">
        <v>1</v>
      </c>
      <c r="F400" t="s">
        <v>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318</v>
      </c>
      <c r="B401">
        <v>10561</v>
      </c>
      <c r="C401">
        <v>11</v>
      </c>
      <c r="D401" t="s">
        <v>23</v>
      </c>
      <c r="E401">
        <v>1</v>
      </c>
      <c r="F401" t="s">
        <v>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318</v>
      </c>
      <c r="B402">
        <v>10561</v>
      </c>
      <c r="C402">
        <v>11</v>
      </c>
      <c r="D402" t="s">
        <v>23</v>
      </c>
      <c r="E402">
        <v>1</v>
      </c>
      <c r="F402" t="s">
        <v>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318</v>
      </c>
      <c r="B403">
        <v>10561</v>
      </c>
      <c r="C403">
        <v>11</v>
      </c>
      <c r="D403" t="s">
        <v>23</v>
      </c>
      <c r="E403">
        <v>1</v>
      </c>
      <c r="F403" t="s">
        <v>40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318</v>
      </c>
      <c r="B404">
        <v>10561</v>
      </c>
      <c r="C404">
        <v>11</v>
      </c>
      <c r="D404" t="s">
        <v>23</v>
      </c>
      <c r="E404">
        <v>1</v>
      </c>
      <c r="F404" t="s">
        <v>36</v>
      </c>
      <c r="G404">
        <v>81618</v>
      </c>
      <c r="H404">
        <v>13603</v>
      </c>
      <c r="I404">
        <v>79</v>
      </c>
      <c r="J404">
        <v>0</v>
      </c>
      <c r="K404">
        <v>0</v>
      </c>
      <c r="L404">
        <v>0.19</v>
      </c>
      <c r="M404">
        <v>2022</v>
      </c>
      <c r="N404">
        <v>337</v>
      </c>
      <c r="O404">
        <v>2</v>
      </c>
      <c r="P404">
        <v>1987</v>
      </c>
      <c r="Q404">
        <v>331</v>
      </c>
      <c r="R404">
        <v>2</v>
      </c>
      <c r="S404">
        <v>0</v>
      </c>
      <c r="T404">
        <v>81618</v>
      </c>
      <c r="U404">
        <v>41</v>
      </c>
      <c r="V404">
        <v>41</v>
      </c>
    </row>
    <row r="405" spans="1:22" x14ac:dyDescent="0.3">
      <c r="A405" t="s">
        <v>318</v>
      </c>
      <c r="B405">
        <v>10560</v>
      </c>
      <c r="C405">
        <v>11</v>
      </c>
      <c r="D405" t="s">
        <v>23</v>
      </c>
      <c r="E405">
        <v>1</v>
      </c>
      <c r="F405" t="s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318</v>
      </c>
      <c r="B406">
        <v>10560</v>
      </c>
      <c r="C406">
        <v>11</v>
      </c>
      <c r="D406" t="s">
        <v>23</v>
      </c>
      <c r="E406">
        <v>1</v>
      </c>
      <c r="F406" t="s">
        <v>50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318</v>
      </c>
      <c r="B407">
        <v>10560</v>
      </c>
      <c r="C407">
        <v>11</v>
      </c>
      <c r="D407" t="s">
        <v>23</v>
      </c>
      <c r="E407">
        <v>1</v>
      </c>
      <c r="F407" t="s">
        <v>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318</v>
      </c>
      <c r="B408">
        <v>10560</v>
      </c>
      <c r="C408">
        <v>11</v>
      </c>
      <c r="D408" t="s">
        <v>23</v>
      </c>
      <c r="E408">
        <v>1</v>
      </c>
      <c r="F408" t="s">
        <v>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318</v>
      </c>
      <c r="B409">
        <v>10560</v>
      </c>
      <c r="C409">
        <v>11</v>
      </c>
      <c r="D409" t="s">
        <v>23</v>
      </c>
      <c r="E409">
        <v>1</v>
      </c>
      <c r="F409" t="s">
        <v>40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318</v>
      </c>
      <c r="B410">
        <v>10560</v>
      </c>
      <c r="C410">
        <v>11</v>
      </c>
      <c r="D410" t="s">
        <v>23</v>
      </c>
      <c r="E410">
        <v>1</v>
      </c>
      <c r="F410" t="s">
        <v>36</v>
      </c>
      <c r="G410">
        <v>99648</v>
      </c>
      <c r="H410">
        <v>16608</v>
      </c>
      <c r="I410">
        <v>96</v>
      </c>
      <c r="J410">
        <v>0</v>
      </c>
      <c r="K410">
        <v>0</v>
      </c>
      <c r="L410">
        <v>0.24</v>
      </c>
      <c r="M410">
        <v>3150</v>
      </c>
      <c r="N410">
        <v>525</v>
      </c>
      <c r="O410">
        <v>4</v>
      </c>
      <c r="P410">
        <v>2820</v>
      </c>
      <c r="Q410">
        <v>470</v>
      </c>
      <c r="R410">
        <v>3</v>
      </c>
      <c r="S410">
        <v>0</v>
      </c>
      <c r="T410">
        <v>99648</v>
      </c>
      <c r="U410">
        <v>35</v>
      </c>
      <c r="V410">
        <v>35</v>
      </c>
    </row>
    <row r="411" spans="1:22" x14ac:dyDescent="0.3">
      <c r="A411" t="s">
        <v>318</v>
      </c>
      <c r="B411">
        <v>10559</v>
      </c>
      <c r="C411">
        <v>11</v>
      </c>
      <c r="D411" t="s">
        <v>23</v>
      </c>
      <c r="E411">
        <v>1</v>
      </c>
      <c r="F411" t="s">
        <v>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318</v>
      </c>
      <c r="B412">
        <v>10559</v>
      </c>
      <c r="C412">
        <v>11</v>
      </c>
      <c r="D412" t="s">
        <v>23</v>
      </c>
      <c r="E412">
        <v>1</v>
      </c>
      <c r="F412" t="s">
        <v>50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318</v>
      </c>
      <c r="B413">
        <v>10559</v>
      </c>
      <c r="C413">
        <v>11</v>
      </c>
      <c r="D413" t="s">
        <v>23</v>
      </c>
      <c r="E413">
        <v>1</v>
      </c>
      <c r="F413" t="s">
        <v>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318</v>
      </c>
      <c r="B414">
        <v>10559</v>
      </c>
      <c r="C414">
        <v>11</v>
      </c>
      <c r="D414" t="s">
        <v>23</v>
      </c>
      <c r="E414">
        <v>1</v>
      </c>
      <c r="F414" t="s">
        <v>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318</v>
      </c>
      <c r="B415">
        <v>10559</v>
      </c>
      <c r="C415">
        <v>11</v>
      </c>
      <c r="D415" t="s">
        <v>23</v>
      </c>
      <c r="E415">
        <v>1</v>
      </c>
      <c r="F415" t="s">
        <v>40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318</v>
      </c>
      <c r="B416">
        <v>10559</v>
      </c>
      <c r="C416">
        <v>11</v>
      </c>
      <c r="D416" t="s">
        <v>23</v>
      </c>
      <c r="E416">
        <v>1</v>
      </c>
      <c r="F416" t="s">
        <v>36</v>
      </c>
      <c r="G416">
        <v>118062</v>
      </c>
      <c r="H416">
        <v>19677</v>
      </c>
      <c r="I416">
        <v>114</v>
      </c>
      <c r="J416">
        <v>95736</v>
      </c>
      <c r="K416">
        <v>4176</v>
      </c>
      <c r="L416">
        <v>0.28000000000000003</v>
      </c>
      <c r="M416">
        <v>3132</v>
      </c>
      <c r="N416">
        <v>522</v>
      </c>
      <c r="O416">
        <v>3</v>
      </c>
      <c r="P416">
        <v>8620</v>
      </c>
      <c r="Q416">
        <v>1436</v>
      </c>
      <c r="R416">
        <v>9</v>
      </c>
      <c r="S416">
        <v>0</v>
      </c>
      <c r="T416">
        <v>18150</v>
      </c>
      <c r="U416">
        <v>2</v>
      </c>
      <c r="V416">
        <v>2</v>
      </c>
    </row>
    <row r="417" spans="1:22" x14ac:dyDescent="0.3">
      <c r="A417" t="s">
        <v>318</v>
      </c>
      <c r="B417">
        <v>10558</v>
      </c>
      <c r="C417">
        <v>11</v>
      </c>
      <c r="D417" t="s">
        <v>23</v>
      </c>
      <c r="E417">
        <v>1</v>
      </c>
      <c r="F417" t="s">
        <v>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318</v>
      </c>
      <c r="B418">
        <v>10558</v>
      </c>
      <c r="C418">
        <v>11</v>
      </c>
      <c r="D418" t="s">
        <v>23</v>
      </c>
      <c r="E418">
        <v>1</v>
      </c>
      <c r="F418" t="s">
        <v>50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318</v>
      </c>
      <c r="B419">
        <v>10558</v>
      </c>
      <c r="C419">
        <v>11</v>
      </c>
      <c r="D419" t="s">
        <v>23</v>
      </c>
      <c r="E419">
        <v>1</v>
      </c>
      <c r="F419" t="s">
        <v>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318</v>
      </c>
      <c r="B420">
        <v>10558</v>
      </c>
      <c r="C420">
        <v>11</v>
      </c>
      <c r="D420" t="s">
        <v>23</v>
      </c>
      <c r="E420">
        <v>1</v>
      </c>
      <c r="F420" t="s">
        <v>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318</v>
      </c>
      <c r="B421">
        <v>10558</v>
      </c>
      <c r="C421">
        <v>11</v>
      </c>
      <c r="D421" t="s">
        <v>23</v>
      </c>
      <c r="E421">
        <v>1</v>
      </c>
      <c r="F421" t="s">
        <v>40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318</v>
      </c>
      <c r="B422">
        <v>10558</v>
      </c>
      <c r="C422">
        <v>11</v>
      </c>
      <c r="D422" t="s">
        <v>23</v>
      </c>
      <c r="E422">
        <v>1</v>
      </c>
      <c r="F422" t="s">
        <v>36</v>
      </c>
      <c r="G422">
        <v>151872</v>
      </c>
      <c r="H422">
        <v>25312</v>
      </c>
      <c r="I422">
        <v>146</v>
      </c>
      <c r="J422">
        <v>0</v>
      </c>
      <c r="K422">
        <v>0</v>
      </c>
      <c r="L422">
        <v>0.36</v>
      </c>
      <c r="M422">
        <v>9072</v>
      </c>
      <c r="N422">
        <v>1512</v>
      </c>
      <c r="O422">
        <v>9</v>
      </c>
      <c r="P422">
        <v>13185</v>
      </c>
      <c r="Q422">
        <v>2197</v>
      </c>
      <c r="R422">
        <v>13</v>
      </c>
      <c r="S422">
        <v>0</v>
      </c>
      <c r="T422">
        <v>151872</v>
      </c>
      <c r="U422">
        <v>11</v>
      </c>
      <c r="V422">
        <v>11</v>
      </c>
    </row>
    <row r="423" spans="1:22" x14ac:dyDescent="0.3">
      <c r="A423" t="s">
        <v>318</v>
      </c>
      <c r="B423">
        <v>10557</v>
      </c>
      <c r="C423">
        <v>11</v>
      </c>
      <c r="D423" t="s">
        <v>23</v>
      </c>
      <c r="E423">
        <v>1</v>
      </c>
      <c r="F423" t="s">
        <v>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318</v>
      </c>
      <c r="B424">
        <v>10557</v>
      </c>
      <c r="C424">
        <v>11</v>
      </c>
      <c r="D424" t="s">
        <v>23</v>
      </c>
      <c r="E424">
        <v>1</v>
      </c>
      <c r="F424" t="s">
        <v>50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318</v>
      </c>
      <c r="B425">
        <v>10557</v>
      </c>
      <c r="C425">
        <v>11</v>
      </c>
      <c r="D425" t="s">
        <v>23</v>
      </c>
      <c r="E425">
        <v>1</v>
      </c>
      <c r="F425" t="s">
        <v>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318</v>
      </c>
      <c r="B426">
        <v>10557</v>
      </c>
      <c r="C426">
        <v>11</v>
      </c>
      <c r="D426" t="s">
        <v>23</v>
      </c>
      <c r="E426">
        <v>1</v>
      </c>
      <c r="F426" t="s">
        <v>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318</v>
      </c>
      <c r="B427">
        <v>10557</v>
      </c>
      <c r="C427">
        <v>11</v>
      </c>
      <c r="D427" t="s">
        <v>23</v>
      </c>
      <c r="E427">
        <v>1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318</v>
      </c>
      <c r="B428">
        <v>10557</v>
      </c>
      <c r="C428">
        <v>11</v>
      </c>
      <c r="D428" t="s">
        <v>23</v>
      </c>
      <c r="E428">
        <v>1</v>
      </c>
      <c r="F428" t="s">
        <v>36</v>
      </c>
      <c r="G428">
        <v>77472</v>
      </c>
      <c r="H428">
        <v>12912</v>
      </c>
      <c r="I428">
        <v>75</v>
      </c>
      <c r="J428">
        <v>0</v>
      </c>
      <c r="K428">
        <v>0</v>
      </c>
      <c r="L428">
        <v>0.18</v>
      </c>
      <c r="M428">
        <v>5220</v>
      </c>
      <c r="N428">
        <v>870</v>
      </c>
      <c r="O428">
        <v>5</v>
      </c>
      <c r="P428">
        <v>9145</v>
      </c>
      <c r="Q428">
        <v>1524</v>
      </c>
      <c r="R428">
        <v>9</v>
      </c>
      <c r="S428">
        <v>0</v>
      </c>
      <c r="T428">
        <v>77472</v>
      </c>
      <c r="U428">
        <v>8</v>
      </c>
      <c r="V428">
        <v>8</v>
      </c>
    </row>
    <row r="429" spans="1:22" x14ac:dyDescent="0.3">
      <c r="A429" t="s">
        <v>318</v>
      </c>
      <c r="B429">
        <v>10553</v>
      </c>
      <c r="C429">
        <v>11</v>
      </c>
      <c r="D429" t="s">
        <v>23</v>
      </c>
      <c r="E429">
        <v>1</v>
      </c>
      <c r="F429" t="s">
        <v>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318</v>
      </c>
      <c r="B430">
        <v>10553</v>
      </c>
      <c r="C430">
        <v>11</v>
      </c>
      <c r="D430" t="s">
        <v>23</v>
      </c>
      <c r="E430">
        <v>1</v>
      </c>
      <c r="F430" t="s">
        <v>50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318</v>
      </c>
      <c r="B431">
        <v>10553</v>
      </c>
      <c r="C431">
        <v>11</v>
      </c>
      <c r="D431" t="s">
        <v>23</v>
      </c>
      <c r="E431">
        <v>1</v>
      </c>
      <c r="F431" t="s">
        <v>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318</v>
      </c>
      <c r="B432">
        <v>10553</v>
      </c>
      <c r="C432">
        <v>11</v>
      </c>
      <c r="D432" t="s">
        <v>23</v>
      </c>
      <c r="E432">
        <v>1</v>
      </c>
      <c r="F432" t="s">
        <v>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318</v>
      </c>
      <c r="B433">
        <v>10553</v>
      </c>
      <c r="C433">
        <v>11</v>
      </c>
      <c r="D433" t="s">
        <v>23</v>
      </c>
      <c r="E433">
        <v>1</v>
      </c>
      <c r="F433" t="s">
        <v>40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318</v>
      </c>
      <c r="B434">
        <v>10553</v>
      </c>
      <c r="C434">
        <v>11</v>
      </c>
      <c r="D434" t="s">
        <v>23</v>
      </c>
      <c r="E434">
        <v>1</v>
      </c>
      <c r="F434" t="s">
        <v>36</v>
      </c>
      <c r="G434">
        <v>44718</v>
      </c>
      <c r="H434">
        <v>7453</v>
      </c>
      <c r="I434">
        <v>43</v>
      </c>
      <c r="J434">
        <v>0</v>
      </c>
      <c r="K434">
        <v>0</v>
      </c>
      <c r="L434">
        <v>0.1</v>
      </c>
      <c r="M434">
        <v>2436</v>
      </c>
      <c r="N434">
        <v>406</v>
      </c>
      <c r="O434">
        <v>3</v>
      </c>
      <c r="P434">
        <v>1214</v>
      </c>
      <c r="Q434">
        <v>202</v>
      </c>
      <c r="R434">
        <v>2</v>
      </c>
      <c r="S434">
        <v>0</v>
      </c>
      <c r="T434">
        <v>44718</v>
      </c>
      <c r="U434">
        <v>36</v>
      </c>
      <c r="V434">
        <v>36</v>
      </c>
    </row>
    <row r="435" spans="1:22" x14ac:dyDescent="0.3">
      <c r="A435" t="s">
        <v>318</v>
      </c>
      <c r="B435">
        <v>10552</v>
      </c>
      <c r="C435">
        <v>11</v>
      </c>
      <c r="D435" t="s">
        <v>23</v>
      </c>
      <c r="E435">
        <v>1</v>
      </c>
      <c r="F435" t="s">
        <v>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318</v>
      </c>
      <c r="B436">
        <v>10552</v>
      </c>
      <c r="C436">
        <v>11</v>
      </c>
      <c r="D436" t="s">
        <v>23</v>
      </c>
      <c r="E436">
        <v>1</v>
      </c>
      <c r="F436" t="s">
        <v>50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318</v>
      </c>
      <c r="B437">
        <v>10552</v>
      </c>
      <c r="C437">
        <v>11</v>
      </c>
      <c r="D437" t="s">
        <v>23</v>
      </c>
      <c r="E437">
        <v>1</v>
      </c>
      <c r="F437" t="s">
        <v>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318</v>
      </c>
      <c r="B438">
        <v>10552</v>
      </c>
      <c r="C438">
        <v>11</v>
      </c>
      <c r="D438" t="s">
        <v>23</v>
      </c>
      <c r="E438">
        <v>1</v>
      </c>
      <c r="F438" t="s">
        <v>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318</v>
      </c>
      <c r="B439">
        <v>10552</v>
      </c>
      <c r="C439">
        <v>11</v>
      </c>
      <c r="D439" t="s">
        <v>23</v>
      </c>
      <c r="E439">
        <v>1</v>
      </c>
      <c r="F439" t="s">
        <v>40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318</v>
      </c>
      <c r="B440">
        <v>10552</v>
      </c>
      <c r="C440">
        <v>11</v>
      </c>
      <c r="D440" t="s">
        <v>23</v>
      </c>
      <c r="E440">
        <v>1</v>
      </c>
      <c r="F440" t="s">
        <v>36</v>
      </c>
      <c r="G440">
        <v>57996</v>
      </c>
      <c r="H440">
        <v>9666</v>
      </c>
      <c r="I440">
        <v>56</v>
      </c>
      <c r="J440">
        <v>0</v>
      </c>
      <c r="K440">
        <v>0</v>
      </c>
      <c r="L440">
        <v>0.14000000000000001</v>
      </c>
      <c r="M440">
        <v>2100</v>
      </c>
      <c r="N440">
        <v>350</v>
      </c>
      <c r="O440">
        <v>3</v>
      </c>
      <c r="P440">
        <v>693</v>
      </c>
      <c r="Q440">
        <v>115</v>
      </c>
      <c r="R440">
        <v>1</v>
      </c>
      <c r="S440">
        <v>0</v>
      </c>
      <c r="T440">
        <v>57996</v>
      </c>
      <c r="U440">
        <v>83</v>
      </c>
      <c r="V440">
        <v>83</v>
      </c>
    </row>
    <row r="441" spans="1:22" x14ac:dyDescent="0.3">
      <c r="A441" t="s">
        <v>318</v>
      </c>
      <c r="B441">
        <v>10551</v>
      </c>
      <c r="C441">
        <v>11</v>
      </c>
      <c r="D441" t="s">
        <v>23</v>
      </c>
      <c r="E441">
        <v>1</v>
      </c>
      <c r="F441" t="s">
        <v>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318</v>
      </c>
      <c r="B442">
        <v>10551</v>
      </c>
      <c r="C442">
        <v>11</v>
      </c>
      <c r="D442" t="s">
        <v>23</v>
      </c>
      <c r="E442">
        <v>1</v>
      </c>
      <c r="F442" t="s">
        <v>50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318</v>
      </c>
      <c r="B443">
        <v>10551</v>
      </c>
      <c r="C443">
        <v>11</v>
      </c>
      <c r="D443" t="s">
        <v>23</v>
      </c>
      <c r="E443">
        <v>1</v>
      </c>
      <c r="F443" t="s">
        <v>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318</v>
      </c>
      <c r="B444">
        <v>10551</v>
      </c>
      <c r="C444">
        <v>11</v>
      </c>
      <c r="D444" t="s">
        <v>23</v>
      </c>
      <c r="E444">
        <v>1</v>
      </c>
      <c r="F444" t="s">
        <v>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318</v>
      </c>
      <c r="B445">
        <v>10551</v>
      </c>
      <c r="C445">
        <v>11</v>
      </c>
      <c r="D445" t="s">
        <v>23</v>
      </c>
      <c r="E445">
        <v>1</v>
      </c>
      <c r="F445" t="s">
        <v>40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318</v>
      </c>
      <c r="B446">
        <v>10551</v>
      </c>
      <c r="C446">
        <v>11</v>
      </c>
      <c r="D446" t="s">
        <v>23</v>
      </c>
      <c r="E446">
        <v>1</v>
      </c>
      <c r="F446" t="s">
        <v>36</v>
      </c>
      <c r="G446">
        <v>71952</v>
      </c>
      <c r="H446">
        <v>11992</v>
      </c>
      <c r="I446">
        <v>69</v>
      </c>
      <c r="J446">
        <v>0</v>
      </c>
      <c r="K446">
        <v>6264</v>
      </c>
      <c r="L446">
        <v>0.17</v>
      </c>
      <c r="M446">
        <v>1056</v>
      </c>
      <c r="N446">
        <v>176</v>
      </c>
      <c r="O446">
        <v>2</v>
      </c>
      <c r="P446">
        <v>1198</v>
      </c>
      <c r="Q446">
        <v>199</v>
      </c>
      <c r="R446">
        <v>2</v>
      </c>
      <c r="S446">
        <v>0</v>
      </c>
      <c r="T446">
        <v>65688</v>
      </c>
      <c r="U446">
        <v>54</v>
      </c>
      <c r="V446">
        <v>54</v>
      </c>
    </row>
    <row r="447" spans="1:22" x14ac:dyDescent="0.3">
      <c r="A447" t="s">
        <v>318</v>
      </c>
      <c r="B447">
        <v>10550</v>
      </c>
      <c r="C447">
        <v>11</v>
      </c>
      <c r="D447" t="s">
        <v>23</v>
      </c>
      <c r="E447">
        <v>1</v>
      </c>
      <c r="F447" t="s">
        <v>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318</v>
      </c>
      <c r="B448">
        <v>10550</v>
      </c>
      <c r="C448">
        <v>11</v>
      </c>
      <c r="D448" t="s">
        <v>23</v>
      </c>
      <c r="E448">
        <v>1</v>
      </c>
      <c r="F448" t="s">
        <v>50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318</v>
      </c>
      <c r="B449">
        <v>10550</v>
      </c>
      <c r="C449">
        <v>11</v>
      </c>
      <c r="D449" t="s">
        <v>23</v>
      </c>
      <c r="E449">
        <v>1</v>
      </c>
      <c r="F449" t="s">
        <v>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318</v>
      </c>
      <c r="B450">
        <v>10550</v>
      </c>
      <c r="C450">
        <v>11</v>
      </c>
      <c r="D450" t="s">
        <v>23</v>
      </c>
      <c r="E450">
        <v>1</v>
      </c>
      <c r="F450" t="s">
        <v>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318</v>
      </c>
      <c r="B451">
        <v>10550</v>
      </c>
      <c r="C451">
        <v>11</v>
      </c>
      <c r="D451" t="s">
        <v>23</v>
      </c>
      <c r="E451">
        <v>1</v>
      </c>
      <c r="F451" t="s">
        <v>40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318</v>
      </c>
      <c r="B452">
        <v>10550</v>
      </c>
      <c r="C452">
        <v>11</v>
      </c>
      <c r="D452" t="s">
        <v>23</v>
      </c>
      <c r="E452">
        <v>1</v>
      </c>
      <c r="F452" t="s">
        <v>36</v>
      </c>
      <c r="G452">
        <v>64950</v>
      </c>
      <c r="H452">
        <v>10825</v>
      </c>
      <c r="I452">
        <v>63</v>
      </c>
      <c r="J452">
        <v>0</v>
      </c>
      <c r="K452">
        <v>0</v>
      </c>
      <c r="L452">
        <v>0.15</v>
      </c>
      <c r="M452">
        <v>1056</v>
      </c>
      <c r="N452">
        <v>176</v>
      </c>
      <c r="O452">
        <v>2</v>
      </c>
      <c r="P452">
        <v>571</v>
      </c>
      <c r="Q452">
        <v>95</v>
      </c>
      <c r="R452">
        <v>1</v>
      </c>
      <c r="S452">
        <v>0</v>
      </c>
      <c r="T452">
        <v>64950</v>
      </c>
      <c r="U452">
        <v>113</v>
      </c>
      <c r="V452">
        <v>113</v>
      </c>
    </row>
    <row r="453" spans="1:22" x14ac:dyDescent="0.3">
      <c r="A453" t="s">
        <v>318</v>
      </c>
      <c r="B453">
        <v>10549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318</v>
      </c>
      <c r="B454">
        <v>10548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318</v>
      </c>
      <c r="B455">
        <v>10547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318</v>
      </c>
      <c r="B456">
        <v>10546</v>
      </c>
      <c r="C456">
        <v>11</v>
      </c>
      <c r="D456" t="s">
        <v>23</v>
      </c>
      <c r="E456">
        <v>1</v>
      </c>
      <c r="F456" t="s">
        <v>63</v>
      </c>
      <c r="G456">
        <v>630</v>
      </c>
      <c r="H456">
        <v>315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630</v>
      </c>
      <c r="U456">
        <v>0</v>
      </c>
      <c r="V456">
        <v>0</v>
      </c>
    </row>
    <row r="457" spans="1:22" x14ac:dyDescent="0.3">
      <c r="A457" t="s">
        <v>318</v>
      </c>
      <c r="B457">
        <v>10545</v>
      </c>
      <c r="C457">
        <v>11</v>
      </c>
      <c r="D457" t="s">
        <v>23</v>
      </c>
      <c r="E457">
        <v>1</v>
      </c>
      <c r="F457" t="s">
        <v>63</v>
      </c>
      <c r="G457">
        <v>318</v>
      </c>
      <c r="H457">
        <v>159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318</v>
      </c>
      <c r="U457">
        <v>0</v>
      </c>
      <c r="V457">
        <v>0</v>
      </c>
    </row>
    <row r="458" spans="1:22" x14ac:dyDescent="0.3">
      <c r="A458" t="s">
        <v>318</v>
      </c>
      <c r="B458">
        <v>10544</v>
      </c>
      <c r="C458">
        <v>11</v>
      </c>
      <c r="D458" t="s">
        <v>23</v>
      </c>
      <c r="E458">
        <v>1</v>
      </c>
      <c r="F458" t="s">
        <v>63</v>
      </c>
      <c r="G458">
        <v>391</v>
      </c>
      <c r="H458">
        <v>195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391</v>
      </c>
      <c r="U458">
        <v>0</v>
      </c>
      <c r="V458">
        <v>0</v>
      </c>
    </row>
    <row r="459" spans="1:22" x14ac:dyDescent="0.3">
      <c r="A459" t="s">
        <v>318</v>
      </c>
      <c r="B459">
        <v>10522</v>
      </c>
      <c r="C459">
        <v>11</v>
      </c>
      <c r="D459" t="s">
        <v>23</v>
      </c>
      <c r="E459">
        <v>1</v>
      </c>
      <c r="F459" t="s">
        <v>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318</v>
      </c>
      <c r="B460">
        <v>10521</v>
      </c>
      <c r="C460">
        <v>11</v>
      </c>
      <c r="D460" t="s">
        <v>23</v>
      </c>
      <c r="E460">
        <v>1</v>
      </c>
      <c r="F460" t="s">
        <v>49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318</v>
      </c>
      <c r="B461">
        <v>10521</v>
      </c>
      <c r="C461">
        <v>11</v>
      </c>
      <c r="D461" t="s">
        <v>23</v>
      </c>
      <c r="E461">
        <v>1</v>
      </c>
      <c r="F461" t="s">
        <v>50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318</v>
      </c>
      <c r="B462">
        <v>10521</v>
      </c>
      <c r="C462">
        <v>11</v>
      </c>
      <c r="D462" t="s">
        <v>23</v>
      </c>
      <c r="E462">
        <v>1</v>
      </c>
      <c r="F462" t="s">
        <v>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318</v>
      </c>
      <c r="B463">
        <v>10521</v>
      </c>
      <c r="C463">
        <v>11</v>
      </c>
      <c r="D463" t="s">
        <v>23</v>
      </c>
      <c r="E463">
        <v>1</v>
      </c>
      <c r="F463" t="s">
        <v>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318</v>
      </c>
      <c r="B464">
        <v>10521</v>
      </c>
      <c r="C464">
        <v>11</v>
      </c>
      <c r="D464" t="s">
        <v>23</v>
      </c>
      <c r="E464">
        <v>1</v>
      </c>
      <c r="F464" t="s">
        <v>40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318</v>
      </c>
      <c r="B465">
        <v>10521</v>
      </c>
      <c r="C465">
        <v>11</v>
      </c>
      <c r="D465" t="s">
        <v>23</v>
      </c>
      <c r="E465">
        <v>1</v>
      </c>
      <c r="F465" t="s">
        <v>36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318</v>
      </c>
      <c r="B466">
        <v>10520</v>
      </c>
      <c r="C466">
        <v>11</v>
      </c>
      <c r="D466" t="s">
        <v>23</v>
      </c>
      <c r="E466">
        <v>1</v>
      </c>
      <c r="F466" t="s">
        <v>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318</v>
      </c>
      <c r="B467">
        <v>10520</v>
      </c>
      <c r="C467">
        <v>11</v>
      </c>
      <c r="D467" t="s">
        <v>23</v>
      </c>
      <c r="E467">
        <v>1</v>
      </c>
      <c r="F467" t="s">
        <v>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318</v>
      </c>
      <c r="B468">
        <v>10520</v>
      </c>
      <c r="C468">
        <v>11</v>
      </c>
      <c r="D468" t="s">
        <v>23</v>
      </c>
      <c r="E468">
        <v>1</v>
      </c>
      <c r="F468" t="s">
        <v>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318</v>
      </c>
      <c r="B469">
        <v>10520</v>
      </c>
      <c r="C469">
        <v>11</v>
      </c>
      <c r="D469" t="s">
        <v>23</v>
      </c>
      <c r="E469">
        <v>1</v>
      </c>
      <c r="F469" t="s">
        <v>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318</v>
      </c>
      <c r="B470">
        <v>10520</v>
      </c>
      <c r="C470">
        <v>11</v>
      </c>
      <c r="D470" t="s">
        <v>23</v>
      </c>
      <c r="E470">
        <v>1</v>
      </c>
      <c r="F470" t="s">
        <v>40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318</v>
      </c>
      <c r="B471">
        <v>10520</v>
      </c>
      <c r="C471">
        <v>11</v>
      </c>
      <c r="D471" t="s">
        <v>23</v>
      </c>
      <c r="E471">
        <v>1</v>
      </c>
      <c r="F471" t="s">
        <v>36</v>
      </c>
      <c r="G471">
        <v>49332</v>
      </c>
      <c r="H471">
        <v>8222</v>
      </c>
      <c r="I471">
        <v>48</v>
      </c>
      <c r="J471">
        <v>0</v>
      </c>
      <c r="K471">
        <v>0</v>
      </c>
      <c r="L471">
        <v>0.12</v>
      </c>
      <c r="M471">
        <v>18</v>
      </c>
      <c r="N471">
        <v>3</v>
      </c>
      <c r="O471">
        <v>1</v>
      </c>
      <c r="P471">
        <v>6303</v>
      </c>
      <c r="Q471">
        <v>1050</v>
      </c>
      <c r="R471">
        <v>7</v>
      </c>
      <c r="S471">
        <v>0</v>
      </c>
      <c r="T471">
        <v>49332</v>
      </c>
      <c r="U471">
        <v>7</v>
      </c>
      <c r="V471">
        <v>7</v>
      </c>
    </row>
    <row r="472" spans="1:22" x14ac:dyDescent="0.3">
      <c r="A472" t="s">
        <v>318</v>
      </c>
      <c r="B472">
        <v>10499</v>
      </c>
      <c r="C472">
        <v>11</v>
      </c>
      <c r="D472" t="s">
        <v>23</v>
      </c>
      <c r="E472">
        <v>1</v>
      </c>
      <c r="F472" t="s">
        <v>27</v>
      </c>
      <c r="G472">
        <v>55680</v>
      </c>
      <c r="H472">
        <v>4640</v>
      </c>
      <c r="I472">
        <v>116</v>
      </c>
      <c r="J472">
        <v>0</v>
      </c>
      <c r="K472">
        <v>0</v>
      </c>
      <c r="L472">
        <v>0.28999999999999998</v>
      </c>
      <c r="M472">
        <v>19560</v>
      </c>
      <c r="N472">
        <v>1630</v>
      </c>
      <c r="O472">
        <v>41</v>
      </c>
      <c r="P472">
        <v>13962</v>
      </c>
      <c r="Q472">
        <v>1163</v>
      </c>
      <c r="R472">
        <v>30</v>
      </c>
      <c r="S472">
        <v>0</v>
      </c>
      <c r="T472">
        <v>55680</v>
      </c>
      <c r="U472">
        <v>3</v>
      </c>
      <c r="V472">
        <v>3</v>
      </c>
    </row>
    <row r="473" spans="1:22" x14ac:dyDescent="0.3">
      <c r="A473" t="s">
        <v>318</v>
      </c>
      <c r="B473">
        <v>10489</v>
      </c>
      <c r="C473">
        <v>11</v>
      </c>
      <c r="D473" t="s">
        <v>23</v>
      </c>
      <c r="E473">
        <v>1</v>
      </c>
      <c r="F473" t="s">
        <v>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318</v>
      </c>
      <c r="B474">
        <v>10488</v>
      </c>
      <c r="C474">
        <v>11</v>
      </c>
      <c r="D474" t="s">
        <v>23</v>
      </c>
      <c r="E474">
        <v>1</v>
      </c>
      <c r="F474" t="s">
        <v>37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318</v>
      </c>
      <c r="B475">
        <v>10472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318</v>
      </c>
      <c r="B476">
        <v>10471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318</v>
      </c>
      <c r="B477">
        <v>10470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318</v>
      </c>
      <c r="B478">
        <v>10469</v>
      </c>
      <c r="C478">
        <v>11</v>
      </c>
      <c r="D478" t="s">
        <v>23</v>
      </c>
      <c r="E478">
        <v>1</v>
      </c>
      <c r="F478" t="s">
        <v>27</v>
      </c>
      <c r="G478">
        <v>109884</v>
      </c>
      <c r="H478">
        <v>9157</v>
      </c>
      <c r="I478">
        <v>229</v>
      </c>
      <c r="J478">
        <v>0</v>
      </c>
      <c r="K478">
        <v>0</v>
      </c>
      <c r="L478">
        <v>0.56999999999999995</v>
      </c>
      <c r="M478">
        <v>17508</v>
      </c>
      <c r="N478">
        <v>1459</v>
      </c>
      <c r="O478">
        <v>37</v>
      </c>
      <c r="P478">
        <v>13069</v>
      </c>
      <c r="Q478">
        <v>1089</v>
      </c>
      <c r="R478">
        <v>28</v>
      </c>
      <c r="S478">
        <v>0</v>
      </c>
      <c r="T478">
        <v>109884</v>
      </c>
      <c r="U478">
        <v>8</v>
      </c>
      <c r="V478">
        <v>8</v>
      </c>
    </row>
    <row r="479" spans="1:22" x14ac:dyDescent="0.3">
      <c r="A479" t="s">
        <v>318</v>
      </c>
      <c r="B479">
        <v>10468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318</v>
      </c>
      <c r="B480">
        <v>10467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318</v>
      </c>
      <c r="B481">
        <v>10466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318</v>
      </c>
      <c r="B482">
        <v>10438</v>
      </c>
      <c r="C482">
        <v>11</v>
      </c>
      <c r="D482" t="s">
        <v>23</v>
      </c>
      <c r="E482">
        <v>1</v>
      </c>
      <c r="F482" t="s">
        <v>27</v>
      </c>
      <c r="G482">
        <v>57120</v>
      </c>
      <c r="H482">
        <v>4760</v>
      </c>
      <c r="I482">
        <v>119</v>
      </c>
      <c r="J482">
        <v>0</v>
      </c>
      <c r="K482">
        <v>0</v>
      </c>
      <c r="L482">
        <v>0.28999999999999998</v>
      </c>
      <c r="M482">
        <v>8400</v>
      </c>
      <c r="N482">
        <v>700</v>
      </c>
      <c r="O482">
        <v>18</v>
      </c>
      <c r="P482">
        <v>9168</v>
      </c>
      <c r="Q482">
        <v>764</v>
      </c>
      <c r="R482">
        <v>20</v>
      </c>
      <c r="S482">
        <v>0</v>
      </c>
      <c r="T482">
        <v>57120</v>
      </c>
      <c r="U482">
        <v>6</v>
      </c>
      <c r="V482">
        <v>6</v>
      </c>
    </row>
    <row r="483" spans="1:22" x14ac:dyDescent="0.3">
      <c r="A483" t="s">
        <v>318</v>
      </c>
      <c r="B483">
        <v>10429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318</v>
      </c>
      <c r="B484">
        <v>10428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318</v>
      </c>
      <c r="B485">
        <v>10427</v>
      </c>
      <c r="C485">
        <v>11</v>
      </c>
      <c r="D485" t="s">
        <v>23</v>
      </c>
      <c r="E485">
        <v>1</v>
      </c>
      <c r="F485" t="s">
        <v>27</v>
      </c>
      <c r="G485">
        <v>73920</v>
      </c>
      <c r="H485">
        <v>6160</v>
      </c>
      <c r="I485">
        <v>154</v>
      </c>
      <c r="J485">
        <v>0</v>
      </c>
      <c r="K485">
        <v>0</v>
      </c>
      <c r="L485">
        <v>0.38</v>
      </c>
      <c r="M485">
        <v>14160</v>
      </c>
      <c r="N485">
        <v>1180</v>
      </c>
      <c r="O485">
        <v>30</v>
      </c>
      <c r="P485">
        <v>17239</v>
      </c>
      <c r="Q485">
        <v>1436</v>
      </c>
      <c r="R485">
        <v>36</v>
      </c>
      <c r="S485">
        <v>0</v>
      </c>
      <c r="T485">
        <v>73920</v>
      </c>
      <c r="U485">
        <v>4</v>
      </c>
      <c r="V485">
        <v>4</v>
      </c>
    </row>
    <row r="486" spans="1:22" x14ac:dyDescent="0.3">
      <c r="A486" t="s">
        <v>318</v>
      </c>
      <c r="B486">
        <v>10426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318</v>
      </c>
      <c r="B487">
        <v>10424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318</v>
      </c>
      <c r="B488">
        <v>10423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318</v>
      </c>
      <c r="B489">
        <v>10422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318</v>
      </c>
      <c r="B490">
        <v>10420</v>
      </c>
      <c r="C490">
        <v>11</v>
      </c>
      <c r="D490" t="s">
        <v>23</v>
      </c>
      <c r="E490">
        <v>1</v>
      </c>
      <c r="F490" t="s">
        <v>29</v>
      </c>
      <c r="G490">
        <v>51600</v>
      </c>
      <c r="H490">
        <v>4300</v>
      </c>
      <c r="I490">
        <v>86</v>
      </c>
      <c r="J490">
        <v>0</v>
      </c>
      <c r="K490">
        <v>0</v>
      </c>
      <c r="L490">
        <v>0.21</v>
      </c>
      <c r="M490">
        <v>420</v>
      </c>
      <c r="N490">
        <v>35</v>
      </c>
      <c r="O490">
        <v>1</v>
      </c>
      <c r="P490">
        <v>1016</v>
      </c>
      <c r="Q490">
        <v>84</v>
      </c>
      <c r="R490">
        <v>2</v>
      </c>
      <c r="S490">
        <v>0</v>
      </c>
      <c r="T490">
        <v>51600</v>
      </c>
      <c r="U490">
        <v>50</v>
      </c>
      <c r="V490">
        <v>50</v>
      </c>
    </row>
    <row r="491" spans="1:22" x14ac:dyDescent="0.3">
      <c r="A491" t="s">
        <v>318</v>
      </c>
      <c r="B491">
        <v>10419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318</v>
      </c>
      <c r="B492">
        <v>10418</v>
      </c>
      <c r="C492">
        <v>11</v>
      </c>
      <c r="D492" t="s">
        <v>23</v>
      </c>
      <c r="E492">
        <v>1</v>
      </c>
      <c r="F492" t="s">
        <v>29</v>
      </c>
      <c r="G492">
        <v>29400</v>
      </c>
      <c r="H492">
        <v>2450</v>
      </c>
      <c r="I492">
        <v>49</v>
      </c>
      <c r="J492">
        <v>0</v>
      </c>
      <c r="K492">
        <v>0</v>
      </c>
      <c r="L492">
        <v>0.12</v>
      </c>
      <c r="M492">
        <v>840</v>
      </c>
      <c r="N492">
        <v>70</v>
      </c>
      <c r="O492">
        <v>2</v>
      </c>
      <c r="P492">
        <v>777</v>
      </c>
      <c r="Q492">
        <v>64</v>
      </c>
      <c r="R492">
        <v>2</v>
      </c>
      <c r="S492">
        <v>0</v>
      </c>
      <c r="T492">
        <v>29400</v>
      </c>
      <c r="U492">
        <v>37</v>
      </c>
      <c r="V492">
        <v>37</v>
      </c>
    </row>
    <row r="493" spans="1:22" x14ac:dyDescent="0.3">
      <c r="A493" t="s">
        <v>318</v>
      </c>
      <c r="B493">
        <v>10417</v>
      </c>
      <c r="C493">
        <v>11</v>
      </c>
      <c r="D493" t="s">
        <v>23</v>
      </c>
      <c r="E493">
        <v>1</v>
      </c>
      <c r="F493" t="s">
        <v>27</v>
      </c>
      <c r="G493">
        <v>135840</v>
      </c>
      <c r="H493">
        <v>11320</v>
      </c>
      <c r="I493">
        <v>283</v>
      </c>
      <c r="J493">
        <v>0</v>
      </c>
      <c r="K493">
        <v>0</v>
      </c>
      <c r="L493">
        <v>0.7</v>
      </c>
      <c r="M493">
        <v>9240</v>
      </c>
      <c r="N493">
        <v>770</v>
      </c>
      <c r="O493">
        <v>20</v>
      </c>
      <c r="P493">
        <v>10412</v>
      </c>
      <c r="Q493">
        <v>867</v>
      </c>
      <c r="R493">
        <v>22</v>
      </c>
      <c r="S493">
        <v>0</v>
      </c>
      <c r="T493">
        <v>135840</v>
      </c>
      <c r="U493">
        <v>13</v>
      </c>
      <c r="V493">
        <v>13</v>
      </c>
    </row>
    <row r="494" spans="1:22" x14ac:dyDescent="0.3">
      <c r="A494" t="s">
        <v>318</v>
      </c>
      <c r="B494">
        <v>10416</v>
      </c>
      <c r="C494">
        <v>11</v>
      </c>
      <c r="D494" t="s">
        <v>23</v>
      </c>
      <c r="E494">
        <v>1</v>
      </c>
      <c r="F494" t="s">
        <v>29</v>
      </c>
      <c r="G494">
        <v>111600</v>
      </c>
      <c r="H494">
        <v>9300</v>
      </c>
      <c r="I494">
        <v>186</v>
      </c>
      <c r="J494">
        <v>84600</v>
      </c>
      <c r="K494">
        <v>0</v>
      </c>
      <c r="L494">
        <v>0.46</v>
      </c>
      <c r="M494">
        <v>6480</v>
      </c>
      <c r="N494">
        <v>540</v>
      </c>
      <c r="O494">
        <v>11</v>
      </c>
      <c r="P494">
        <v>4106</v>
      </c>
      <c r="Q494">
        <v>342</v>
      </c>
      <c r="R494">
        <v>7</v>
      </c>
      <c r="S494">
        <v>0</v>
      </c>
      <c r="T494">
        <v>27000</v>
      </c>
      <c r="U494">
        <v>6</v>
      </c>
      <c r="V494">
        <v>6</v>
      </c>
    </row>
    <row r="495" spans="1:22" x14ac:dyDescent="0.3">
      <c r="A495" t="s">
        <v>318</v>
      </c>
      <c r="B495">
        <v>10414</v>
      </c>
      <c r="C495">
        <v>11</v>
      </c>
      <c r="D495" t="s">
        <v>23</v>
      </c>
      <c r="E495">
        <v>1</v>
      </c>
      <c r="F495" t="s">
        <v>29</v>
      </c>
      <c r="G495">
        <v>58200</v>
      </c>
      <c r="H495">
        <v>4850</v>
      </c>
      <c r="I495">
        <v>97</v>
      </c>
      <c r="J495">
        <v>40200</v>
      </c>
      <c r="K495">
        <v>0</v>
      </c>
      <c r="L495">
        <v>0.24</v>
      </c>
      <c r="M495">
        <v>2460</v>
      </c>
      <c r="N495">
        <v>205</v>
      </c>
      <c r="O495">
        <v>5</v>
      </c>
      <c r="P495">
        <v>1252</v>
      </c>
      <c r="Q495">
        <v>104</v>
      </c>
      <c r="R495">
        <v>3</v>
      </c>
      <c r="S495">
        <v>0</v>
      </c>
      <c r="T495">
        <v>18000</v>
      </c>
      <c r="U495">
        <v>14</v>
      </c>
      <c r="V495">
        <v>14</v>
      </c>
    </row>
    <row r="496" spans="1:22" x14ac:dyDescent="0.3">
      <c r="A496" t="s">
        <v>318</v>
      </c>
      <c r="B496">
        <v>10413</v>
      </c>
      <c r="C496">
        <v>11</v>
      </c>
      <c r="D496" t="s">
        <v>23</v>
      </c>
      <c r="E496">
        <v>1</v>
      </c>
      <c r="F496" t="s">
        <v>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318</v>
      </c>
      <c r="B497">
        <v>10412</v>
      </c>
      <c r="C497">
        <v>11</v>
      </c>
      <c r="D497" t="s">
        <v>23</v>
      </c>
      <c r="E497">
        <v>1</v>
      </c>
      <c r="F497" t="s">
        <v>29</v>
      </c>
      <c r="G497">
        <v>69456</v>
      </c>
      <c r="H497">
        <v>5788</v>
      </c>
      <c r="I497">
        <v>116</v>
      </c>
      <c r="J497">
        <v>0</v>
      </c>
      <c r="K497">
        <v>0</v>
      </c>
      <c r="L497">
        <v>0.28999999999999998</v>
      </c>
      <c r="M497">
        <v>4320</v>
      </c>
      <c r="N497">
        <v>360</v>
      </c>
      <c r="O497">
        <v>8</v>
      </c>
      <c r="P497">
        <v>1501</v>
      </c>
      <c r="Q497">
        <v>125</v>
      </c>
      <c r="R497">
        <v>3</v>
      </c>
      <c r="S497">
        <v>0</v>
      </c>
      <c r="T497">
        <v>69456</v>
      </c>
      <c r="U497">
        <v>46</v>
      </c>
      <c r="V497">
        <v>46</v>
      </c>
    </row>
    <row r="498" spans="1:22" x14ac:dyDescent="0.3">
      <c r="A498" t="s">
        <v>318</v>
      </c>
      <c r="B498">
        <v>10410</v>
      </c>
      <c r="C498">
        <v>11</v>
      </c>
      <c r="D498" t="s">
        <v>23</v>
      </c>
      <c r="E498">
        <v>1</v>
      </c>
      <c r="F498" t="s">
        <v>27</v>
      </c>
      <c r="G498">
        <v>62076</v>
      </c>
      <c r="H498">
        <v>5173</v>
      </c>
      <c r="I498">
        <v>130</v>
      </c>
      <c r="J498">
        <v>0</v>
      </c>
      <c r="K498">
        <v>0</v>
      </c>
      <c r="L498">
        <v>0.32</v>
      </c>
      <c r="M498">
        <v>4380</v>
      </c>
      <c r="N498">
        <v>365</v>
      </c>
      <c r="O498">
        <v>10</v>
      </c>
      <c r="P498">
        <v>4522</v>
      </c>
      <c r="Q498">
        <v>376</v>
      </c>
      <c r="R498">
        <v>10</v>
      </c>
      <c r="S498">
        <v>0</v>
      </c>
      <c r="T498">
        <v>62076</v>
      </c>
      <c r="U498">
        <v>13</v>
      </c>
      <c r="V498">
        <v>13</v>
      </c>
    </row>
    <row r="499" spans="1:22" x14ac:dyDescent="0.3">
      <c r="A499" t="s">
        <v>318</v>
      </c>
      <c r="B499">
        <v>10409</v>
      </c>
      <c r="C499">
        <v>11</v>
      </c>
      <c r="D499" t="s">
        <v>23</v>
      </c>
      <c r="E499">
        <v>1</v>
      </c>
      <c r="F499" t="s">
        <v>27</v>
      </c>
      <c r="G499">
        <v>486720</v>
      </c>
      <c r="H499">
        <v>40560</v>
      </c>
      <c r="I499">
        <v>1014</v>
      </c>
      <c r="J499">
        <v>0</v>
      </c>
      <c r="K499">
        <v>0</v>
      </c>
      <c r="L499">
        <v>2.5299999999999998</v>
      </c>
      <c r="M499">
        <v>82680</v>
      </c>
      <c r="N499">
        <v>6890</v>
      </c>
      <c r="O499">
        <v>173</v>
      </c>
      <c r="P499">
        <v>73491</v>
      </c>
      <c r="Q499">
        <v>6124</v>
      </c>
      <c r="R499">
        <v>154</v>
      </c>
      <c r="S499">
        <v>0</v>
      </c>
      <c r="T499">
        <v>486720</v>
      </c>
      <c r="U499">
        <v>6</v>
      </c>
      <c r="V499">
        <v>6</v>
      </c>
    </row>
    <row r="500" spans="1:22" x14ac:dyDescent="0.3">
      <c r="A500" t="s">
        <v>318</v>
      </c>
      <c r="B500">
        <v>10408</v>
      </c>
      <c r="C500">
        <v>11</v>
      </c>
      <c r="D500" t="s">
        <v>23</v>
      </c>
      <c r="E500">
        <v>1</v>
      </c>
      <c r="F500" t="s">
        <v>27</v>
      </c>
      <c r="G500">
        <v>1173120</v>
      </c>
      <c r="H500">
        <v>97760</v>
      </c>
      <c r="I500">
        <v>2444</v>
      </c>
      <c r="J500">
        <v>0</v>
      </c>
      <c r="K500">
        <v>0</v>
      </c>
      <c r="L500">
        <v>6.11</v>
      </c>
      <c r="M500">
        <v>242136</v>
      </c>
      <c r="N500">
        <v>20178</v>
      </c>
      <c r="O500">
        <v>505</v>
      </c>
      <c r="P500">
        <v>235462</v>
      </c>
      <c r="Q500">
        <v>19621</v>
      </c>
      <c r="R500">
        <v>491</v>
      </c>
      <c r="S500">
        <v>0</v>
      </c>
      <c r="T500">
        <v>1173120</v>
      </c>
      <c r="U500">
        <v>4</v>
      </c>
      <c r="V500">
        <v>4</v>
      </c>
    </row>
    <row r="501" spans="1:22" x14ac:dyDescent="0.3">
      <c r="A501" t="s">
        <v>318</v>
      </c>
      <c r="B501">
        <v>10407</v>
      </c>
      <c r="C501">
        <v>11</v>
      </c>
      <c r="D501" t="s">
        <v>23</v>
      </c>
      <c r="E501">
        <v>1</v>
      </c>
      <c r="F501" t="s">
        <v>27</v>
      </c>
      <c r="G501">
        <v>979500</v>
      </c>
      <c r="H501">
        <v>81625</v>
      </c>
      <c r="I501">
        <v>2041</v>
      </c>
      <c r="J501">
        <v>1920</v>
      </c>
      <c r="K501">
        <v>0</v>
      </c>
      <c r="L501">
        <v>5.0999999999999996</v>
      </c>
      <c r="M501">
        <v>162528</v>
      </c>
      <c r="N501">
        <v>13544</v>
      </c>
      <c r="O501">
        <v>339</v>
      </c>
      <c r="P501">
        <v>140380</v>
      </c>
      <c r="Q501">
        <v>11698</v>
      </c>
      <c r="R501">
        <v>293</v>
      </c>
      <c r="S501">
        <v>0</v>
      </c>
      <c r="T501">
        <v>977580</v>
      </c>
      <c r="U501">
        <v>6</v>
      </c>
      <c r="V501">
        <v>6</v>
      </c>
    </row>
    <row r="502" spans="1:22" x14ac:dyDescent="0.3">
      <c r="A502" t="s">
        <v>318</v>
      </c>
      <c r="B502">
        <v>10406</v>
      </c>
      <c r="C502">
        <v>11</v>
      </c>
      <c r="D502" t="s">
        <v>23</v>
      </c>
      <c r="E502">
        <v>1</v>
      </c>
      <c r="F502" t="s">
        <v>29</v>
      </c>
      <c r="G502">
        <v>84000</v>
      </c>
      <c r="H502">
        <v>7000</v>
      </c>
      <c r="I502">
        <v>140</v>
      </c>
      <c r="J502">
        <v>50400</v>
      </c>
      <c r="K502">
        <v>30000</v>
      </c>
      <c r="L502">
        <v>0.35</v>
      </c>
      <c r="M502">
        <v>3540</v>
      </c>
      <c r="N502">
        <v>295</v>
      </c>
      <c r="O502">
        <v>6</v>
      </c>
      <c r="P502">
        <v>2922</v>
      </c>
      <c r="Q502">
        <v>243</v>
      </c>
      <c r="R502">
        <v>5</v>
      </c>
      <c r="S502">
        <v>0</v>
      </c>
      <c r="T502">
        <v>3600</v>
      </c>
      <c r="U502">
        <v>1</v>
      </c>
      <c r="V502">
        <v>1</v>
      </c>
    </row>
    <row r="503" spans="1:22" x14ac:dyDescent="0.3">
      <c r="A503" t="s">
        <v>318</v>
      </c>
      <c r="B503">
        <v>10405</v>
      </c>
      <c r="C503">
        <v>11</v>
      </c>
      <c r="D503" t="s">
        <v>23</v>
      </c>
      <c r="E503">
        <v>1</v>
      </c>
      <c r="F503" t="s">
        <v>29</v>
      </c>
      <c r="G503">
        <v>155400</v>
      </c>
      <c r="H503">
        <v>12950</v>
      </c>
      <c r="I503">
        <v>259</v>
      </c>
      <c r="J503">
        <v>104400</v>
      </c>
      <c r="K503">
        <v>26400</v>
      </c>
      <c r="L503">
        <v>0.64</v>
      </c>
      <c r="M503">
        <v>3180</v>
      </c>
      <c r="N503">
        <v>265</v>
      </c>
      <c r="O503">
        <v>6</v>
      </c>
      <c r="P503">
        <v>4056</v>
      </c>
      <c r="Q503">
        <v>338</v>
      </c>
      <c r="R503">
        <v>7</v>
      </c>
      <c r="S503">
        <v>0</v>
      </c>
      <c r="T503">
        <v>24600</v>
      </c>
      <c r="U503">
        <v>6</v>
      </c>
      <c r="V503">
        <v>6</v>
      </c>
    </row>
    <row r="504" spans="1:22" x14ac:dyDescent="0.3">
      <c r="A504" t="s">
        <v>318</v>
      </c>
      <c r="B504">
        <v>10404</v>
      </c>
      <c r="C504">
        <v>11</v>
      </c>
      <c r="D504" t="s">
        <v>23</v>
      </c>
      <c r="E504">
        <v>1</v>
      </c>
      <c r="F504" t="s">
        <v>29</v>
      </c>
      <c r="G504">
        <v>56400</v>
      </c>
      <c r="H504">
        <v>4700</v>
      </c>
      <c r="I504">
        <v>94</v>
      </c>
      <c r="J504">
        <v>0</v>
      </c>
      <c r="K504">
        <v>0</v>
      </c>
      <c r="L504">
        <v>0.23</v>
      </c>
      <c r="M504">
        <v>5100</v>
      </c>
      <c r="N504">
        <v>425</v>
      </c>
      <c r="O504">
        <v>9</v>
      </c>
      <c r="P504">
        <v>4281</v>
      </c>
      <c r="Q504">
        <v>356</v>
      </c>
      <c r="R504">
        <v>8</v>
      </c>
      <c r="S504">
        <v>0</v>
      </c>
      <c r="T504">
        <v>56400</v>
      </c>
      <c r="U504">
        <v>13</v>
      </c>
      <c r="V504">
        <v>13</v>
      </c>
    </row>
    <row r="505" spans="1:22" x14ac:dyDescent="0.3">
      <c r="A505" t="s">
        <v>318</v>
      </c>
      <c r="B505">
        <v>10403</v>
      </c>
      <c r="C505">
        <v>11</v>
      </c>
      <c r="D505" t="s">
        <v>23</v>
      </c>
      <c r="E505">
        <v>1</v>
      </c>
      <c r="F505" t="s">
        <v>29</v>
      </c>
      <c r="G505">
        <v>37200</v>
      </c>
      <c r="H505">
        <v>3100</v>
      </c>
      <c r="I505">
        <v>62</v>
      </c>
      <c r="J505">
        <v>0</v>
      </c>
      <c r="K505">
        <v>0</v>
      </c>
      <c r="L505">
        <v>0.15</v>
      </c>
      <c r="M505">
        <v>5280</v>
      </c>
      <c r="N505">
        <v>440</v>
      </c>
      <c r="O505">
        <v>9</v>
      </c>
      <c r="P505">
        <v>2841</v>
      </c>
      <c r="Q505">
        <v>236</v>
      </c>
      <c r="R505">
        <v>5</v>
      </c>
      <c r="S505">
        <v>0</v>
      </c>
      <c r="T505">
        <v>37200</v>
      </c>
      <c r="U505">
        <v>13</v>
      </c>
      <c r="V505">
        <v>13</v>
      </c>
    </row>
    <row r="506" spans="1:22" x14ac:dyDescent="0.3">
      <c r="A506" t="s">
        <v>318</v>
      </c>
      <c r="B506">
        <v>10402</v>
      </c>
      <c r="C506">
        <v>11</v>
      </c>
      <c r="D506" t="s">
        <v>23</v>
      </c>
      <c r="E506">
        <v>1</v>
      </c>
      <c r="F506" t="s">
        <v>29</v>
      </c>
      <c r="G506">
        <v>226020</v>
      </c>
      <c r="H506">
        <v>18835</v>
      </c>
      <c r="I506">
        <v>377</v>
      </c>
      <c r="J506">
        <v>121020</v>
      </c>
      <c r="K506">
        <v>0</v>
      </c>
      <c r="L506">
        <v>0.94</v>
      </c>
      <c r="M506">
        <v>6564</v>
      </c>
      <c r="N506">
        <v>547</v>
      </c>
      <c r="O506">
        <v>11</v>
      </c>
      <c r="P506">
        <v>11331</v>
      </c>
      <c r="Q506">
        <v>944</v>
      </c>
      <c r="R506">
        <v>19</v>
      </c>
      <c r="S506">
        <v>0</v>
      </c>
      <c r="T506">
        <v>105000</v>
      </c>
      <c r="U506">
        <v>9</v>
      </c>
      <c r="V506">
        <v>9</v>
      </c>
    </row>
    <row r="507" spans="1:22" x14ac:dyDescent="0.3">
      <c r="A507" t="s">
        <v>318</v>
      </c>
      <c r="B507">
        <v>10401</v>
      </c>
      <c r="C507">
        <v>11</v>
      </c>
      <c r="D507" t="s">
        <v>23</v>
      </c>
      <c r="E507">
        <v>1</v>
      </c>
      <c r="F507" t="s">
        <v>29</v>
      </c>
      <c r="G507">
        <v>538200</v>
      </c>
      <c r="H507">
        <v>44850</v>
      </c>
      <c r="I507">
        <v>897</v>
      </c>
      <c r="J507">
        <v>254400</v>
      </c>
      <c r="K507">
        <v>0</v>
      </c>
      <c r="L507">
        <v>2.2400000000000002</v>
      </c>
      <c r="M507">
        <v>21360</v>
      </c>
      <c r="N507">
        <v>1780</v>
      </c>
      <c r="O507">
        <v>36</v>
      </c>
      <c r="P507">
        <v>29490</v>
      </c>
      <c r="Q507">
        <v>2457</v>
      </c>
      <c r="R507">
        <v>50</v>
      </c>
      <c r="S507">
        <v>0</v>
      </c>
      <c r="T507">
        <v>283800</v>
      </c>
      <c r="U507">
        <v>9</v>
      </c>
      <c r="V507">
        <v>9</v>
      </c>
    </row>
    <row r="508" spans="1:22" x14ac:dyDescent="0.3">
      <c r="A508" t="s">
        <v>318</v>
      </c>
      <c r="B508">
        <v>10400</v>
      </c>
      <c r="C508">
        <v>11</v>
      </c>
      <c r="D508" t="s">
        <v>23</v>
      </c>
      <c r="E508">
        <v>1</v>
      </c>
      <c r="F508" t="s">
        <v>29</v>
      </c>
      <c r="G508">
        <v>356400</v>
      </c>
      <c r="H508">
        <v>29700</v>
      </c>
      <c r="I508">
        <v>594</v>
      </c>
      <c r="J508">
        <v>196200</v>
      </c>
      <c r="K508">
        <v>0</v>
      </c>
      <c r="L508">
        <v>1.48</v>
      </c>
      <c r="M508">
        <v>13344</v>
      </c>
      <c r="N508">
        <v>1112</v>
      </c>
      <c r="O508">
        <v>23</v>
      </c>
      <c r="P508">
        <v>20834</v>
      </c>
      <c r="Q508">
        <v>1736</v>
      </c>
      <c r="R508">
        <v>35</v>
      </c>
      <c r="S508">
        <v>0</v>
      </c>
      <c r="T508">
        <v>160200</v>
      </c>
      <c r="U508">
        <v>7</v>
      </c>
      <c r="V508">
        <v>7</v>
      </c>
    </row>
    <row r="509" spans="1:22" x14ac:dyDescent="0.3">
      <c r="A509" t="s">
        <v>318</v>
      </c>
      <c r="B509">
        <v>10363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318</v>
      </c>
      <c r="B510">
        <v>10362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318</v>
      </c>
      <c r="B511">
        <v>10361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318</v>
      </c>
      <c r="B512">
        <v>10352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318</v>
      </c>
      <c r="B513">
        <v>10351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318</v>
      </c>
      <c r="B514">
        <v>10349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318</v>
      </c>
      <c r="B515">
        <v>10348</v>
      </c>
      <c r="C515">
        <v>11</v>
      </c>
      <c r="D515" t="s">
        <v>23</v>
      </c>
      <c r="E515">
        <v>0</v>
      </c>
      <c r="F515" t="s">
        <v>30</v>
      </c>
      <c r="G515">
        <v>1920</v>
      </c>
      <c r="H515">
        <v>80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1920</v>
      </c>
      <c r="U515">
        <v>0</v>
      </c>
      <c r="V515">
        <v>0</v>
      </c>
    </row>
    <row r="516" spans="1:22" x14ac:dyDescent="0.3">
      <c r="A516" t="s">
        <v>318</v>
      </c>
      <c r="B516">
        <v>10347</v>
      </c>
      <c r="C516">
        <v>11</v>
      </c>
      <c r="D516" t="s">
        <v>23</v>
      </c>
      <c r="E516">
        <v>0</v>
      </c>
      <c r="F516" t="s">
        <v>30</v>
      </c>
      <c r="G516">
        <v>1920</v>
      </c>
      <c r="H516">
        <v>80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1920</v>
      </c>
      <c r="U516">
        <v>0</v>
      </c>
      <c r="V516">
        <v>0</v>
      </c>
    </row>
    <row r="517" spans="1:22" x14ac:dyDescent="0.3">
      <c r="A517" t="s">
        <v>318</v>
      </c>
      <c r="B517">
        <v>10346</v>
      </c>
      <c r="C517">
        <v>11</v>
      </c>
      <c r="D517" t="s">
        <v>23</v>
      </c>
      <c r="E517">
        <v>0</v>
      </c>
      <c r="F517" t="s">
        <v>30</v>
      </c>
      <c r="G517">
        <v>1920</v>
      </c>
      <c r="H517">
        <v>80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1920</v>
      </c>
      <c r="U517">
        <v>0</v>
      </c>
      <c r="V517">
        <v>0</v>
      </c>
    </row>
    <row r="518" spans="1:22" x14ac:dyDescent="0.3">
      <c r="A518" t="s">
        <v>318</v>
      </c>
      <c r="B518">
        <v>10345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318</v>
      </c>
      <c r="B519">
        <v>10344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318</v>
      </c>
      <c r="B520">
        <v>10338</v>
      </c>
      <c r="C520">
        <v>11</v>
      </c>
      <c r="D520" t="s">
        <v>23</v>
      </c>
      <c r="E520">
        <v>1</v>
      </c>
      <c r="F520" t="s">
        <v>30</v>
      </c>
      <c r="G520">
        <v>3264</v>
      </c>
      <c r="H520">
        <v>136</v>
      </c>
      <c r="I520">
        <v>4</v>
      </c>
      <c r="J520">
        <v>0</v>
      </c>
      <c r="K520">
        <v>0</v>
      </c>
      <c r="L520">
        <v>0.01</v>
      </c>
      <c r="M520">
        <v>312</v>
      </c>
      <c r="N520">
        <v>13</v>
      </c>
      <c r="O520">
        <v>1</v>
      </c>
      <c r="P520">
        <v>273</v>
      </c>
      <c r="Q520">
        <v>11</v>
      </c>
      <c r="R520">
        <v>1</v>
      </c>
      <c r="S520">
        <v>0</v>
      </c>
      <c r="T520">
        <v>3264</v>
      </c>
      <c r="U520">
        <v>11</v>
      </c>
      <c r="V520">
        <v>11</v>
      </c>
    </row>
    <row r="521" spans="1:22" x14ac:dyDescent="0.3">
      <c r="A521" t="s">
        <v>318</v>
      </c>
      <c r="B521">
        <v>10337</v>
      </c>
      <c r="C521">
        <v>11</v>
      </c>
      <c r="D521" t="s">
        <v>23</v>
      </c>
      <c r="E521">
        <v>1</v>
      </c>
      <c r="F521" t="s">
        <v>30</v>
      </c>
      <c r="G521">
        <v>21600</v>
      </c>
      <c r="H521">
        <v>900</v>
      </c>
      <c r="I521">
        <v>23</v>
      </c>
      <c r="J521">
        <v>0</v>
      </c>
      <c r="K521">
        <v>0</v>
      </c>
      <c r="L521">
        <v>0.05</v>
      </c>
      <c r="M521">
        <v>432</v>
      </c>
      <c r="N521">
        <v>18</v>
      </c>
      <c r="O521">
        <v>1</v>
      </c>
      <c r="P521">
        <v>108</v>
      </c>
      <c r="Q521">
        <v>4</v>
      </c>
      <c r="R521">
        <v>1</v>
      </c>
      <c r="S521">
        <v>0</v>
      </c>
      <c r="T521">
        <v>21600</v>
      </c>
      <c r="U521">
        <v>200</v>
      </c>
      <c r="V521">
        <v>200</v>
      </c>
    </row>
    <row r="522" spans="1:22" x14ac:dyDescent="0.3">
      <c r="A522" t="s">
        <v>318</v>
      </c>
      <c r="B522">
        <v>10336</v>
      </c>
      <c r="C522">
        <v>11</v>
      </c>
      <c r="D522" t="s">
        <v>23</v>
      </c>
      <c r="E522">
        <v>1</v>
      </c>
      <c r="F522" t="s">
        <v>30</v>
      </c>
      <c r="G522">
        <v>288</v>
      </c>
      <c r="H522">
        <v>12</v>
      </c>
      <c r="I522">
        <v>1</v>
      </c>
      <c r="J522">
        <v>0</v>
      </c>
      <c r="K522">
        <v>0</v>
      </c>
      <c r="L522">
        <v>0</v>
      </c>
      <c r="M522">
        <v>528</v>
      </c>
      <c r="N522">
        <v>22</v>
      </c>
      <c r="O522">
        <v>1</v>
      </c>
      <c r="P522">
        <v>324</v>
      </c>
      <c r="Q522">
        <v>13</v>
      </c>
      <c r="R522">
        <v>1</v>
      </c>
      <c r="S522">
        <v>0</v>
      </c>
      <c r="T522">
        <v>288</v>
      </c>
      <c r="U522">
        <v>0</v>
      </c>
      <c r="V522">
        <v>0</v>
      </c>
    </row>
    <row r="523" spans="1:22" x14ac:dyDescent="0.3">
      <c r="A523" t="s">
        <v>318</v>
      </c>
      <c r="B523">
        <v>10335</v>
      </c>
      <c r="C523">
        <v>11</v>
      </c>
      <c r="D523" t="s">
        <v>23</v>
      </c>
      <c r="E523">
        <v>0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318</v>
      </c>
      <c r="B524">
        <v>10334</v>
      </c>
      <c r="C524">
        <v>11</v>
      </c>
      <c r="D524" t="s">
        <v>23</v>
      </c>
      <c r="E524">
        <v>0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318</v>
      </c>
      <c r="B525">
        <v>10332</v>
      </c>
      <c r="C525">
        <v>11</v>
      </c>
      <c r="D525" t="s">
        <v>23</v>
      </c>
      <c r="E525">
        <v>1</v>
      </c>
      <c r="F525" t="s">
        <v>30</v>
      </c>
      <c r="G525">
        <v>15144</v>
      </c>
      <c r="H525">
        <v>631</v>
      </c>
      <c r="I525">
        <v>16</v>
      </c>
      <c r="J525">
        <v>0</v>
      </c>
      <c r="K525">
        <v>0</v>
      </c>
      <c r="L525">
        <v>0.04</v>
      </c>
      <c r="M525">
        <v>1008</v>
      </c>
      <c r="N525">
        <v>42</v>
      </c>
      <c r="O525">
        <v>2</v>
      </c>
      <c r="P525">
        <v>189</v>
      </c>
      <c r="Q525">
        <v>7</v>
      </c>
      <c r="R525">
        <v>1</v>
      </c>
      <c r="S525">
        <v>0</v>
      </c>
      <c r="T525">
        <v>15144</v>
      </c>
      <c r="U525">
        <v>80</v>
      </c>
      <c r="V525">
        <v>80</v>
      </c>
    </row>
    <row r="526" spans="1:22" x14ac:dyDescent="0.3">
      <c r="A526" t="s">
        <v>318</v>
      </c>
      <c r="B526">
        <v>10331</v>
      </c>
      <c r="C526">
        <v>11</v>
      </c>
      <c r="D526" t="s">
        <v>23</v>
      </c>
      <c r="E526">
        <v>1</v>
      </c>
      <c r="F526" t="s">
        <v>30</v>
      </c>
      <c r="G526">
        <v>32640</v>
      </c>
      <c r="H526">
        <v>1360</v>
      </c>
      <c r="I526">
        <v>34</v>
      </c>
      <c r="J526">
        <v>0</v>
      </c>
      <c r="K526">
        <v>0</v>
      </c>
      <c r="L526">
        <v>0.08</v>
      </c>
      <c r="M526">
        <v>1920</v>
      </c>
      <c r="N526">
        <v>80</v>
      </c>
      <c r="O526">
        <v>2</v>
      </c>
      <c r="P526">
        <v>475</v>
      </c>
      <c r="Q526">
        <v>19</v>
      </c>
      <c r="R526">
        <v>1</v>
      </c>
      <c r="S526">
        <v>0</v>
      </c>
      <c r="T526">
        <v>32640</v>
      </c>
      <c r="U526">
        <v>68</v>
      </c>
      <c r="V526">
        <v>68</v>
      </c>
    </row>
    <row r="527" spans="1:22" x14ac:dyDescent="0.3">
      <c r="A527" t="s">
        <v>318</v>
      </c>
      <c r="B527">
        <v>10329</v>
      </c>
      <c r="C527">
        <v>11</v>
      </c>
      <c r="D527" t="s">
        <v>23</v>
      </c>
      <c r="E527">
        <v>1</v>
      </c>
      <c r="F527" t="s">
        <v>30</v>
      </c>
      <c r="G527">
        <v>22080</v>
      </c>
      <c r="H527">
        <v>920</v>
      </c>
      <c r="I527">
        <v>23</v>
      </c>
      <c r="J527">
        <v>0</v>
      </c>
      <c r="K527">
        <v>0</v>
      </c>
      <c r="L527">
        <v>0.05</v>
      </c>
      <c r="M527">
        <v>1008</v>
      </c>
      <c r="N527">
        <v>42</v>
      </c>
      <c r="O527">
        <v>2</v>
      </c>
      <c r="P527">
        <v>547</v>
      </c>
      <c r="Q527">
        <v>22</v>
      </c>
      <c r="R527">
        <v>1</v>
      </c>
      <c r="S527">
        <v>0</v>
      </c>
      <c r="T527">
        <v>22080</v>
      </c>
      <c r="U527">
        <v>40</v>
      </c>
      <c r="V527">
        <v>40</v>
      </c>
    </row>
    <row r="528" spans="1:22" x14ac:dyDescent="0.3">
      <c r="A528" t="s">
        <v>318</v>
      </c>
      <c r="B528">
        <v>10327</v>
      </c>
      <c r="C528">
        <v>11</v>
      </c>
      <c r="D528" t="s">
        <v>23</v>
      </c>
      <c r="E528">
        <v>1</v>
      </c>
      <c r="F528" t="s">
        <v>27</v>
      </c>
      <c r="G528">
        <v>123696</v>
      </c>
      <c r="H528">
        <v>10308</v>
      </c>
      <c r="I528">
        <v>258</v>
      </c>
      <c r="J528">
        <v>0</v>
      </c>
      <c r="K528">
        <v>0</v>
      </c>
      <c r="L528">
        <v>0.64</v>
      </c>
      <c r="M528">
        <v>34440</v>
      </c>
      <c r="N528">
        <v>2870</v>
      </c>
      <c r="O528">
        <v>72</v>
      </c>
      <c r="P528">
        <v>32976</v>
      </c>
      <c r="Q528">
        <v>2748</v>
      </c>
      <c r="R528">
        <v>69</v>
      </c>
      <c r="S528">
        <v>0</v>
      </c>
      <c r="T528">
        <v>123696</v>
      </c>
      <c r="U528">
        <v>3</v>
      </c>
      <c r="V528">
        <v>3</v>
      </c>
    </row>
    <row r="529" spans="1:22" x14ac:dyDescent="0.3">
      <c r="A529" t="s">
        <v>318</v>
      </c>
      <c r="B529">
        <v>10326</v>
      </c>
      <c r="C529">
        <v>11</v>
      </c>
      <c r="D529" t="s">
        <v>23</v>
      </c>
      <c r="E529">
        <v>1</v>
      </c>
      <c r="F529" t="s">
        <v>27</v>
      </c>
      <c r="G529">
        <v>54888</v>
      </c>
      <c r="H529">
        <v>4574</v>
      </c>
      <c r="I529">
        <v>115</v>
      </c>
      <c r="J529">
        <v>0</v>
      </c>
      <c r="K529">
        <v>0</v>
      </c>
      <c r="L529">
        <v>0.28000000000000003</v>
      </c>
      <c r="M529">
        <v>12120</v>
      </c>
      <c r="N529">
        <v>1010</v>
      </c>
      <c r="O529">
        <v>26</v>
      </c>
      <c r="P529">
        <v>8980</v>
      </c>
      <c r="Q529">
        <v>748</v>
      </c>
      <c r="R529">
        <v>19</v>
      </c>
      <c r="S529">
        <v>0</v>
      </c>
      <c r="T529">
        <v>54888</v>
      </c>
      <c r="U529">
        <v>6</v>
      </c>
      <c r="V529">
        <v>6</v>
      </c>
    </row>
    <row r="530" spans="1:22" x14ac:dyDescent="0.3">
      <c r="A530" t="s">
        <v>318</v>
      </c>
      <c r="B530">
        <v>10325</v>
      </c>
      <c r="C530">
        <v>11</v>
      </c>
      <c r="D530" t="s">
        <v>23</v>
      </c>
      <c r="E530">
        <v>1</v>
      </c>
      <c r="F530" t="s">
        <v>27</v>
      </c>
      <c r="G530">
        <v>32160</v>
      </c>
      <c r="H530">
        <v>2680</v>
      </c>
      <c r="I530">
        <v>67</v>
      </c>
      <c r="J530">
        <v>0</v>
      </c>
      <c r="K530">
        <v>0</v>
      </c>
      <c r="L530">
        <v>0.16</v>
      </c>
      <c r="M530">
        <v>13440</v>
      </c>
      <c r="N530">
        <v>1120</v>
      </c>
      <c r="O530">
        <v>28</v>
      </c>
      <c r="P530">
        <v>13118</v>
      </c>
      <c r="Q530">
        <v>1093</v>
      </c>
      <c r="R530">
        <v>28</v>
      </c>
      <c r="S530">
        <v>0</v>
      </c>
      <c r="T530">
        <v>32160</v>
      </c>
      <c r="U530">
        <v>2</v>
      </c>
      <c r="V530">
        <v>2</v>
      </c>
    </row>
    <row r="531" spans="1:22" x14ac:dyDescent="0.3">
      <c r="A531" t="s">
        <v>318</v>
      </c>
      <c r="B531">
        <v>10324</v>
      </c>
      <c r="C531">
        <v>11</v>
      </c>
      <c r="D531" t="s">
        <v>23</v>
      </c>
      <c r="E531">
        <v>1</v>
      </c>
      <c r="F531" t="s">
        <v>27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318</v>
      </c>
      <c r="B532">
        <v>10319</v>
      </c>
      <c r="C532">
        <v>11</v>
      </c>
      <c r="D532" t="s">
        <v>23</v>
      </c>
      <c r="E532">
        <v>1</v>
      </c>
      <c r="F532" t="s">
        <v>27</v>
      </c>
      <c r="G532">
        <v>90240</v>
      </c>
      <c r="H532">
        <v>7520</v>
      </c>
      <c r="I532">
        <v>188</v>
      </c>
      <c r="J532">
        <v>0</v>
      </c>
      <c r="K532">
        <v>0</v>
      </c>
      <c r="L532">
        <v>0.47</v>
      </c>
      <c r="M532">
        <v>18660</v>
      </c>
      <c r="N532">
        <v>1555</v>
      </c>
      <c r="O532">
        <v>39</v>
      </c>
      <c r="P532">
        <v>16570</v>
      </c>
      <c r="Q532">
        <v>1380</v>
      </c>
      <c r="R532">
        <v>35</v>
      </c>
      <c r="S532">
        <v>0</v>
      </c>
      <c r="T532">
        <v>90240</v>
      </c>
      <c r="U532">
        <v>5</v>
      </c>
      <c r="V532">
        <v>5</v>
      </c>
    </row>
    <row r="533" spans="1:22" x14ac:dyDescent="0.3">
      <c r="A533" t="s">
        <v>318</v>
      </c>
      <c r="B533">
        <v>10318</v>
      </c>
      <c r="C533">
        <v>11</v>
      </c>
      <c r="D533" t="s">
        <v>23</v>
      </c>
      <c r="E533">
        <v>1</v>
      </c>
      <c r="F533" t="s">
        <v>27</v>
      </c>
      <c r="G533">
        <v>71520</v>
      </c>
      <c r="H533">
        <v>5960</v>
      </c>
      <c r="I533">
        <v>149</v>
      </c>
      <c r="J533">
        <v>0</v>
      </c>
      <c r="K533">
        <v>0</v>
      </c>
      <c r="L533">
        <v>0.37</v>
      </c>
      <c r="M533">
        <v>9240</v>
      </c>
      <c r="N533">
        <v>770</v>
      </c>
      <c r="O533">
        <v>20</v>
      </c>
      <c r="P533">
        <v>7206</v>
      </c>
      <c r="Q533">
        <v>600</v>
      </c>
      <c r="R533">
        <v>16</v>
      </c>
      <c r="S533">
        <v>0</v>
      </c>
      <c r="T533">
        <v>71520</v>
      </c>
      <c r="U533">
        <v>9</v>
      </c>
      <c r="V533">
        <v>9</v>
      </c>
    </row>
    <row r="534" spans="1:22" x14ac:dyDescent="0.3">
      <c r="A534" t="s">
        <v>318</v>
      </c>
      <c r="B534">
        <v>10317</v>
      </c>
      <c r="C534">
        <v>11</v>
      </c>
      <c r="D534" t="s">
        <v>23</v>
      </c>
      <c r="E534">
        <v>1</v>
      </c>
      <c r="F534" t="s">
        <v>27</v>
      </c>
      <c r="G534">
        <v>26880</v>
      </c>
      <c r="H534">
        <v>2240</v>
      </c>
      <c r="I534">
        <v>56</v>
      </c>
      <c r="J534">
        <v>0</v>
      </c>
      <c r="K534">
        <v>0</v>
      </c>
      <c r="L534">
        <v>0.14000000000000001</v>
      </c>
      <c r="M534">
        <v>13680</v>
      </c>
      <c r="N534">
        <v>1140</v>
      </c>
      <c r="O534">
        <v>29</v>
      </c>
      <c r="P534">
        <v>12877</v>
      </c>
      <c r="Q534">
        <v>1073</v>
      </c>
      <c r="R534">
        <v>27</v>
      </c>
      <c r="S534">
        <v>0</v>
      </c>
      <c r="T534">
        <v>26880</v>
      </c>
      <c r="U534">
        <v>2</v>
      </c>
      <c r="V534">
        <v>2</v>
      </c>
    </row>
    <row r="535" spans="1:22" x14ac:dyDescent="0.3">
      <c r="A535" t="s">
        <v>318</v>
      </c>
      <c r="B535">
        <v>10316</v>
      </c>
      <c r="C535">
        <v>11</v>
      </c>
      <c r="D535" t="s">
        <v>23</v>
      </c>
      <c r="E535">
        <v>1</v>
      </c>
      <c r="F535" t="s">
        <v>27</v>
      </c>
      <c r="G535">
        <v>35520</v>
      </c>
      <c r="H535">
        <v>2960</v>
      </c>
      <c r="I535">
        <v>74</v>
      </c>
      <c r="J535">
        <v>0</v>
      </c>
      <c r="K535">
        <v>0</v>
      </c>
      <c r="L535">
        <v>0.18</v>
      </c>
      <c r="M535">
        <v>25980</v>
      </c>
      <c r="N535">
        <v>2165</v>
      </c>
      <c r="O535">
        <v>55</v>
      </c>
      <c r="P535">
        <v>17751</v>
      </c>
      <c r="Q535">
        <v>1479</v>
      </c>
      <c r="R535">
        <v>37</v>
      </c>
      <c r="S535">
        <v>0</v>
      </c>
      <c r="T535">
        <v>35520</v>
      </c>
      <c r="U535">
        <v>2</v>
      </c>
      <c r="V535">
        <v>2</v>
      </c>
    </row>
    <row r="536" spans="1:22" x14ac:dyDescent="0.3">
      <c r="A536" t="s">
        <v>318</v>
      </c>
      <c r="B536">
        <v>10312</v>
      </c>
      <c r="C536">
        <v>11</v>
      </c>
      <c r="D536" t="s">
        <v>23</v>
      </c>
      <c r="E536">
        <v>1</v>
      </c>
      <c r="F536" t="s">
        <v>30</v>
      </c>
      <c r="G536">
        <v>17760</v>
      </c>
      <c r="H536">
        <v>740</v>
      </c>
      <c r="I536">
        <v>19</v>
      </c>
      <c r="J536">
        <v>0</v>
      </c>
      <c r="K536">
        <v>0</v>
      </c>
      <c r="L536">
        <v>0.04</v>
      </c>
      <c r="M536">
        <v>456</v>
      </c>
      <c r="N536">
        <v>19</v>
      </c>
      <c r="O536">
        <v>1</v>
      </c>
      <c r="P536">
        <v>285</v>
      </c>
      <c r="Q536">
        <v>11</v>
      </c>
      <c r="R536">
        <v>1</v>
      </c>
      <c r="S536">
        <v>0</v>
      </c>
      <c r="T536">
        <v>17760</v>
      </c>
      <c r="U536">
        <v>62</v>
      </c>
      <c r="V536">
        <v>62</v>
      </c>
    </row>
    <row r="537" spans="1:22" x14ac:dyDescent="0.3">
      <c r="A537" t="s">
        <v>318</v>
      </c>
      <c r="B537">
        <v>10311</v>
      </c>
      <c r="C537">
        <v>11</v>
      </c>
      <c r="D537" t="s">
        <v>23</v>
      </c>
      <c r="E537">
        <v>1</v>
      </c>
      <c r="F537" t="s">
        <v>30</v>
      </c>
      <c r="G537">
        <v>960</v>
      </c>
      <c r="H537">
        <v>40</v>
      </c>
      <c r="I537">
        <v>1</v>
      </c>
      <c r="J537">
        <v>0</v>
      </c>
      <c r="K537">
        <v>0</v>
      </c>
      <c r="L537">
        <v>0</v>
      </c>
      <c r="M537">
        <v>552</v>
      </c>
      <c r="N537">
        <v>23</v>
      </c>
      <c r="O537">
        <v>1</v>
      </c>
      <c r="P537">
        <v>468</v>
      </c>
      <c r="Q537">
        <v>19</v>
      </c>
      <c r="R537">
        <v>1</v>
      </c>
      <c r="S537">
        <v>0</v>
      </c>
      <c r="T537">
        <v>960</v>
      </c>
      <c r="U537">
        <v>2</v>
      </c>
      <c r="V537">
        <v>2</v>
      </c>
    </row>
    <row r="538" spans="1:22" x14ac:dyDescent="0.3">
      <c r="A538" t="s">
        <v>318</v>
      </c>
      <c r="B538">
        <v>10309</v>
      </c>
      <c r="C538">
        <v>11</v>
      </c>
      <c r="D538" t="s">
        <v>23</v>
      </c>
      <c r="E538">
        <v>1</v>
      </c>
      <c r="F538" t="s">
        <v>30</v>
      </c>
      <c r="G538">
        <v>1920</v>
      </c>
      <c r="H538">
        <v>80</v>
      </c>
      <c r="I538">
        <v>2</v>
      </c>
      <c r="J538">
        <v>0</v>
      </c>
      <c r="K538">
        <v>0</v>
      </c>
      <c r="L538">
        <v>0</v>
      </c>
      <c r="M538">
        <v>552</v>
      </c>
      <c r="N538">
        <v>23</v>
      </c>
      <c r="O538">
        <v>1</v>
      </c>
      <c r="P538">
        <v>470</v>
      </c>
      <c r="Q538">
        <v>19</v>
      </c>
      <c r="R538">
        <v>1</v>
      </c>
      <c r="S538">
        <v>0</v>
      </c>
      <c r="T538">
        <v>1920</v>
      </c>
      <c r="U538">
        <v>4</v>
      </c>
      <c r="V538">
        <v>4</v>
      </c>
    </row>
    <row r="539" spans="1:22" x14ac:dyDescent="0.3">
      <c r="A539" t="s">
        <v>318</v>
      </c>
      <c r="B539">
        <v>10276</v>
      </c>
      <c r="C539">
        <v>11</v>
      </c>
      <c r="D539" t="s">
        <v>23</v>
      </c>
      <c r="E539">
        <v>1</v>
      </c>
      <c r="F539" t="s">
        <v>64</v>
      </c>
      <c r="G539">
        <v>76224</v>
      </c>
      <c r="H539">
        <v>6352</v>
      </c>
      <c r="I539">
        <v>80</v>
      </c>
      <c r="J539">
        <v>0</v>
      </c>
      <c r="K539">
        <v>0</v>
      </c>
      <c r="L539">
        <v>0.2</v>
      </c>
      <c r="M539">
        <v>3180</v>
      </c>
      <c r="N539">
        <v>265</v>
      </c>
      <c r="O539">
        <v>4</v>
      </c>
      <c r="P539">
        <v>4731</v>
      </c>
      <c r="Q539">
        <v>394</v>
      </c>
      <c r="R539">
        <v>5</v>
      </c>
      <c r="S539">
        <v>0</v>
      </c>
      <c r="T539">
        <v>76224</v>
      </c>
      <c r="U539">
        <v>16</v>
      </c>
      <c r="V539">
        <v>16</v>
      </c>
    </row>
    <row r="540" spans="1:22" x14ac:dyDescent="0.3">
      <c r="A540" t="s">
        <v>318</v>
      </c>
      <c r="B540">
        <v>10272</v>
      </c>
      <c r="C540">
        <v>11</v>
      </c>
      <c r="D540" t="s">
        <v>23</v>
      </c>
      <c r="E540">
        <v>1</v>
      </c>
      <c r="F540" t="s">
        <v>64</v>
      </c>
      <c r="G540">
        <v>17280</v>
      </c>
      <c r="H540">
        <v>1440</v>
      </c>
      <c r="I540">
        <v>18</v>
      </c>
      <c r="J540">
        <v>0</v>
      </c>
      <c r="K540">
        <v>0</v>
      </c>
      <c r="L540">
        <v>0.04</v>
      </c>
      <c r="M540">
        <v>180</v>
      </c>
      <c r="N540">
        <v>15</v>
      </c>
      <c r="O540">
        <v>1</v>
      </c>
      <c r="P540">
        <v>1252</v>
      </c>
      <c r="Q540">
        <v>104</v>
      </c>
      <c r="R540">
        <v>2</v>
      </c>
      <c r="S540">
        <v>0</v>
      </c>
      <c r="T540">
        <v>17280</v>
      </c>
      <c r="U540">
        <v>13</v>
      </c>
      <c r="V540">
        <v>13</v>
      </c>
    </row>
    <row r="541" spans="1:22" x14ac:dyDescent="0.3">
      <c r="A541" t="s">
        <v>318</v>
      </c>
      <c r="B541">
        <v>10271</v>
      </c>
      <c r="C541">
        <v>11</v>
      </c>
      <c r="D541" t="s">
        <v>23</v>
      </c>
      <c r="E541">
        <v>1</v>
      </c>
      <c r="F541" t="s">
        <v>64</v>
      </c>
      <c r="G541">
        <v>16320</v>
      </c>
      <c r="H541">
        <v>1360</v>
      </c>
      <c r="I541">
        <v>17</v>
      </c>
      <c r="J541">
        <v>0</v>
      </c>
      <c r="K541">
        <v>0</v>
      </c>
      <c r="L541">
        <v>0.04</v>
      </c>
      <c r="M541">
        <v>3744</v>
      </c>
      <c r="N541">
        <v>312</v>
      </c>
      <c r="O541">
        <v>4</v>
      </c>
      <c r="P541">
        <v>3584</v>
      </c>
      <c r="Q541">
        <v>298</v>
      </c>
      <c r="R541">
        <v>4</v>
      </c>
      <c r="S541">
        <v>0</v>
      </c>
      <c r="T541">
        <v>16320</v>
      </c>
      <c r="U541">
        <v>4</v>
      </c>
      <c r="V541">
        <v>4</v>
      </c>
    </row>
    <row r="542" spans="1:22" x14ac:dyDescent="0.3">
      <c r="A542" t="s">
        <v>318</v>
      </c>
      <c r="B542">
        <v>10269</v>
      </c>
      <c r="C542">
        <v>11</v>
      </c>
      <c r="D542" t="s">
        <v>23</v>
      </c>
      <c r="E542">
        <v>1</v>
      </c>
      <c r="F542" t="s">
        <v>64</v>
      </c>
      <c r="G542">
        <v>174720</v>
      </c>
      <c r="H542">
        <v>14560</v>
      </c>
      <c r="I542">
        <v>182</v>
      </c>
      <c r="J542">
        <v>0</v>
      </c>
      <c r="K542">
        <v>0</v>
      </c>
      <c r="L542">
        <v>0.45</v>
      </c>
      <c r="M542">
        <v>20940</v>
      </c>
      <c r="N542">
        <v>1745</v>
      </c>
      <c r="O542">
        <v>22</v>
      </c>
      <c r="P542">
        <v>14984</v>
      </c>
      <c r="Q542">
        <v>1248</v>
      </c>
      <c r="R542">
        <v>16</v>
      </c>
      <c r="S542">
        <v>0</v>
      </c>
      <c r="T542">
        <v>174720</v>
      </c>
      <c r="U542">
        <v>11</v>
      </c>
      <c r="V542">
        <v>11</v>
      </c>
    </row>
    <row r="543" spans="1:22" x14ac:dyDescent="0.3">
      <c r="A543" t="s">
        <v>318</v>
      </c>
      <c r="B543">
        <v>10268</v>
      </c>
      <c r="C543">
        <v>11</v>
      </c>
      <c r="D543" t="s">
        <v>23</v>
      </c>
      <c r="E543">
        <v>0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318</v>
      </c>
      <c r="B544">
        <v>10245</v>
      </c>
      <c r="C544">
        <v>11</v>
      </c>
      <c r="D544" t="s">
        <v>23</v>
      </c>
      <c r="E544">
        <v>1</v>
      </c>
      <c r="F544" t="s">
        <v>64</v>
      </c>
      <c r="G544">
        <v>59124</v>
      </c>
      <c r="H544">
        <v>4927</v>
      </c>
      <c r="I544">
        <v>62</v>
      </c>
      <c r="J544">
        <v>0</v>
      </c>
      <c r="K544">
        <v>0</v>
      </c>
      <c r="L544">
        <v>0.15</v>
      </c>
      <c r="M544">
        <v>2400</v>
      </c>
      <c r="N544">
        <v>200</v>
      </c>
      <c r="O544">
        <v>3</v>
      </c>
      <c r="P544">
        <v>1430</v>
      </c>
      <c r="Q544">
        <v>119</v>
      </c>
      <c r="R544">
        <v>2</v>
      </c>
      <c r="S544">
        <v>0</v>
      </c>
      <c r="T544">
        <v>59124</v>
      </c>
      <c r="U544">
        <v>41</v>
      </c>
      <c r="V544">
        <v>41</v>
      </c>
    </row>
    <row r="545" spans="1:22" x14ac:dyDescent="0.3">
      <c r="A545" t="s">
        <v>318</v>
      </c>
      <c r="B545">
        <v>10238</v>
      </c>
      <c r="C545">
        <v>11</v>
      </c>
      <c r="D545" t="s">
        <v>23</v>
      </c>
      <c r="E545">
        <v>1</v>
      </c>
      <c r="F545" t="s">
        <v>64</v>
      </c>
      <c r="G545">
        <v>128100</v>
      </c>
      <c r="H545">
        <v>10675</v>
      </c>
      <c r="I545">
        <v>134</v>
      </c>
      <c r="J545">
        <v>0</v>
      </c>
      <c r="K545">
        <v>0</v>
      </c>
      <c r="L545">
        <v>0.33</v>
      </c>
      <c r="M545">
        <v>8760</v>
      </c>
      <c r="N545">
        <v>730</v>
      </c>
      <c r="O545">
        <v>10</v>
      </c>
      <c r="P545">
        <v>6230</v>
      </c>
      <c r="Q545">
        <v>519</v>
      </c>
      <c r="R545">
        <v>7</v>
      </c>
      <c r="S545">
        <v>0</v>
      </c>
      <c r="T545">
        <v>128100</v>
      </c>
      <c r="U545">
        <v>20</v>
      </c>
      <c r="V545">
        <v>20</v>
      </c>
    </row>
    <row r="546" spans="1:22" x14ac:dyDescent="0.3">
      <c r="A546" t="s">
        <v>318</v>
      </c>
      <c r="B546">
        <v>10237</v>
      </c>
      <c r="C546">
        <v>11</v>
      </c>
      <c r="D546" t="s">
        <v>23</v>
      </c>
      <c r="E546">
        <v>1</v>
      </c>
      <c r="F546" t="s">
        <v>64</v>
      </c>
      <c r="G546">
        <v>24960</v>
      </c>
      <c r="H546">
        <v>2080</v>
      </c>
      <c r="I546">
        <v>26</v>
      </c>
      <c r="J546">
        <v>0</v>
      </c>
      <c r="K546">
        <v>0</v>
      </c>
      <c r="L546">
        <v>0.06</v>
      </c>
      <c r="M546">
        <v>1080</v>
      </c>
      <c r="N546">
        <v>90</v>
      </c>
      <c r="O546">
        <v>2</v>
      </c>
      <c r="P546">
        <v>866</v>
      </c>
      <c r="Q546">
        <v>72</v>
      </c>
      <c r="R546">
        <v>1</v>
      </c>
      <c r="S546">
        <v>0</v>
      </c>
      <c r="T546">
        <v>24960</v>
      </c>
      <c r="U546">
        <v>28</v>
      </c>
      <c r="V546">
        <v>28</v>
      </c>
    </row>
    <row r="547" spans="1:22" x14ac:dyDescent="0.3">
      <c r="A547" t="s">
        <v>318</v>
      </c>
      <c r="B547">
        <v>10236</v>
      </c>
      <c r="C547">
        <v>11</v>
      </c>
      <c r="D547" t="s">
        <v>23</v>
      </c>
      <c r="E547">
        <v>1</v>
      </c>
      <c r="F547" t="s">
        <v>64</v>
      </c>
      <c r="G547">
        <v>24960</v>
      </c>
      <c r="H547">
        <v>2080</v>
      </c>
      <c r="I547">
        <v>26</v>
      </c>
      <c r="J547">
        <v>0</v>
      </c>
      <c r="K547">
        <v>0</v>
      </c>
      <c r="L547">
        <v>0.06</v>
      </c>
      <c r="M547">
        <v>1140</v>
      </c>
      <c r="N547">
        <v>95</v>
      </c>
      <c r="O547">
        <v>2</v>
      </c>
      <c r="P547">
        <v>756</v>
      </c>
      <c r="Q547">
        <v>63</v>
      </c>
      <c r="R547">
        <v>1</v>
      </c>
      <c r="S547">
        <v>0</v>
      </c>
      <c r="T547">
        <v>24960</v>
      </c>
      <c r="U547">
        <v>33</v>
      </c>
      <c r="V547">
        <v>33</v>
      </c>
    </row>
    <row r="548" spans="1:22" x14ac:dyDescent="0.3">
      <c r="A548" t="s">
        <v>318</v>
      </c>
      <c r="B548">
        <v>10223</v>
      </c>
      <c r="C548">
        <v>11</v>
      </c>
      <c r="D548" t="s">
        <v>23</v>
      </c>
      <c r="E548">
        <v>1</v>
      </c>
      <c r="F548" t="s">
        <v>64</v>
      </c>
      <c r="G548">
        <v>49308</v>
      </c>
      <c r="H548">
        <v>4109</v>
      </c>
      <c r="I548">
        <v>52</v>
      </c>
      <c r="J548">
        <v>0</v>
      </c>
      <c r="K548">
        <v>48960</v>
      </c>
      <c r="L548">
        <v>0.13</v>
      </c>
      <c r="M548">
        <v>180</v>
      </c>
      <c r="N548">
        <v>15</v>
      </c>
      <c r="O548">
        <v>1</v>
      </c>
      <c r="P548">
        <v>436</v>
      </c>
      <c r="Q548">
        <v>36</v>
      </c>
      <c r="R548">
        <v>1</v>
      </c>
      <c r="S548">
        <v>0</v>
      </c>
      <c r="T548">
        <v>348</v>
      </c>
      <c r="U548">
        <v>0</v>
      </c>
      <c r="V548">
        <v>0</v>
      </c>
    </row>
    <row r="549" spans="1:22" x14ac:dyDescent="0.3">
      <c r="A549" t="s">
        <v>318</v>
      </c>
      <c r="B549">
        <v>10219</v>
      </c>
      <c r="C549">
        <v>11</v>
      </c>
      <c r="D549" t="s">
        <v>23</v>
      </c>
      <c r="E549">
        <v>1</v>
      </c>
      <c r="F549" t="s">
        <v>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318</v>
      </c>
      <c r="B550">
        <v>10216</v>
      </c>
      <c r="C550">
        <v>11</v>
      </c>
      <c r="D550" t="s">
        <v>23</v>
      </c>
      <c r="E550">
        <v>1</v>
      </c>
      <c r="F550" t="s">
        <v>64</v>
      </c>
      <c r="G550">
        <v>42240</v>
      </c>
      <c r="H550">
        <v>3520</v>
      </c>
      <c r="I550">
        <v>44</v>
      </c>
      <c r="J550">
        <v>0</v>
      </c>
      <c r="K550">
        <v>0</v>
      </c>
      <c r="L550">
        <v>0.11</v>
      </c>
      <c r="M550">
        <v>2160</v>
      </c>
      <c r="N550">
        <v>180</v>
      </c>
      <c r="O550">
        <v>3</v>
      </c>
      <c r="P550">
        <v>1191</v>
      </c>
      <c r="Q550">
        <v>99</v>
      </c>
      <c r="R550">
        <v>2</v>
      </c>
      <c r="S550">
        <v>0</v>
      </c>
      <c r="T550">
        <v>42240</v>
      </c>
      <c r="U550">
        <v>35</v>
      </c>
      <c r="V550">
        <v>35</v>
      </c>
    </row>
    <row r="551" spans="1:22" x14ac:dyDescent="0.3">
      <c r="A551" t="s">
        <v>318</v>
      </c>
      <c r="B551">
        <v>10214</v>
      </c>
      <c r="C551">
        <v>11</v>
      </c>
      <c r="D551" t="s">
        <v>23</v>
      </c>
      <c r="E551">
        <v>1</v>
      </c>
      <c r="F551" t="s">
        <v>64</v>
      </c>
      <c r="G551">
        <v>34560</v>
      </c>
      <c r="H551">
        <v>2880</v>
      </c>
      <c r="I551">
        <v>36</v>
      </c>
      <c r="J551">
        <v>0</v>
      </c>
      <c r="K551">
        <v>0</v>
      </c>
      <c r="L551">
        <v>0.09</v>
      </c>
      <c r="M551">
        <v>3300</v>
      </c>
      <c r="N551">
        <v>275</v>
      </c>
      <c r="O551">
        <v>4</v>
      </c>
      <c r="P551">
        <v>2413</v>
      </c>
      <c r="Q551">
        <v>201</v>
      </c>
      <c r="R551">
        <v>3</v>
      </c>
      <c r="S551">
        <v>0</v>
      </c>
      <c r="T551">
        <v>34560</v>
      </c>
      <c r="U551">
        <v>14</v>
      </c>
      <c r="V551">
        <v>14</v>
      </c>
    </row>
    <row r="552" spans="1:22" x14ac:dyDescent="0.3">
      <c r="A552" t="s">
        <v>318</v>
      </c>
      <c r="B552">
        <v>10213</v>
      </c>
      <c r="C552">
        <v>11</v>
      </c>
      <c r="D552" t="s">
        <v>23</v>
      </c>
      <c r="E552">
        <v>0</v>
      </c>
      <c r="F552" t="s">
        <v>64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318</v>
      </c>
      <c r="B553">
        <v>10212</v>
      </c>
      <c r="C553">
        <v>11</v>
      </c>
      <c r="D553" t="s">
        <v>23</v>
      </c>
      <c r="E553">
        <v>1</v>
      </c>
      <c r="F553" t="s">
        <v>64</v>
      </c>
      <c r="G553">
        <v>42240</v>
      </c>
      <c r="H553">
        <v>3520</v>
      </c>
      <c r="I553">
        <v>44</v>
      </c>
      <c r="J553">
        <v>0</v>
      </c>
      <c r="K553">
        <v>0</v>
      </c>
      <c r="L553">
        <v>0.11</v>
      </c>
      <c r="M553">
        <v>1020</v>
      </c>
      <c r="N553">
        <v>85</v>
      </c>
      <c r="O553">
        <v>2</v>
      </c>
      <c r="P553">
        <v>1108</v>
      </c>
      <c r="Q553">
        <v>92</v>
      </c>
      <c r="R553">
        <v>2</v>
      </c>
      <c r="S553">
        <v>0</v>
      </c>
      <c r="T553">
        <v>42240</v>
      </c>
      <c r="U553">
        <v>38</v>
      </c>
      <c r="V553">
        <v>38</v>
      </c>
    </row>
    <row r="554" spans="1:22" x14ac:dyDescent="0.3">
      <c r="A554" t="s">
        <v>318</v>
      </c>
      <c r="B554">
        <v>10209</v>
      </c>
      <c r="C554">
        <v>11</v>
      </c>
      <c r="D554" t="s">
        <v>23</v>
      </c>
      <c r="E554">
        <v>1</v>
      </c>
      <c r="F554" t="s">
        <v>64</v>
      </c>
      <c r="G554">
        <v>324480</v>
      </c>
      <c r="H554">
        <v>27040</v>
      </c>
      <c r="I554">
        <v>338</v>
      </c>
      <c r="J554">
        <v>194880</v>
      </c>
      <c r="K554">
        <v>0</v>
      </c>
      <c r="L554">
        <v>0.84</v>
      </c>
      <c r="M554">
        <v>21600</v>
      </c>
      <c r="N554">
        <v>1800</v>
      </c>
      <c r="O554">
        <v>23</v>
      </c>
      <c r="P554">
        <v>29492</v>
      </c>
      <c r="Q554">
        <v>2457</v>
      </c>
      <c r="R554">
        <v>31</v>
      </c>
      <c r="S554">
        <v>0</v>
      </c>
      <c r="T554">
        <v>129600</v>
      </c>
      <c r="U554">
        <v>4</v>
      </c>
      <c r="V554">
        <v>4</v>
      </c>
    </row>
    <row r="555" spans="1:22" x14ac:dyDescent="0.3">
      <c r="A555" t="s">
        <v>318</v>
      </c>
      <c r="B555">
        <v>10208</v>
      </c>
      <c r="C555">
        <v>11</v>
      </c>
      <c r="D555" t="s">
        <v>23</v>
      </c>
      <c r="E555">
        <v>1</v>
      </c>
      <c r="F555" t="s">
        <v>64</v>
      </c>
      <c r="G555">
        <v>166080</v>
      </c>
      <c r="H555">
        <v>13840</v>
      </c>
      <c r="I555">
        <v>173</v>
      </c>
      <c r="J555">
        <v>110400</v>
      </c>
      <c r="K555">
        <v>0</v>
      </c>
      <c r="L555">
        <v>0.43</v>
      </c>
      <c r="M555">
        <v>45240</v>
      </c>
      <c r="N555">
        <v>3770</v>
      </c>
      <c r="O555">
        <v>48</v>
      </c>
      <c r="P555">
        <v>50054</v>
      </c>
      <c r="Q555">
        <v>4171</v>
      </c>
      <c r="R555">
        <v>53</v>
      </c>
      <c r="S555">
        <v>0</v>
      </c>
      <c r="T555">
        <v>55680</v>
      </c>
      <c r="U555">
        <v>1</v>
      </c>
      <c r="V555">
        <v>1</v>
      </c>
    </row>
    <row r="556" spans="1:22" x14ac:dyDescent="0.3">
      <c r="A556" t="s">
        <v>318</v>
      </c>
      <c r="B556">
        <v>10207</v>
      </c>
      <c r="C556">
        <v>11</v>
      </c>
      <c r="D556" t="s">
        <v>23</v>
      </c>
      <c r="E556">
        <v>1</v>
      </c>
      <c r="F556" t="s">
        <v>64</v>
      </c>
      <c r="G556">
        <v>128640</v>
      </c>
      <c r="H556">
        <v>10720</v>
      </c>
      <c r="I556">
        <v>134</v>
      </c>
      <c r="J556">
        <v>0</v>
      </c>
      <c r="K556">
        <v>0</v>
      </c>
      <c r="L556">
        <v>0.33</v>
      </c>
      <c r="M556">
        <v>31980</v>
      </c>
      <c r="N556">
        <v>2665</v>
      </c>
      <c r="O556">
        <v>34</v>
      </c>
      <c r="P556">
        <v>29415</v>
      </c>
      <c r="Q556">
        <v>2451</v>
      </c>
      <c r="R556">
        <v>31</v>
      </c>
      <c r="S556">
        <v>0</v>
      </c>
      <c r="T556">
        <v>128640</v>
      </c>
      <c r="U556">
        <v>4</v>
      </c>
      <c r="V556">
        <v>4</v>
      </c>
    </row>
    <row r="557" spans="1:22" x14ac:dyDescent="0.3">
      <c r="A557" t="s">
        <v>318</v>
      </c>
      <c r="B557">
        <v>10169</v>
      </c>
      <c r="C557">
        <v>11</v>
      </c>
      <c r="D557" t="s">
        <v>23</v>
      </c>
      <c r="E557">
        <v>1</v>
      </c>
      <c r="F557" t="s">
        <v>28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318</v>
      </c>
      <c r="B558">
        <v>10127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318</v>
      </c>
      <c r="B559">
        <v>10122</v>
      </c>
      <c r="C559">
        <v>11</v>
      </c>
      <c r="D559" t="s">
        <v>23</v>
      </c>
      <c r="E559">
        <v>1</v>
      </c>
      <c r="F559" t="s">
        <v>38</v>
      </c>
      <c r="G559">
        <v>22500</v>
      </c>
      <c r="H559">
        <v>1125</v>
      </c>
      <c r="I559">
        <v>25</v>
      </c>
      <c r="J559">
        <v>0</v>
      </c>
      <c r="K559">
        <v>0</v>
      </c>
      <c r="L559">
        <v>0.06</v>
      </c>
      <c r="M559">
        <v>0</v>
      </c>
      <c r="N559">
        <v>0</v>
      </c>
      <c r="O559">
        <v>0</v>
      </c>
      <c r="P559">
        <v>688</v>
      </c>
      <c r="Q559">
        <v>34</v>
      </c>
      <c r="R559">
        <v>1</v>
      </c>
      <c r="S559">
        <v>0</v>
      </c>
      <c r="T559">
        <v>22500</v>
      </c>
      <c r="U559">
        <v>32</v>
      </c>
      <c r="V559">
        <v>32</v>
      </c>
    </row>
    <row r="560" spans="1:22" x14ac:dyDescent="0.3">
      <c r="A560" t="s">
        <v>318</v>
      </c>
      <c r="B560">
        <v>10121</v>
      </c>
      <c r="C560">
        <v>11</v>
      </c>
      <c r="D560" t="s">
        <v>23</v>
      </c>
      <c r="E560">
        <v>1</v>
      </c>
      <c r="F560" t="s">
        <v>28</v>
      </c>
      <c r="G560">
        <v>71712</v>
      </c>
      <c r="H560">
        <v>5976</v>
      </c>
      <c r="I560">
        <v>166</v>
      </c>
      <c r="J560">
        <v>0</v>
      </c>
      <c r="K560">
        <v>0</v>
      </c>
      <c r="L560">
        <v>0.41</v>
      </c>
      <c r="M560">
        <v>5328</v>
      </c>
      <c r="N560">
        <v>444</v>
      </c>
      <c r="O560">
        <v>13</v>
      </c>
      <c r="P560">
        <v>4144</v>
      </c>
      <c r="Q560">
        <v>345</v>
      </c>
      <c r="R560">
        <v>10</v>
      </c>
      <c r="S560">
        <v>0</v>
      </c>
      <c r="T560">
        <v>71712</v>
      </c>
      <c r="U560">
        <v>17</v>
      </c>
      <c r="V560">
        <v>17</v>
      </c>
    </row>
    <row r="561" spans="1:22" x14ac:dyDescent="0.3">
      <c r="A561" t="s">
        <v>318</v>
      </c>
      <c r="B561">
        <v>10120</v>
      </c>
      <c r="C561">
        <v>11</v>
      </c>
      <c r="D561" t="s">
        <v>23</v>
      </c>
      <c r="E561">
        <v>1</v>
      </c>
      <c r="F561" t="s">
        <v>28</v>
      </c>
      <c r="G561">
        <v>82512</v>
      </c>
      <c r="H561">
        <v>6876</v>
      </c>
      <c r="I561">
        <v>191</v>
      </c>
      <c r="J561">
        <v>0</v>
      </c>
      <c r="K561">
        <v>0</v>
      </c>
      <c r="L561">
        <v>0.47</v>
      </c>
      <c r="M561">
        <v>7008</v>
      </c>
      <c r="N561">
        <v>584</v>
      </c>
      <c r="O561">
        <v>17</v>
      </c>
      <c r="P561">
        <v>9014</v>
      </c>
      <c r="Q561">
        <v>751</v>
      </c>
      <c r="R561">
        <v>21</v>
      </c>
      <c r="S561">
        <v>0</v>
      </c>
      <c r="T561">
        <v>82512</v>
      </c>
      <c r="U561">
        <v>9</v>
      </c>
      <c r="V561">
        <v>9</v>
      </c>
    </row>
    <row r="562" spans="1:22" x14ac:dyDescent="0.3">
      <c r="A562" t="s">
        <v>318</v>
      </c>
      <c r="B562">
        <v>10119</v>
      </c>
      <c r="C562">
        <v>11</v>
      </c>
      <c r="D562" t="s">
        <v>23</v>
      </c>
      <c r="E562">
        <v>1</v>
      </c>
      <c r="F562" t="s">
        <v>28</v>
      </c>
      <c r="G562">
        <v>46656</v>
      </c>
      <c r="H562">
        <v>3888</v>
      </c>
      <c r="I562">
        <v>108</v>
      </c>
      <c r="J562">
        <v>0</v>
      </c>
      <c r="K562">
        <v>0</v>
      </c>
      <c r="L562">
        <v>0.27</v>
      </c>
      <c r="M562">
        <v>4416</v>
      </c>
      <c r="N562">
        <v>368</v>
      </c>
      <c r="O562">
        <v>11</v>
      </c>
      <c r="P562">
        <v>3866</v>
      </c>
      <c r="Q562">
        <v>322</v>
      </c>
      <c r="R562">
        <v>9</v>
      </c>
      <c r="S562">
        <v>0</v>
      </c>
      <c r="T562">
        <v>46656</v>
      </c>
      <c r="U562">
        <v>12</v>
      </c>
      <c r="V562">
        <v>12</v>
      </c>
    </row>
    <row r="563" spans="1:22" x14ac:dyDescent="0.3">
      <c r="A563" t="s">
        <v>318</v>
      </c>
      <c r="B563">
        <v>10117</v>
      </c>
      <c r="C563">
        <v>11</v>
      </c>
      <c r="D563" t="s">
        <v>23</v>
      </c>
      <c r="E563">
        <v>1</v>
      </c>
      <c r="F563" t="s">
        <v>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318</v>
      </c>
      <c r="B564">
        <v>10112</v>
      </c>
      <c r="C564">
        <v>11</v>
      </c>
      <c r="D564" t="s">
        <v>23</v>
      </c>
      <c r="E564">
        <v>1</v>
      </c>
      <c r="F564" t="s">
        <v>38</v>
      </c>
      <c r="G564">
        <v>29840</v>
      </c>
      <c r="H564">
        <v>1492</v>
      </c>
      <c r="I564">
        <v>34</v>
      </c>
      <c r="J564">
        <v>0</v>
      </c>
      <c r="K564">
        <v>0</v>
      </c>
      <c r="L564">
        <v>0.08</v>
      </c>
      <c r="M564">
        <v>0</v>
      </c>
      <c r="N564">
        <v>0</v>
      </c>
      <c r="O564">
        <v>0</v>
      </c>
      <c r="P564">
        <v>390</v>
      </c>
      <c r="Q564">
        <v>19</v>
      </c>
      <c r="R564">
        <v>1</v>
      </c>
      <c r="S564">
        <v>0</v>
      </c>
      <c r="T564">
        <v>29840</v>
      </c>
      <c r="U564">
        <v>76</v>
      </c>
      <c r="V564">
        <v>76</v>
      </c>
    </row>
    <row r="565" spans="1:22" x14ac:dyDescent="0.3">
      <c r="A565" t="s">
        <v>318</v>
      </c>
      <c r="B565">
        <v>10111</v>
      </c>
      <c r="C565">
        <v>11</v>
      </c>
      <c r="D565" t="s">
        <v>23</v>
      </c>
      <c r="E565">
        <v>1</v>
      </c>
      <c r="F565" t="s">
        <v>28</v>
      </c>
      <c r="G565">
        <v>181008</v>
      </c>
      <c r="H565">
        <v>15084</v>
      </c>
      <c r="I565">
        <v>419</v>
      </c>
      <c r="J565">
        <v>0</v>
      </c>
      <c r="K565">
        <v>0</v>
      </c>
      <c r="L565">
        <v>1.04</v>
      </c>
      <c r="M565">
        <v>8544</v>
      </c>
      <c r="N565">
        <v>712</v>
      </c>
      <c r="O565">
        <v>20</v>
      </c>
      <c r="P565">
        <v>11714</v>
      </c>
      <c r="Q565">
        <v>976</v>
      </c>
      <c r="R565">
        <v>28</v>
      </c>
      <c r="S565">
        <v>0</v>
      </c>
      <c r="T565">
        <v>181008</v>
      </c>
      <c r="U565">
        <v>15</v>
      </c>
      <c r="V565">
        <v>15</v>
      </c>
    </row>
    <row r="566" spans="1:22" x14ac:dyDescent="0.3">
      <c r="A566" t="s">
        <v>318</v>
      </c>
      <c r="B566">
        <v>10108</v>
      </c>
      <c r="C566">
        <v>11</v>
      </c>
      <c r="D566" t="s">
        <v>23</v>
      </c>
      <c r="E566">
        <v>1</v>
      </c>
      <c r="F566" t="s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318</v>
      </c>
      <c r="B567">
        <v>10107</v>
      </c>
      <c r="C567">
        <v>11</v>
      </c>
      <c r="D567" t="s">
        <v>23</v>
      </c>
      <c r="E567">
        <v>1</v>
      </c>
      <c r="F567" t="s">
        <v>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318</v>
      </c>
      <c r="B568">
        <v>10103</v>
      </c>
      <c r="C568">
        <v>11</v>
      </c>
      <c r="D568" t="s">
        <v>23</v>
      </c>
      <c r="E568">
        <v>1</v>
      </c>
      <c r="F568" t="s">
        <v>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318</v>
      </c>
      <c r="B569">
        <v>10103</v>
      </c>
      <c r="C569">
        <v>11</v>
      </c>
      <c r="D569" t="s">
        <v>23</v>
      </c>
      <c r="E569">
        <v>1</v>
      </c>
      <c r="F569" t="s">
        <v>38</v>
      </c>
      <c r="G569">
        <v>279000</v>
      </c>
      <c r="H569">
        <v>13950</v>
      </c>
      <c r="I569">
        <v>310</v>
      </c>
      <c r="J569">
        <v>0</v>
      </c>
      <c r="K569">
        <v>0</v>
      </c>
      <c r="L569">
        <v>0.77</v>
      </c>
      <c r="M569">
        <v>14000</v>
      </c>
      <c r="N569">
        <v>700</v>
      </c>
      <c r="O569">
        <v>16</v>
      </c>
      <c r="P569">
        <v>11348</v>
      </c>
      <c r="Q569">
        <v>567</v>
      </c>
      <c r="R569">
        <v>13</v>
      </c>
      <c r="S569">
        <v>0</v>
      </c>
      <c r="T569">
        <v>279000</v>
      </c>
      <c r="U569">
        <v>24</v>
      </c>
      <c r="V569">
        <v>24</v>
      </c>
    </row>
    <row r="570" spans="1:22" x14ac:dyDescent="0.3">
      <c r="A570" t="s">
        <v>318</v>
      </c>
      <c r="B570">
        <v>10103</v>
      </c>
      <c r="C570">
        <v>22</v>
      </c>
      <c r="D570" t="s">
        <v>66</v>
      </c>
      <c r="E570">
        <v>1</v>
      </c>
      <c r="F570" t="s">
        <v>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318</v>
      </c>
      <c r="B571">
        <v>10102</v>
      </c>
      <c r="C571">
        <v>11</v>
      </c>
      <c r="D571" t="s">
        <v>23</v>
      </c>
      <c r="E571">
        <v>1</v>
      </c>
      <c r="F571" t="s">
        <v>28</v>
      </c>
      <c r="G571">
        <v>481128</v>
      </c>
      <c r="H571">
        <v>40094</v>
      </c>
      <c r="I571">
        <v>1114</v>
      </c>
      <c r="J571">
        <v>286740</v>
      </c>
      <c r="K571">
        <v>0</v>
      </c>
      <c r="L571">
        <v>2.78</v>
      </c>
      <c r="M571">
        <v>73248</v>
      </c>
      <c r="N571">
        <v>6104</v>
      </c>
      <c r="O571">
        <v>170</v>
      </c>
      <c r="P571">
        <v>69225</v>
      </c>
      <c r="Q571">
        <v>5768</v>
      </c>
      <c r="R571">
        <v>161</v>
      </c>
      <c r="S571">
        <v>0</v>
      </c>
      <c r="T571">
        <v>194388</v>
      </c>
      <c r="U571">
        <v>2</v>
      </c>
      <c r="V571">
        <v>2</v>
      </c>
    </row>
    <row r="572" spans="1:22" x14ac:dyDescent="0.3">
      <c r="A572" t="s">
        <v>318</v>
      </c>
      <c r="B572">
        <v>10101</v>
      </c>
      <c r="C572">
        <v>11</v>
      </c>
      <c r="D572" t="s">
        <v>23</v>
      </c>
      <c r="E572">
        <v>1</v>
      </c>
      <c r="F572" t="s">
        <v>28</v>
      </c>
      <c r="G572">
        <v>999336</v>
      </c>
      <c r="H572">
        <v>83278</v>
      </c>
      <c r="I572">
        <v>2314</v>
      </c>
      <c r="J572">
        <v>0</v>
      </c>
      <c r="K572">
        <v>0</v>
      </c>
      <c r="L572">
        <v>5.79</v>
      </c>
      <c r="M572">
        <v>119760</v>
      </c>
      <c r="N572">
        <v>9980</v>
      </c>
      <c r="O572">
        <v>278</v>
      </c>
      <c r="P572">
        <v>175158</v>
      </c>
      <c r="Q572">
        <v>14596</v>
      </c>
      <c r="R572">
        <v>406</v>
      </c>
      <c r="S572">
        <v>0</v>
      </c>
      <c r="T572">
        <v>999336</v>
      </c>
      <c r="U572">
        <v>5</v>
      </c>
      <c r="V572">
        <v>5</v>
      </c>
    </row>
    <row r="573" spans="1:22" x14ac:dyDescent="0.3">
      <c r="A573" t="s">
        <v>318</v>
      </c>
      <c r="B573">
        <v>10100</v>
      </c>
      <c r="C573">
        <v>11</v>
      </c>
      <c r="D573" t="s">
        <v>23</v>
      </c>
      <c r="E573">
        <v>1</v>
      </c>
      <c r="F573" t="s">
        <v>28</v>
      </c>
      <c r="G573">
        <v>535968</v>
      </c>
      <c r="H573">
        <v>44664</v>
      </c>
      <c r="I573">
        <v>1241</v>
      </c>
      <c r="J573">
        <v>0</v>
      </c>
      <c r="K573">
        <v>0</v>
      </c>
      <c r="L573">
        <v>3.1</v>
      </c>
      <c r="M573">
        <v>102432</v>
      </c>
      <c r="N573">
        <v>8536</v>
      </c>
      <c r="O573">
        <v>238</v>
      </c>
      <c r="P573">
        <v>105487</v>
      </c>
      <c r="Q573">
        <v>8790</v>
      </c>
      <c r="R573">
        <v>245</v>
      </c>
      <c r="S573">
        <v>0</v>
      </c>
      <c r="T573">
        <v>535968</v>
      </c>
      <c r="U573">
        <v>5</v>
      </c>
      <c r="V573">
        <v>5</v>
      </c>
    </row>
    <row r="574" spans="1:22" x14ac:dyDescent="0.3">
      <c r="A574" t="s">
        <v>318</v>
      </c>
      <c r="B574">
        <v>10069</v>
      </c>
      <c r="C574">
        <v>11</v>
      </c>
      <c r="D574" t="s">
        <v>23</v>
      </c>
      <c r="E574">
        <v>1</v>
      </c>
      <c r="F574" t="s">
        <v>30</v>
      </c>
      <c r="G574">
        <v>17280</v>
      </c>
      <c r="H574">
        <v>720</v>
      </c>
      <c r="I574">
        <v>18</v>
      </c>
      <c r="J574">
        <v>0</v>
      </c>
      <c r="K574">
        <v>0</v>
      </c>
      <c r="L574">
        <v>0.04</v>
      </c>
      <c r="M574">
        <v>528</v>
      </c>
      <c r="N574">
        <v>22</v>
      </c>
      <c r="O574">
        <v>1</v>
      </c>
      <c r="P574">
        <v>2028</v>
      </c>
      <c r="Q574">
        <v>84</v>
      </c>
      <c r="R574">
        <v>3</v>
      </c>
      <c r="S574">
        <v>0</v>
      </c>
      <c r="T574">
        <v>17280</v>
      </c>
      <c r="U574">
        <v>8</v>
      </c>
      <c r="V574">
        <v>8</v>
      </c>
    </row>
    <row r="575" spans="1:22" x14ac:dyDescent="0.3">
      <c r="A575" t="s">
        <v>318</v>
      </c>
      <c r="B575">
        <v>10045</v>
      </c>
      <c r="C575">
        <v>11</v>
      </c>
      <c r="D575" t="s">
        <v>23</v>
      </c>
      <c r="E575">
        <v>1</v>
      </c>
      <c r="F575" t="s">
        <v>36</v>
      </c>
      <c r="G575">
        <v>7608</v>
      </c>
      <c r="H575">
        <v>1268</v>
      </c>
      <c r="I575">
        <v>8</v>
      </c>
      <c r="J575">
        <v>0</v>
      </c>
      <c r="K575">
        <v>0</v>
      </c>
      <c r="L575">
        <v>0.02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7608</v>
      </c>
      <c r="U575">
        <v>0</v>
      </c>
      <c r="V575">
        <v>0</v>
      </c>
    </row>
    <row r="576" spans="1:22" x14ac:dyDescent="0.3">
      <c r="A576" t="s">
        <v>318</v>
      </c>
      <c r="B576">
        <v>10041</v>
      </c>
      <c r="C576">
        <v>11</v>
      </c>
      <c r="D576" t="s">
        <v>23</v>
      </c>
      <c r="E576">
        <v>1</v>
      </c>
      <c r="F576" t="s">
        <v>36</v>
      </c>
      <c r="G576">
        <v>9396</v>
      </c>
      <c r="H576">
        <v>1566</v>
      </c>
      <c r="I576">
        <v>9</v>
      </c>
      <c r="J576">
        <v>0</v>
      </c>
      <c r="K576">
        <v>0</v>
      </c>
      <c r="L576">
        <v>0.02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9396</v>
      </c>
      <c r="U576">
        <v>0</v>
      </c>
      <c r="V576">
        <v>0</v>
      </c>
    </row>
    <row r="577" spans="1:22" x14ac:dyDescent="0.3">
      <c r="A577" t="s">
        <v>318</v>
      </c>
      <c r="B577">
        <v>10039</v>
      </c>
      <c r="C577">
        <v>11</v>
      </c>
      <c r="D577" t="s">
        <v>23</v>
      </c>
      <c r="E577">
        <v>1</v>
      </c>
      <c r="F577" t="s">
        <v>36</v>
      </c>
      <c r="G577">
        <v>8160</v>
      </c>
      <c r="H577">
        <v>1360</v>
      </c>
      <c r="I577">
        <v>8</v>
      </c>
      <c r="J577">
        <v>0</v>
      </c>
      <c r="K577">
        <v>0</v>
      </c>
      <c r="L577">
        <v>0.02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8160</v>
      </c>
      <c r="U577">
        <v>0</v>
      </c>
      <c r="V577">
        <v>0</v>
      </c>
    </row>
    <row r="578" spans="1:22" x14ac:dyDescent="0.3">
      <c r="A578" t="s">
        <v>318</v>
      </c>
      <c r="B578">
        <v>10038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318</v>
      </c>
      <c r="B579">
        <v>10038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318</v>
      </c>
      <c r="B580">
        <v>10037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318</v>
      </c>
      <c r="B581">
        <v>10037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318</v>
      </c>
      <c r="B582">
        <v>10036</v>
      </c>
      <c r="C582">
        <v>11</v>
      </c>
      <c r="D582" t="s">
        <v>23</v>
      </c>
      <c r="E582">
        <v>1</v>
      </c>
      <c r="F582" t="s">
        <v>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318</v>
      </c>
      <c r="B583">
        <v>10035</v>
      </c>
      <c r="C583">
        <v>11</v>
      </c>
      <c r="D583" t="s">
        <v>23</v>
      </c>
      <c r="E583">
        <v>1</v>
      </c>
      <c r="F583" t="s">
        <v>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318</v>
      </c>
      <c r="B584">
        <v>10034</v>
      </c>
      <c r="C584">
        <v>11</v>
      </c>
      <c r="D584" t="s">
        <v>23</v>
      </c>
      <c r="E584">
        <v>0</v>
      </c>
      <c r="F584" t="s">
        <v>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318</v>
      </c>
      <c r="B585">
        <v>10034</v>
      </c>
      <c r="C585">
        <v>11</v>
      </c>
      <c r="D585" t="s">
        <v>23</v>
      </c>
      <c r="E585">
        <v>0</v>
      </c>
      <c r="F585" t="s">
        <v>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318</v>
      </c>
      <c r="B586">
        <v>10033</v>
      </c>
      <c r="C586">
        <v>11</v>
      </c>
      <c r="D586" t="s">
        <v>23</v>
      </c>
      <c r="E586">
        <v>0</v>
      </c>
      <c r="F586" t="s">
        <v>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318</v>
      </c>
      <c r="B587">
        <v>10033</v>
      </c>
      <c r="C587">
        <v>11</v>
      </c>
      <c r="D587" t="s">
        <v>23</v>
      </c>
      <c r="E587">
        <v>0</v>
      </c>
      <c r="F587" t="s">
        <v>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318</v>
      </c>
      <c r="B588">
        <v>10029</v>
      </c>
      <c r="C588">
        <v>11</v>
      </c>
      <c r="D588" t="s">
        <v>23</v>
      </c>
      <c r="E588">
        <v>1</v>
      </c>
      <c r="F588" t="s">
        <v>30</v>
      </c>
      <c r="G588">
        <v>2616</v>
      </c>
      <c r="H588">
        <v>109</v>
      </c>
      <c r="I588">
        <v>3</v>
      </c>
      <c r="J588">
        <v>0</v>
      </c>
      <c r="K588">
        <v>2616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318</v>
      </c>
      <c r="B589">
        <v>10028</v>
      </c>
      <c r="C589">
        <v>11</v>
      </c>
      <c r="D589" t="s">
        <v>23</v>
      </c>
      <c r="E589">
        <v>1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318</v>
      </c>
      <c r="B590">
        <v>10027</v>
      </c>
      <c r="C590">
        <v>11</v>
      </c>
      <c r="D590" t="s">
        <v>23</v>
      </c>
      <c r="E590">
        <v>0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318</v>
      </c>
      <c r="B591">
        <v>10024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318</v>
      </c>
      <c r="B592">
        <v>10023</v>
      </c>
      <c r="C592">
        <v>11</v>
      </c>
      <c r="D592" t="s">
        <v>23</v>
      </c>
      <c r="E592">
        <v>1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318</v>
      </c>
      <c r="B593">
        <v>10017</v>
      </c>
      <c r="C593">
        <v>11</v>
      </c>
      <c r="D593" t="s">
        <v>23</v>
      </c>
      <c r="E593">
        <v>0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318</v>
      </c>
      <c r="B594">
        <v>10009</v>
      </c>
      <c r="C594">
        <v>11</v>
      </c>
      <c r="D594" t="s">
        <v>23</v>
      </c>
      <c r="E594">
        <v>1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318</v>
      </c>
      <c r="B595">
        <v>10007</v>
      </c>
      <c r="C595">
        <v>11</v>
      </c>
      <c r="D595" t="s">
        <v>23</v>
      </c>
      <c r="E595">
        <v>1</v>
      </c>
      <c r="F595" t="s">
        <v>31</v>
      </c>
      <c r="G595">
        <v>190848</v>
      </c>
      <c r="H595">
        <v>15904</v>
      </c>
      <c r="I595">
        <v>497</v>
      </c>
      <c r="J595">
        <v>0</v>
      </c>
      <c r="K595">
        <v>0</v>
      </c>
      <c r="L595">
        <v>1.24</v>
      </c>
      <c r="M595">
        <v>14976</v>
      </c>
      <c r="N595">
        <v>1248</v>
      </c>
      <c r="O595">
        <v>39</v>
      </c>
      <c r="P595">
        <v>12414</v>
      </c>
      <c r="Q595">
        <v>1034</v>
      </c>
      <c r="R595">
        <v>33</v>
      </c>
      <c r="S595">
        <v>0</v>
      </c>
      <c r="T595">
        <v>190848</v>
      </c>
      <c r="U595">
        <v>15</v>
      </c>
      <c r="V595">
        <v>15</v>
      </c>
    </row>
    <row r="596" spans="1:22" x14ac:dyDescent="0.3">
      <c r="A596" t="s">
        <v>318</v>
      </c>
      <c r="B596">
        <v>10006</v>
      </c>
      <c r="C596">
        <v>11</v>
      </c>
      <c r="D596" t="s">
        <v>23</v>
      </c>
      <c r="E596">
        <v>1</v>
      </c>
      <c r="F596" t="s">
        <v>31</v>
      </c>
      <c r="G596">
        <v>44928</v>
      </c>
      <c r="H596">
        <v>3744</v>
      </c>
      <c r="I596">
        <v>117</v>
      </c>
      <c r="J596">
        <v>0</v>
      </c>
      <c r="K596">
        <v>0</v>
      </c>
      <c r="L596">
        <v>0.28999999999999998</v>
      </c>
      <c r="M596">
        <v>3240</v>
      </c>
      <c r="N596">
        <v>270</v>
      </c>
      <c r="O596">
        <v>9</v>
      </c>
      <c r="P596">
        <v>2475</v>
      </c>
      <c r="Q596">
        <v>206</v>
      </c>
      <c r="R596">
        <v>7</v>
      </c>
      <c r="S596">
        <v>0</v>
      </c>
      <c r="T596">
        <v>44928</v>
      </c>
      <c r="U596">
        <v>18</v>
      </c>
      <c r="V596">
        <v>18</v>
      </c>
    </row>
    <row r="597" spans="1:22" x14ac:dyDescent="0.3">
      <c r="A597" t="s">
        <v>318</v>
      </c>
      <c r="B597">
        <v>10004</v>
      </c>
      <c r="C597">
        <v>11</v>
      </c>
      <c r="D597" t="s">
        <v>23</v>
      </c>
      <c r="E597">
        <v>1</v>
      </c>
      <c r="F597" t="s">
        <v>30</v>
      </c>
      <c r="G597">
        <v>45696</v>
      </c>
      <c r="H597">
        <v>1904</v>
      </c>
      <c r="I597">
        <v>48</v>
      </c>
      <c r="J597">
        <v>0</v>
      </c>
      <c r="K597">
        <v>0</v>
      </c>
      <c r="L597">
        <v>0.12</v>
      </c>
      <c r="M597">
        <v>3360</v>
      </c>
      <c r="N597">
        <v>140</v>
      </c>
      <c r="O597">
        <v>4</v>
      </c>
      <c r="P597">
        <v>4200</v>
      </c>
      <c r="Q597">
        <v>175</v>
      </c>
      <c r="R597">
        <v>5</v>
      </c>
      <c r="S597">
        <v>0</v>
      </c>
      <c r="T597">
        <v>45696</v>
      </c>
      <c r="U597">
        <v>10</v>
      </c>
      <c r="V597">
        <v>10</v>
      </c>
    </row>
    <row r="598" spans="1:22" x14ac:dyDescent="0.3">
      <c r="A598" t="s">
        <v>318</v>
      </c>
      <c r="B598">
        <v>10003</v>
      </c>
      <c r="C598">
        <v>11</v>
      </c>
      <c r="D598" t="s">
        <v>23</v>
      </c>
      <c r="E598">
        <v>1</v>
      </c>
      <c r="F598" t="s">
        <v>30</v>
      </c>
      <c r="G598">
        <v>182880</v>
      </c>
      <c r="H598">
        <v>7620</v>
      </c>
      <c r="I598">
        <v>191</v>
      </c>
      <c r="J598">
        <v>0</v>
      </c>
      <c r="K598">
        <v>0</v>
      </c>
      <c r="L598">
        <v>0.47</v>
      </c>
      <c r="M598">
        <v>15600</v>
      </c>
      <c r="N598">
        <v>650</v>
      </c>
      <c r="O598">
        <v>17</v>
      </c>
      <c r="P598">
        <v>16776</v>
      </c>
      <c r="Q598">
        <v>699</v>
      </c>
      <c r="R598">
        <v>18</v>
      </c>
      <c r="S598">
        <v>0</v>
      </c>
      <c r="T598">
        <v>182880</v>
      </c>
      <c r="U598">
        <v>10</v>
      </c>
      <c r="V598">
        <v>10</v>
      </c>
    </row>
    <row r="599" spans="1:22" x14ac:dyDescent="0.3">
      <c r="A599" t="s">
        <v>318</v>
      </c>
      <c r="B599">
        <v>10002</v>
      </c>
      <c r="C599">
        <v>11</v>
      </c>
      <c r="D599" t="s">
        <v>23</v>
      </c>
      <c r="E599">
        <v>1</v>
      </c>
      <c r="F599" t="s">
        <v>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318</v>
      </c>
      <c r="B600">
        <v>10002</v>
      </c>
      <c r="C600">
        <v>11</v>
      </c>
      <c r="D600" t="s">
        <v>23</v>
      </c>
      <c r="E600">
        <v>1</v>
      </c>
      <c r="F600" t="s">
        <v>95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318</v>
      </c>
      <c r="B601">
        <v>10002</v>
      </c>
      <c r="C601">
        <v>11</v>
      </c>
      <c r="D601" t="s">
        <v>23</v>
      </c>
      <c r="E601">
        <v>1</v>
      </c>
      <c r="F601" t="s">
        <v>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318</v>
      </c>
      <c r="B602">
        <v>10002</v>
      </c>
      <c r="C602">
        <v>11</v>
      </c>
      <c r="D602" t="s">
        <v>23</v>
      </c>
      <c r="E602">
        <v>1</v>
      </c>
      <c r="F602" t="s">
        <v>93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318</v>
      </c>
      <c r="B603">
        <v>10002</v>
      </c>
      <c r="C603">
        <v>11</v>
      </c>
      <c r="D603" t="s">
        <v>23</v>
      </c>
      <c r="E603">
        <v>1</v>
      </c>
      <c r="F603" t="s">
        <v>43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318</v>
      </c>
      <c r="B604">
        <v>10002</v>
      </c>
      <c r="C604">
        <v>11</v>
      </c>
      <c r="D604" t="s">
        <v>23</v>
      </c>
      <c r="E604">
        <v>1</v>
      </c>
      <c r="F604" t="s">
        <v>70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H605" t="s">
        <v>317</v>
      </c>
      <c r="I605" t="s">
        <v>316</v>
      </c>
      <c r="J605" t="s">
        <v>315</v>
      </c>
      <c r="K605" t="s">
        <v>314</v>
      </c>
      <c r="L605" t="s">
        <v>313</v>
      </c>
      <c r="N605" t="s">
        <v>312</v>
      </c>
      <c r="O605" t="s">
        <v>311</v>
      </c>
      <c r="P605" t="s">
        <v>310</v>
      </c>
      <c r="Q605" t="s">
        <v>309</v>
      </c>
      <c r="R605" t="s">
        <v>308</v>
      </c>
      <c r="S605" t="s">
        <v>307</v>
      </c>
      <c r="T605" t="s">
        <v>75</v>
      </c>
      <c r="U605" t="s">
        <v>306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5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227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227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227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227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227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227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227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227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227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227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227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227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227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227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864</v>
      </c>
      <c r="H15">
        <v>72</v>
      </c>
      <c r="I15">
        <v>2</v>
      </c>
      <c r="J15">
        <v>0</v>
      </c>
      <c r="K15">
        <v>0</v>
      </c>
      <c r="L15">
        <v>0</v>
      </c>
      <c r="M15">
        <v>84</v>
      </c>
      <c r="N15">
        <v>7</v>
      </c>
      <c r="O15">
        <v>1</v>
      </c>
      <c r="P15">
        <v>70</v>
      </c>
      <c r="Q15">
        <v>5</v>
      </c>
      <c r="R15">
        <v>1</v>
      </c>
      <c r="S15">
        <v>0</v>
      </c>
      <c r="T15">
        <v>864</v>
      </c>
      <c r="U15">
        <v>12</v>
      </c>
      <c r="V15">
        <v>12</v>
      </c>
    </row>
    <row r="16" spans="1:22" x14ac:dyDescent="0.3">
      <c r="A16" t="s">
        <v>227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48</v>
      </c>
      <c r="N16">
        <v>4</v>
      </c>
      <c r="O16">
        <v>1</v>
      </c>
      <c r="P16">
        <v>49</v>
      </c>
      <c r="Q16">
        <v>4</v>
      </c>
      <c r="R16">
        <v>1</v>
      </c>
      <c r="S16">
        <v>0</v>
      </c>
      <c r="T16">
        <v>864</v>
      </c>
      <c r="U16">
        <v>17</v>
      </c>
      <c r="V16">
        <v>17</v>
      </c>
    </row>
    <row r="17" spans="1:22" x14ac:dyDescent="0.3">
      <c r="A17" t="s">
        <v>227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36</v>
      </c>
      <c r="N17">
        <v>3</v>
      </c>
      <c r="O17">
        <v>1</v>
      </c>
      <c r="P17">
        <v>44</v>
      </c>
      <c r="Q17">
        <v>3</v>
      </c>
      <c r="R17">
        <v>1</v>
      </c>
      <c r="S17">
        <v>0</v>
      </c>
      <c r="T17">
        <v>864</v>
      </c>
      <c r="U17">
        <v>19</v>
      </c>
      <c r="V17">
        <v>19</v>
      </c>
    </row>
    <row r="18" spans="1:22" x14ac:dyDescent="0.3">
      <c r="A18" t="s">
        <v>227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227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227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227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600</v>
      </c>
      <c r="H21">
        <v>50</v>
      </c>
      <c r="I21">
        <v>1</v>
      </c>
      <c r="J21">
        <v>0</v>
      </c>
      <c r="K21">
        <v>0</v>
      </c>
      <c r="L21">
        <v>0</v>
      </c>
      <c r="M21">
        <v>1260</v>
      </c>
      <c r="N21">
        <v>105</v>
      </c>
      <c r="O21">
        <v>3</v>
      </c>
      <c r="P21">
        <v>211</v>
      </c>
      <c r="Q21">
        <v>17</v>
      </c>
      <c r="R21">
        <v>1</v>
      </c>
      <c r="S21">
        <v>0</v>
      </c>
      <c r="T21">
        <v>600</v>
      </c>
      <c r="U21">
        <v>2</v>
      </c>
      <c r="V21">
        <v>2</v>
      </c>
    </row>
    <row r="22" spans="1:22" x14ac:dyDescent="0.3">
      <c r="A22" t="s">
        <v>227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1200</v>
      </c>
      <c r="H22">
        <v>100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218</v>
      </c>
      <c r="Q22">
        <v>18</v>
      </c>
      <c r="R22">
        <v>1</v>
      </c>
      <c r="S22">
        <v>0</v>
      </c>
      <c r="T22">
        <v>1200</v>
      </c>
      <c r="U22">
        <v>5</v>
      </c>
      <c r="V22">
        <v>5</v>
      </c>
    </row>
    <row r="23" spans="1:22" x14ac:dyDescent="0.3">
      <c r="A23" t="s">
        <v>227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960</v>
      </c>
      <c r="H23">
        <v>40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19</v>
      </c>
      <c r="Q23">
        <v>0</v>
      </c>
      <c r="R23">
        <v>1</v>
      </c>
      <c r="S23">
        <v>0</v>
      </c>
      <c r="T23">
        <v>960</v>
      </c>
      <c r="U23">
        <v>50</v>
      </c>
      <c r="V23">
        <v>50</v>
      </c>
    </row>
    <row r="24" spans="1:22" x14ac:dyDescent="0.3">
      <c r="A24" t="s">
        <v>227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43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227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227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432</v>
      </c>
      <c r="H26">
        <v>36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64</v>
      </c>
      <c r="Q26">
        <v>5</v>
      </c>
      <c r="R26">
        <v>1</v>
      </c>
      <c r="S26">
        <v>0</v>
      </c>
      <c r="T26">
        <v>432</v>
      </c>
      <c r="U26">
        <v>6</v>
      </c>
      <c r="V26">
        <v>6</v>
      </c>
    </row>
    <row r="27" spans="1:22" x14ac:dyDescent="0.3">
      <c r="A27" t="s">
        <v>227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864</v>
      </c>
      <c r="H27">
        <v>72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38</v>
      </c>
      <c r="Q27">
        <v>3</v>
      </c>
      <c r="R27">
        <v>1</v>
      </c>
      <c r="S27">
        <v>0</v>
      </c>
      <c r="T27">
        <v>864</v>
      </c>
      <c r="U27">
        <v>22</v>
      </c>
      <c r="V27">
        <v>22</v>
      </c>
    </row>
    <row r="28" spans="1:22" x14ac:dyDescent="0.3">
      <c r="A28" t="s">
        <v>227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864</v>
      </c>
      <c r="H28">
        <v>72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61</v>
      </c>
      <c r="Q28">
        <v>5</v>
      </c>
      <c r="R28">
        <v>1</v>
      </c>
      <c r="S28">
        <v>0</v>
      </c>
      <c r="T28">
        <v>864</v>
      </c>
      <c r="U28">
        <v>14</v>
      </c>
      <c r="V28">
        <v>14</v>
      </c>
    </row>
    <row r="29" spans="1:22" x14ac:dyDescent="0.3">
      <c r="A29" t="s">
        <v>227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227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227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227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227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4800</v>
      </c>
      <c r="H33">
        <v>400</v>
      </c>
      <c r="I33">
        <v>10</v>
      </c>
      <c r="J33">
        <v>0</v>
      </c>
      <c r="K33">
        <v>0</v>
      </c>
      <c r="L33">
        <v>0.02</v>
      </c>
      <c r="M33">
        <v>0</v>
      </c>
      <c r="N33">
        <v>0</v>
      </c>
      <c r="O33">
        <v>0</v>
      </c>
      <c r="P33">
        <v>168</v>
      </c>
      <c r="Q33">
        <v>14</v>
      </c>
      <c r="R33">
        <v>1</v>
      </c>
      <c r="S33">
        <v>0</v>
      </c>
      <c r="T33">
        <v>4800</v>
      </c>
      <c r="U33">
        <v>28</v>
      </c>
      <c r="V33">
        <v>28</v>
      </c>
    </row>
    <row r="34" spans="1:22" x14ac:dyDescent="0.3">
      <c r="A34" t="s">
        <v>227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8160</v>
      </c>
      <c r="H34">
        <v>680</v>
      </c>
      <c r="I34">
        <v>17</v>
      </c>
      <c r="J34">
        <v>0</v>
      </c>
      <c r="K34">
        <v>0</v>
      </c>
      <c r="L34">
        <v>0.04</v>
      </c>
      <c r="M34">
        <v>96</v>
      </c>
      <c r="N34">
        <v>8</v>
      </c>
      <c r="O34">
        <v>1</v>
      </c>
      <c r="P34">
        <v>800</v>
      </c>
      <c r="Q34">
        <v>66</v>
      </c>
      <c r="R34">
        <v>2</v>
      </c>
      <c r="S34">
        <v>0</v>
      </c>
      <c r="T34">
        <v>8160</v>
      </c>
      <c r="U34">
        <v>10</v>
      </c>
      <c r="V34">
        <v>10</v>
      </c>
    </row>
    <row r="35" spans="1:22" x14ac:dyDescent="0.3">
      <c r="A35" t="s">
        <v>227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8640</v>
      </c>
      <c r="H35">
        <v>720</v>
      </c>
      <c r="I35">
        <v>18</v>
      </c>
      <c r="J35">
        <v>0</v>
      </c>
      <c r="K35">
        <v>0</v>
      </c>
      <c r="L35">
        <v>0.04</v>
      </c>
      <c r="M35">
        <v>60</v>
      </c>
      <c r="N35">
        <v>5</v>
      </c>
      <c r="O35">
        <v>1</v>
      </c>
      <c r="P35">
        <v>560</v>
      </c>
      <c r="Q35">
        <v>46</v>
      </c>
      <c r="R35">
        <v>2</v>
      </c>
      <c r="S35">
        <v>0</v>
      </c>
      <c r="T35">
        <v>8640</v>
      </c>
      <c r="U35">
        <v>15</v>
      </c>
      <c r="V35">
        <v>15</v>
      </c>
    </row>
    <row r="36" spans="1:22" x14ac:dyDescent="0.3">
      <c r="A36" t="s">
        <v>227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3024</v>
      </c>
      <c r="H36">
        <v>252</v>
      </c>
      <c r="I36">
        <v>7</v>
      </c>
      <c r="J36">
        <v>0</v>
      </c>
      <c r="K36">
        <v>0</v>
      </c>
      <c r="L36">
        <v>0.01</v>
      </c>
      <c r="M36">
        <v>528</v>
      </c>
      <c r="N36">
        <v>44</v>
      </c>
      <c r="O36">
        <v>2</v>
      </c>
      <c r="P36">
        <v>742</v>
      </c>
      <c r="Q36">
        <v>61</v>
      </c>
      <c r="R36">
        <v>2</v>
      </c>
      <c r="S36">
        <v>0</v>
      </c>
      <c r="T36">
        <v>3024</v>
      </c>
      <c r="U36">
        <v>4</v>
      </c>
      <c r="V36">
        <v>4</v>
      </c>
    </row>
    <row r="37" spans="1:22" x14ac:dyDescent="0.3">
      <c r="A37" t="s">
        <v>227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1728</v>
      </c>
      <c r="H37">
        <v>144</v>
      </c>
      <c r="I37">
        <v>4</v>
      </c>
      <c r="J37">
        <v>0</v>
      </c>
      <c r="K37">
        <v>0</v>
      </c>
      <c r="L37">
        <v>0.01</v>
      </c>
      <c r="M37">
        <v>3648</v>
      </c>
      <c r="N37">
        <v>304</v>
      </c>
      <c r="O37">
        <v>9</v>
      </c>
      <c r="P37">
        <v>739</v>
      </c>
      <c r="Q37">
        <v>61</v>
      </c>
      <c r="R37">
        <v>2</v>
      </c>
      <c r="S37">
        <v>0</v>
      </c>
      <c r="T37">
        <v>1728</v>
      </c>
      <c r="U37">
        <v>2</v>
      </c>
      <c r="V37">
        <v>2</v>
      </c>
    </row>
    <row r="38" spans="1:22" x14ac:dyDescent="0.3">
      <c r="A38" t="s">
        <v>227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7344</v>
      </c>
      <c r="H38">
        <v>612</v>
      </c>
      <c r="I38">
        <v>17</v>
      </c>
      <c r="J38">
        <v>0</v>
      </c>
      <c r="K38">
        <v>0</v>
      </c>
      <c r="L38">
        <v>0.04</v>
      </c>
      <c r="M38">
        <v>768</v>
      </c>
      <c r="N38">
        <v>64</v>
      </c>
      <c r="O38">
        <v>2</v>
      </c>
      <c r="P38">
        <v>1209</v>
      </c>
      <c r="Q38">
        <v>100</v>
      </c>
      <c r="R38">
        <v>3</v>
      </c>
      <c r="S38">
        <v>0</v>
      </c>
      <c r="T38">
        <v>7344</v>
      </c>
      <c r="U38">
        <v>6</v>
      </c>
      <c r="V38">
        <v>6</v>
      </c>
    </row>
    <row r="39" spans="1:22" x14ac:dyDescent="0.3">
      <c r="A39" t="s">
        <v>227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6048</v>
      </c>
      <c r="H39">
        <v>504</v>
      </c>
      <c r="I39">
        <v>14</v>
      </c>
      <c r="J39">
        <v>0</v>
      </c>
      <c r="K39">
        <v>0</v>
      </c>
      <c r="L39">
        <v>0.03</v>
      </c>
      <c r="M39">
        <v>264</v>
      </c>
      <c r="N39">
        <v>22</v>
      </c>
      <c r="O39">
        <v>1</v>
      </c>
      <c r="P39">
        <v>619</v>
      </c>
      <c r="Q39">
        <v>51</v>
      </c>
      <c r="R39">
        <v>2</v>
      </c>
      <c r="S39">
        <v>0</v>
      </c>
      <c r="T39">
        <v>6048</v>
      </c>
      <c r="U39">
        <v>9</v>
      </c>
      <c r="V39">
        <v>9</v>
      </c>
    </row>
    <row r="40" spans="1:22" x14ac:dyDescent="0.3">
      <c r="A40" t="s">
        <v>227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1920</v>
      </c>
      <c r="H40">
        <v>80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129</v>
      </c>
      <c r="Q40">
        <v>5</v>
      </c>
      <c r="R40">
        <v>1</v>
      </c>
      <c r="S40">
        <v>0</v>
      </c>
      <c r="T40">
        <v>1920</v>
      </c>
      <c r="U40">
        <v>14</v>
      </c>
      <c r="V40">
        <v>14</v>
      </c>
    </row>
    <row r="41" spans="1:22" x14ac:dyDescent="0.3">
      <c r="A41" t="s">
        <v>227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5760</v>
      </c>
      <c r="H41">
        <v>240</v>
      </c>
      <c r="I41">
        <v>6</v>
      </c>
      <c r="J41">
        <v>0</v>
      </c>
      <c r="K41">
        <v>0</v>
      </c>
      <c r="L41">
        <v>0.01</v>
      </c>
      <c r="M41">
        <v>960</v>
      </c>
      <c r="N41">
        <v>40</v>
      </c>
      <c r="O41">
        <v>1</v>
      </c>
      <c r="P41">
        <v>316</v>
      </c>
      <c r="Q41">
        <v>13</v>
      </c>
      <c r="R41">
        <v>1</v>
      </c>
      <c r="S41">
        <v>0</v>
      </c>
      <c r="T41">
        <v>5760</v>
      </c>
      <c r="U41">
        <v>18</v>
      </c>
      <c r="V41">
        <v>18</v>
      </c>
    </row>
    <row r="42" spans="1:22" x14ac:dyDescent="0.3">
      <c r="A42" t="s">
        <v>227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13440</v>
      </c>
      <c r="H42">
        <v>560</v>
      </c>
      <c r="I42">
        <v>14</v>
      </c>
      <c r="J42">
        <v>0</v>
      </c>
      <c r="K42">
        <v>0</v>
      </c>
      <c r="L42">
        <v>0.03</v>
      </c>
      <c r="M42">
        <v>1920</v>
      </c>
      <c r="N42">
        <v>80</v>
      </c>
      <c r="O42">
        <v>2</v>
      </c>
      <c r="P42">
        <v>1233</v>
      </c>
      <c r="Q42">
        <v>51</v>
      </c>
      <c r="R42">
        <v>2</v>
      </c>
      <c r="S42">
        <v>0</v>
      </c>
      <c r="T42">
        <v>13440</v>
      </c>
      <c r="U42">
        <v>10</v>
      </c>
      <c r="V42">
        <v>10</v>
      </c>
    </row>
    <row r="43" spans="1:22" x14ac:dyDescent="0.3">
      <c r="A43" t="s">
        <v>227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14328</v>
      </c>
      <c r="H43">
        <v>597</v>
      </c>
      <c r="I43">
        <v>15</v>
      </c>
      <c r="J43">
        <v>0</v>
      </c>
      <c r="K43">
        <v>0</v>
      </c>
      <c r="L43">
        <v>0.03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14328</v>
      </c>
      <c r="U43">
        <v>0</v>
      </c>
      <c r="V43">
        <v>0</v>
      </c>
    </row>
    <row r="44" spans="1:22" x14ac:dyDescent="0.3">
      <c r="A44" t="s">
        <v>227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227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227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227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227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19</v>
      </c>
      <c r="Q48">
        <v>0</v>
      </c>
      <c r="R48">
        <v>1</v>
      </c>
      <c r="S48">
        <v>0</v>
      </c>
      <c r="T48">
        <v>960</v>
      </c>
      <c r="U48">
        <v>50</v>
      </c>
      <c r="V48">
        <v>50</v>
      </c>
    </row>
    <row r="49" spans="1:22" x14ac:dyDescent="0.3">
      <c r="A49" t="s">
        <v>227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26</v>
      </c>
      <c r="Q49">
        <v>1</v>
      </c>
      <c r="R49">
        <v>1</v>
      </c>
      <c r="S49">
        <v>0</v>
      </c>
      <c r="T49">
        <v>960</v>
      </c>
      <c r="U49">
        <v>36</v>
      </c>
      <c r="V49">
        <v>36</v>
      </c>
    </row>
    <row r="50" spans="1:22" x14ac:dyDescent="0.3">
      <c r="A50" t="s">
        <v>227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227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3840</v>
      </c>
      <c r="H51">
        <v>320</v>
      </c>
      <c r="I51">
        <v>10</v>
      </c>
      <c r="J51">
        <v>0</v>
      </c>
      <c r="K51">
        <v>0</v>
      </c>
      <c r="L51">
        <v>0.02</v>
      </c>
      <c r="M51">
        <v>1152</v>
      </c>
      <c r="N51">
        <v>96</v>
      </c>
      <c r="O51">
        <v>3</v>
      </c>
      <c r="P51">
        <v>460</v>
      </c>
      <c r="Q51">
        <v>38</v>
      </c>
      <c r="R51">
        <v>2</v>
      </c>
      <c r="S51">
        <v>0</v>
      </c>
      <c r="T51">
        <v>3840</v>
      </c>
      <c r="U51">
        <v>8</v>
      </c>
      <c r="V51">
        <v>8</v>
      </c>
    </row>
    <row r="52" spans="1:22" x14ac:dyDescent="0.3">
      <c r="A52" t="s">
        <v>227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3456</v>
      </c>
      <c r="H52">
        <v>288</v>
      </c>
      <c r="I52">
        <v>9</v>
      </c>
      <c r="J52">
        <v>0</v>
      </c>
      <c r="K52">
        <v>0</v>
      </c>
      <c r="L52">
        <v>0.02</v>
      </c>
      <c r="M52">
        <v>1536</v>
      </c>
      <c r="N52">
        <v>128</v>
      </c>
      <c r="O52">
        <v>4</v>
      </c>
      <c r="P52">
        <v>729</v>
      </c>
      <c r="Q52">
        <v>60</v>
      </c>
      <c r="R52">
        <v>2</v>
      </c>
      <c r="S52">
        <v>0</v>
      </c>
      <c r="T52">
        <v>3456</v>
      </c>
      <c r="U52">
        <v>4</v>
      </c>
      <c r="V52">
        <v>4</v>
      </c>
    </row>
    <row r="53" spans="1:22" x14ac:dyDescent="0.3">
      <c r="A53" t="s">
        <v>227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227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227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227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227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227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227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227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227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41</v>
      </c>
      <c r="H61">
        <v>41</v>
      </c>
      <c r="I61">
        <v>11</v>
      </c>
      <c r="J61">
        <v>0</v>
      </c>
      <c r="K61">
        <v>0</v>
      </c>
      <c r="L61">
        <v>0.02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41</v>
      </c>
      <c r="U61">
        <v>0</v>
      </c>
      <c r="V61">
        <v>0</v>
      </c>
    </row>
    <row r="62" spans="1:22" x14ac:dyDescent="0.3">
      <c r="A62" t="s">
        <v>227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227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227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227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227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227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15450</v>
      </c>
      <c r="H67">
        <v>2575</v>
      </c>
      <c r="I67">
        <v>15</v>
      </c>
      <c r="J67">
        <v>0</v>
      </c>
      <c r="K67">
        <v>0</v>
      </c>
      <c r="L67">
        <v>0.03</v>
      </c>
      <c r="M67">
        <v>1074</v>
      </c>
      <c r="N67">
        <v>179</v>
      </c>
      <c r="O67">
        <v>2</v>
      </c>
      <c r="P67">
        <v>841</v>
      </c>
      <c r="Q67">
        <v>140</v>
      </c>
      <c r="R67">
        <v>1</v>
      </c>
      <c r="S67">
        <v>0</v>
      </c>
      <c r="T67">
        <v>15450</v>
      </c>
      <c r="U67">
        <v>18</v>
      </c>
      <c r="V67">
        <v>18</v>
      </c>
    </row>
    <row r="68" spans="1:22" x14ac:dyDescent="0.3">
      <c r="A68" t="s">
        <v>227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44412</v>
      </c>
      <c r="H68">
        <v>7402</v>
      </c>
      <c r="I68">
        <v>43</v>
      </c>
      <c r="J68">
        <v>0</v>
      </c>
      <c r="K68">
        <v>0</v>
      </c>
      <c r="L68">
        <v>0.1</v>
      </c>
      <c r="M68">
        <v>30</v>
      </c>
      <c r="N68">
        <v>5</v>
      </c>
      <c r="O68">
        <v>1</v>
      </c>
      <c r="P68">
        <v>1258</v>
      </c>
      <c r="Q68">
        <v>209</v>
      </c>
      <c r="R68">
        <v>2</v>
      </c>
      <c r="S68">
        <v>0</v>
      </c>
      <c r="T68">
        <v>44412</v>
      </c>
      <c r="U68">
        <v>35</v>
      </c>
      <c r="V68">
        <v>35</v>
      </c>
    </row>
    <row r="69" spans="1:22" x14ac:dyDescent="0.3">
      <c r="A69" t="s">
        <v>227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12966</v>
      </c>
      <c r="H69">
        <v>2161</v>
      </c>
      <c r="I69">
        <v>13</v>
      </c>
      <c r="J69">
        <v>0</v>
      </c>
      <c r="K69">
        <v>0</v>
      </c>
      <c r="L69">
        <v>0.03</v>
      </c>
      <c r="M69">
        <v>30</v>
      </c>
      <c r="N69">
        <v>5</v>
      </c>
      <c r="O69">
        <v>1</v>
      </c>
      <c r="P69">
        <v>1154</v>
      </c>
      <c r="Q69">
        <v>192</v>
      </c>
      <c r="R69">
        <v>2</v>
      </c>
      <c r="S69">
        <v>0</v>
      </c>
      <c r="T69">
        <v>12966</v>
      </c>
      <c r="U69">
        <v>11</v>
      </c>
      <c r="V69">
        <v>11</v>
      </c>
    </row>
    <row r="70" spans="1:22" x14ac:dyDescent="0.3">
      <c r="A70" t="s">
        <v>227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227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152916</v>
      </c>
      <c r="H71">
        <v>12743</v>
      </c>
      <c r="I71">
        <v>319</v>
      </c>
      <c r="J71">
        <v>0</v>
      </c>
      <c r="K71">
        <v>0</v>
      </c>
      <c r="L71">
        <v>0.79</v>
      </c>
      <c r="M71">
        <v>14100</v>
      </c>
      <c r="N71">
        <v>1175</v>
      </c>
      <c r="O71">
        <v>30</v>
      </c>
      <c r="P71">
        <v>10927</v>
      </c>
      <c r="Q71">
        <v>910</v>
      </c>
      <c r="R71">
        <v>23</v>
      </c>
      <c r="S71">
        <v>0</v>
      </c>
      <c r="T71">
        <v>152916</v>
      </c>
      <c r="U71">
        <v>13</v>
      </c>
      <c r="V71">
        <v>13</v>
      </c>
    </row>
    <row r="72" spans="1:22" x14ac:dyDescent="0.3">
      <c r="A72" t="s">
        <v>227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227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553020</v>
      </c>
      <c r="H73">
        <v>46085</v>
      </c>
      <c r="I73">
        <v>1153</v>
      </c>
      <c r="J73">
        <v>389280</v>
      </c>
      <c r="K73">
        <v>0</v>
      </c>
      <c r="L73">
        <v>2.88</v>
      </c>
      <c r="M73">
        <v>62640</v>
      </c>
      <c r="N73">
        <v>5220</v>
      </c>
      <c r="O73">
        <v>131</v>
      </c>
      <c r="P73">
        <v>75606</v>
      </c>
      <c r="Q73">
        <v>6300</v>
      </c>
      <c r="R73">
        <v>158</v>
      </c>
      <c r="S73">
        <v>0</v>
      </c>
      <c r="T73">
        <v>163740</v>
      </c>
      <c r="U73">
        <v>2</v>
      </c>
      <c r="V73">
        <v>2</v>
      </c>
    </row>
    <row r="74" spans="1:22" x14ac:dyDescent="0.3">
      <c r="A74" t="s">
        <v>227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812640</v>
      </c>
      <c r="H74">
        <v>67720</v>
      </c>
      <c r="I74">
        <v>1693</v>
      </c>
      <c r="J74">
        <v>0</v>
      </c>
      <c r="K74">
        <v>0</v>
      </c>
      <c r="L74">
        <v>4.2300000000000004</v>
      </c>
      <c r="M74">
        <v>77280</v>
      </c>
      <c r="N74">
        <v>6440</v>
      </c>
      <c r="O74">
        <v>161</v>
      </c>
      <c r="P74">
        <v>96000</v>
      </c>
      <c r="Q74">
        <v>8000</v>
      </c>
      <c r="R74">
        <v>200</v>
      </c>
      <c r="S74">
        <v>0</v>
      </c>
      <c r="T74">
        <v>812640</v>
      </c>
      <c r="U74">
        <v>8</v>
      </c>
      <c r="V74">
        <v>8</v>
      </c>
    </row>
    <row r="75" spans="1:22" x14ac:dyDescent="0.3">
      <c r="A75" t="s">
        <v>227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529440</v>
      </c>
      <c r="H75">
        <v>44120</v>
      </c>
      <c r="I75">
        <v>1103</v>
      </c>
      <c r="J75">
        <v>0</v>
      </c>
      <c r="K75">
        <v>0</v>
      </c>
      <c r="L75">
        <v>2.76</v>
      </c>
      <c r="M75">
        <v>203040</v>
      </c>
      <c r="N75">
        <v>16920</v>
      </c>
      <c r="O75">
        <v>423</v>
      </c>
      <c r="P75">
        <v>236762</v>
      </c>
      <c r="Q75">
        <v>19730</v>
      </c>
      <c r="R75">
        <v>494</v>
      </c>
      <c r="S75">
        <v>0</v>
      </c>
      <c r="T75">
        <v>529440</v>
      </c>
      <c r="U75">
        <v>2</v>
      </c>
      <c r="V75">
        <v>2</v>
      </c>
    </row>
    <row r="76" spans="1:22" x14ac:dyDescent="0.3">
      <c r="A76" t="s">
        <v>227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227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227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14400</v>
      </c>
      <c r="H78">
        <v>720</v>
      </c>
      <c r="I78">
        <v>16</v>
      </c>
      <c r="J78">
        <v>0</v>
      </c>
      <c r="K78">
        <v>0</v>
      </c>
      <c r="L78">
        <v>0.04</v>
      </c>
      <c r="M78">
        <v>1100</v>
      </c>
      <c r="N78">
        <v>55</v>
      </c>
      <c r="O78">
        <v>2</v>
      </c>
      <c r="P78">
        <v>220</v>
      </c>
      <c r="Q78">
        <v>11</v>
      </c>
      <c r="R78">
        <v>1</v>
      </c>
      <c r="S78">
        <v>0</v>
      </c>
      <c r="T78">
        <v>14400</v>
      </c>
      <c r="U78">
        <v>65</v>
      </c>
      <c r="V78">
        <v>65</v>
      </c>
    </row>
    <row r="79" spans="1:22" x14ac:dyDescent="0.3">
      <c r="A79" t="s">
        <v>227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24040</v>
      </c>
      <c r="H79">
        <v>1202</v>
      </c>
      <c r="I79">
        <v>27</v>
      </c>
      <c r="J79">
        <v>0</v>
      </c>
      <c r="K79">
        <v>0</v>
      </c>
      <c r="L79">
        <v>0.06</v>
      </c>
      <c r="M79">
        <v>200</v>
      </c>
      <c r="N79">
        <v>10</v>
      </c>
      <c r="O79">
        <v>1</v>
      </c>
      <c r="P79">
        <v>160</v>
      </c>
      <c r="Q79">
        <v>8</v>
      </c>
      <c r="R79">
        <v>1</v>
      </c>
      <c r="S79">
        <v>0</v>
      </c>
      <c r="T79">
        <v>24040</v>
      </c>
      <c r="U79">
        <v>150</v>
      </c>
      <c r="V79">
        <v>150</v>
      </c>
    </row>
    <row r="80" spans="1:22" x14ac:dyDescent="0.3">
      <c r="A80" t="s">
        <v>227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227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26352</v>
      </c>
      <c r="H81">
        <v>2196</v>
      </c>
      <c r="I81">
        <v>61</v>
      </c>
      <c r="J81">
        <v>0</v>
      </c>
      <c r="K81">
        <v>0</v>
      </c>
      <c r="L81">
        <v>0.15</v>
      </c>
      <c r="M81">
        <v>1104</v>
      </c>
      <c r="N81">
        <v>92</v>
      </c>
      <c r="O81">
        <v>3</v>
      </c>
      <c r="P81">
        <v>1603</v>
      </c>
      <c r="Q81">
        <v>133</v>
      </c>
      <c r="R81">
        <v>4</v>
      </c>
      <c r="S81">
        <v>0</v>
      </c>
      <c r="T81">
        <v>26352</v>
      </c>
      <c r="U81">
        <v>16</v>
      </c>
      <c r="V81">
        <v>16</v>
      </c>
    </row>
    <row r="82" spans="1:22" x14ac:dyDescent="0.3">
      <c r="A82" t="s">
        <v>227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32820</v>
      </c>
      <c r="H82">
        <v>2735</v>
      </c>
      <c r="I82">
        <v>76</v>
      </c>
      <c r="J82">
        <v>0</v>
      </c>
      <c r="K82">
        <v>0</v>
      </c>
      <c r="L82">
        <v>0.19</v>
      </c>
      <c r="M82">
        <v>1968</v>
      </c>
      <c r="N82">
        <v>164</v>
      </c>
      <c r="O82">
        <v>5</v>
      </c>
      <c r="P82">
        <v>1869</v>
      </c>
      <c r="Q82">
        <v>155</v>
      </c>
      <c r="R82">
        <v>5</v>
      </c>
      <c r="S82">
        <v>0</v>
      </c>
      <c r="T82">
        <v>32820</v>
      </c>
      <c r="U82">
        <v>17</v>
      </c>
      <c r="V82">
        <v>17</v>
      </c>
    </row>
    <row r="83" spans="1:22" x14ac:dyDescent="0.3">
      <c r="A83" t="s">
        <v>227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47952</v>
      </c>
      <c r="H83">
        <v>3996</v>
      </c>
      <c r="I83">
        <v>111</v>
      </c>
      <c r="J83">
        <v>0</v>
      </c>
      <c r="K83">
        <v>0</v>
      </c>
      <c r="L83">
        <v>0.27</v>
      </c>
      <c r="M83">
        <v>1356</v>
      </c>
      <c r="N83">
        <v>113</v>
      </c>
      <c r="O83">
        <v>4</v>
      </c>
      <c r="P83">
        <v>1234</v>
      </c>
      <c r="Q83">
        <v>102</v>
      </c>
      <c r="R83">
        <v>3</v>
      </c>
      <c r="S83">
        <v>0</v>
      </c>
      <c r="T83">
        <v>47952</v>
      </c>
      <c r="U83">
        <v>38</v>
      </c>
      <c r="V83">
        <v>38</v>
      </c>
    </row>
    <row r="84" spans="1:22" x14ac:dyDescent="0.3">
      <c r="A84" t="s">
        <v>227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46224</v>
      </c>
      <c r="H84">
        <v>3852</v>
      </c>
      <c r="I84">
        <v>107</v>
      </c>
      <c r="J84">
        <v>0</v>
      </c>
      <c r="K84">
        <v>0</v>
      </c>
      <c r="L84">
        <v>0.26</v>
      </c>
      <c r="M84">
        <v>4080</v>
      </c>
      <c r="N84">
        <v>340</v>
      </c>
      <c r="O84">
        <v>10</v>
      </c>
      <c r="P84">
        <v>3266</v>
      </c>
      <c r="Q84">
        <v>272</v>
      </c>
      <c r="R84">
        <v>8</v>
      </c>
      <c r="S84">
        <v>0</v>
      </c>
      <c r="T84">
        <v>46224</v>
      </c>
      <c r="U84">
        <v>14</v>
      </c>
      <c r="V84">
        <v>14</v>
      </c>
    </row>
    <row r="85" spans="1:22" x14ac:dyDescent="0.3">
      <c r="A85" t="s">
        <v>227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66096</v>
      </c>
      <c r="H85">
        <v>5508</v>
      </c>
      <c r="I85">
        <v>153</v>
      </c>
      <c r="J85">
        <v>0</v>
      </c>
      <c r="K85">
        <v>0</v>
      </c>
      <c r="L85">
        <v>0.38</v>
      </c>
      <c r="M85">
        <v>39456</v>
      </c>
      <c r="N85">
        <v>3288</v>
      </c>
      <c r="O85">
        <v>92</v>
      </c>
      <c r="P85">
        <v>35769</v>
      </c>
      <c r="Q85">
        <v>2980</v>
      </c>
      <c r="R85">
        <v>83</v>
      </c>
      <c r="S85">
        <v>0</v>
      </c>
      <c r="T85">
        <v>66096</v>
      </c>
      <c r="U85">
        <v>1</v>
      </c>
      <c r="V85">
        <v>1</v>
      </c>
    </row>
    <row r="86" spans="1:22" x14ac:dyDescent="0.3">
      <c r="A86" t="s">
        <v>227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80460</v>
      </c>
      <c r="H86">
        <v>6705</v>
      </c>
      <c r="I86">
        <v>187</v>
      </c>
      <c r="J86">
        <v>0</v>
      </c>
      <c r="K86">
        <v>0</v>
      </c>
      <c r="L86">
        <v>0.46</v>
      </c>
      <c r="M86">
        <v>23472</v>
      </c>
      <c r="N86">
        <v>1956</v>
      </c>
      <c r="O86">
        <v>55</v>
      </c>
      <c r="P86">
        <v>19032</v>
      </c>
      <c r="Q86">
        <v>1586</v>
      </c>
      <c r="R86">
        <v>45</v>
      </c>
      <c r="S86">
        <v>0</v>
      </c>
      <c r="T86">
        <v>80460</v>
      </c>
      <c r="U86">
        <v>4</v>
      </c>
      <c r="V86">
        <v>4</v>
      </c>
    </row>
    <row r="87" spans="1:22" x14ac:dyDescent="0.3">
      <c r="A87" t="s">
        <v>227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48480</v>
      </c>
      <c r="H87">
        <v>4040</v>
      </c>
      <c r="I87">
        <v>101</v>
      </c>
      <c r="J87">
        <v>0</v>
      </c>
      <c r="K87">
        <v>0</v>
      </c>
      <c r="L87">
        <v>0.25</v>
      </c>
      <c r="M87">
        <v>2328</v>
      </c>
      <c r="N87">
        <v>194</v>
      </c>
      <c r="O87">
        <v>5</v>
      </c>
      <c r="P87">
        <v>2623</v>
      </c>
      <c r="Q87">
        <v>218</v>
      </c>
      <c r="R87">
        <v>6</v>
      </c>
      <c r="S87">
        <v>0</v>
      </c>
      <c r="T87">
        <v>48480</v>
      </c>
      <c r="U87">
        <v>18</v>
      </c>
      <c r="V87">
        <v>18</v>
      </c>
    </row>
    <row r="88" spans="1:22" x14ac:dyDescent="0.3">
      <c r="A88" t="s">
        <v>227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49704</v>
      </c>
      <c r="H88">
        <v>4142</v>
      </c>
      <c r="I88">
        <v>104</v>
      </c>
      <c r="J88">
        <v>0</v>
      </c>
      <c r="K88">
        <v>0</v>
      </c>
      <c r="L88">
        <v>0.26</v>
      </c>
      <c r="M88">
        <v>1260</v>
      </c>
      <c r="N88">
        <v>105</v>
      </c>
      <c r="O88">
        <v>3</v>
      </c>
      <c r="P88">
        <v>2130</v>
      </c>
      <c r="Q88">
        <v>177</v>
      </c>
      <c r="R88">
        <v>5</v>
      </c>
      <c r="S88">
        <v>0</v>
      </c>
      <c r="T88">
        <v>49704</v>
      </c>
      <c r="U88">
        <v>23</v>
      </c>
      <c r="V88">
        <v>23</v>
      </c>
    </row>
    <row r="89" spans="1:22" x14ac:dyDescent="0.3">
      <c r="A89" t="s">
        <v>227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64476</v>
      </c>
      <c r="H89">
        <v>5373</v>
      </c>
      <c r="I89">
        <v>135</v>
      </c>
      <c r="J89">
        <v>0</v>
      </c>
      <c r="K89">
        <v>0</v>
      </c>
      <c r="L89">
        <v>0.33</v>
      </c>
      <c r="M89">
        <v>3468</v>
      </c>
      <c r="N89">
        <v>289</v>
      </c>
      <c r="O89">
        <v>8</v>
      </c>
      <c r="P89">
        <v>3043</v>
      </c>
      <c r="Q89">
        <v>253</v>
      </c>
      <c r="R89">
        <v>7</v>
      </c>
      <c r="S89">
        <v>0</v>
      </c>
      <c r="T89">
        <v>64476</v>
      </c>
      <c r="U89">
        <v>21</v>
      </c>
      <c r="V89">
        <v>21</v>
      </c>
    </row>
    <row r="90" spans="1:22" x14ac:dyDescent="0.3">
      <c r="A90" t="s">
        <v>227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187044</v>
      </c>
      <c r="H90">
        <v>15587</v>
      </c>
      <c r="I90">
        <v>390</v>
      </c>
      <c r="J90">
        <v>0</v>
      </c>
      <c r="K90">
        <v>0</v>
      </c>
      <c r="L90">
        <v>0.97</v>
      </c>
      <c r="M90">
        <v>46800</v>
      </c>
      <c r="N90">
        <v>3900</v>
      </c>
      <c r="O90">
        <v>98</v>
      </c>
      <c r="P90">
        <v>32253</v>
      </c>
      <c r="Q90">
        <v>2687</v>
      </c>
      <c r="R90">
        <v>68</v>
      </c>
      <c r="S90">
        <v>0</v>
      </c>
      <c r="T90">
        <v>187044</v>
      </c>
      <c r="U90">
        <v>5</v>
      </c>
      <c r="V90">
        <v>5</v>
      </c>
    </row>
    <row r="91" spans="1:22" x14ac:dyDescent="0.3">
      <c r="A91" t="s">
        <v>227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105864</v>
      </c>
      <c r="H91">
        <v>8822</v>
      </c>
      <c r="I91">
        <v>221</v>
      </c>
      <c r="J91">
        <v>0</v>
      </c>
      <c r="K91">
        <v>0</v>
      </c>
      <c r="L91">
        <v>0.55000000000000004</v>
      </c>
      <c r="M91">
        <v>87660</v>
      </c>
      <c r="N91">
        <v>7305</v>
      </c>
      <c r="O91">
        <v>183</v>
      </c>
      <c r="P91">
        <v>81418</v>
      </c>
      <c r="Q91">
        <v>6784</v>
      </c>
      <c r="R91">
        <v>170</v>
      </c>
      <c r="S91">
        <v>0</v>
      </c>
      <c r="T91">
        <v>105864</v>
      </c>
      <c r="U91">
        <v>1</v>
      </c>
      <c r="V91">
        <v>1</v>
      </c>
    </row>
    <row r="92" spans="1:22" x14ac:dyDescent="0.3">
      <c r="A92" t="s">
        <v>227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158640</v>
      </c>
      <c r="H92">
        <v>13220</v>
      </c>
      <c r="I92">
        <v>331</v>
      </c>
      <c r="J92">
        <v>0</v>
      </c>
      <c r="K92">
        <v>0</v>
      </c>
      <c r="L92">
        <v>0.82</v>
      </c>
      <c r="M92">
        <v>45540</v>
      </c>
      <c r="N92">
        <v>3795</v>
      </c>
      <c r="O92">
        <v>95</v>
      </c>
      <c r="P92">
        <v>34147</v>
      </c>
      <c r="Q92">
        <v>2845</v>
      </c>
      <c r="R92">
        <v>72</v>
      </c>
      <c r="S92">
        <v>0</v>
      </c>
      <c r="T92">
        <v>158640</v>
      </c>
      <c r="U92">
        <v>4</v>
      </c>
      <c r="V92">
        <v>4</v>
      </c>
    </row>
    <row r="93" spans="1:22" x14ac:dyDescent="0.3">
      <c r="A93" t="s">
        <v>227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227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65280</v>
      </c>
      <c r="H94">
        <v>5440</v>
      </c>
      <c r="I94">
        <v>136</v>
      </c>
      <c r="J94">
        <v>0</v>
      </c>
      <c r="K94">
        <v>0</v>
      </c>
      <c r="L94">
        <v>0.34</v>
      </c>
      <c r="M94">
        <v>2460</v>
      </c>
      <c r="N94">
        <v>205</v>
      </c>
      <c r="O94">
        <v>6</v>
      </c>
      <c r="P94">
        <v>5904</v>
      </c>
      <c r="Q94">
        <v>492</v>
      </c>
      <c r="R94">
        <v>13</v>
      </c>
      <c r="S94">
        <v>0</v>
      </c>
      <c r="T94">
        <v>65280</v>
      </c>
      <c r="U94">
        <v>11</v>
      </c>
      <c r="V94">
        <v>11</v>
      </c>
    </row>
    <row r="95" spans="1:22" x14ac:dyDescent="0.3">
      <c r="A95" t="s">
        <v>227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21120</v>
      </c>
      <c r="H95">
        <v>1760</v>
      </c>
      <c r="I95">
        <v>44</v>
      </c>
      <c r="J95">
        <v>0</v>
      </c>
      <c r="K95">
        <v>0</v>
      </c>
      <c r="L95">
        <v>0.11</v>
      </c>
      <c r="M95">
        <v>10740</v>
      </c>
      <c r="N95">
        <v>895</v>
      </c>
      <c r="O95">
        <v>23</v>
      </c>
      <c r="P95">
        <v>12498</v>
      </c>
      <c r="Q95">
        <v>1041</v>
      </c>
      <c r="R95">
        <v>27</v>
      </c>
      <c r="S95">
        <v>0</v>
      </c>
      <c r="T95">
        <v>21120</v>
      </c>
      <c r="U95">
        <v>1</v>
      </c>
      <c r="V95">
        <v>1</v>
      </c>
    </row>
    <row r="96" spans="1:22" x14ac:dyDescent="0.3">
      <c r="A96" t="s">
        <v>227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81372</v>
      </c>
      <c r="H96">
        <v>6781</v>
      </c>
      <c r="I96">
        <v>170</v>
      </c>
      <c r="J96">
        <v>0</v>
      </c>
      <c r="K96">
        <v>0</v>
      </c>
      <c r="L96">
        <v>0.42</v>
      </c>
      <c r="M96">
        <v>23520</v>
      </c>
      <c r="N96">
        <v>1960</v>
      </c>
      <c r="O96">
        <v>49</v>
      </c>
      <c r="P96">
        <v>23181</v>
      </c>
      <c r="Q96">
        <v>1931</v>
      </c>
      <c r="R96">
        <v>49</v>
      </c>
      <c r="S96">
        <v>0</v>
      </c>
      <c r="T96">
        <v>81372</v>
      </c>
      <c r="U96">
        <v>3</v>
      </c>
      <c r="V96">
        <v>3</v>
      </c>
    </row>
    <row r="97" spans="1:22" x14ac:dyDescent="0.3">
      <c r="A97" t="s">
        <v>227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76152</v>
      </c>
      <c r="H97">
        <v>6346</v>
      </c>
      <c r="I97">
        <v>177</v>
      </c>
      <c r="J97">
        <v>0</v>
      </c>
      <c r="K97">
        <v>0</v>
      </c>
      <c r="L97">
        <v>0.44</v>
      </c>
      <c r="M97">
        <v>4128</v>
      </c>
      <c r="N97">
        <v>344</v>
      </c>
      <c r="O97">
        <v>10</v>
      </c>
      <c r="P97">
        <v>2452</v>
      </c>
      <c r="Q97">
        <v>204</v>
      </c>
      <c r="R97">
        <v>6</v>
      </c>
      <c r="S97">
        <v>0</v>
      </c>
      <c r="T97">
        <v>76152</v>
      </c>
      <c r="U97">
        <v>31</v>
      </c>
      <c r="V97">
        <v>31</v>
      </c>
    </row>
    <row r="98" spans="1:22" x14ac:dyDescent="0.3">
      <c r="A98" t="s">
        <v>227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168480</v>
      </c>
      <c r="H98">
        <v>14040</v>
      </c>
      <c r="I98">
        <v>390</v>
      </c>
      <c r="J98">
        <v>0</v>
      </c>
      <c r="K98">
        <v>0</v>
      </c>
      <c r="L98">
        <v>0.97</v>
      </c>
      <c r="M98">
        <v>1152</v>
      </c>
      <c r="N98">
        <v>96</v>
      </c>
      <c r="O98">
        <v>3</v>
      </c>
      <c r="P98">
        <v>2476</v>
      </c>
      <c r="Q98">
        <v>206</v>
      </c>
      <c r="R98">
        <v>6</v>
      </c>
      <c r="S98">
        <v>0</v>
      </c>
      <c r="T98">
        <v>168480</v>
      </c>
      <c r="U98">
        <v>68</v>
      </c>
      <c r="V98">
        <v>68</v>
      </c>
    </row>
    <row r="99" spans="1:22" x14ac:dyDescent="0.3">
      <c r="A99" t="s">
        <v>227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227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227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227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227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227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73008</v>
      </c>
      <c r="H104">
        <v>6084</v>
      </c>
      <c r="I104">
        <v>169</v>
      </c>
      <c r="J104">
        <v>0</v>
      </c>
      <c r="K104">
        <v>0</v>
      </c>
      <c r="L104">
        <v>0.42</v>
      </c>
      <c r="M104">
        <v>4248</v>
      </c>
      <c r="N104">
        <v>354</v>
      </c>
      <c r="O104">
        <v>10</v>
      </c>
      <c r="P104">
        <v>5905</v>
      </c>
      <c r="Q104">
        <v>492</v>
      </c>
      <c r="R104">
        <v>14</v>
      </c>
      <c r="S104">
        <v>0</v>
      </c>
      <c r="T104">
        <v>73008</v>
      </c>
      <c r="U104">
        <v>12</v>
      </c>
      <c r="V104">
        <v>12</v>
      </c>
    </row>
    <row r="105" spans="1:22" x14ac:dyDescent="0.3">
      <c r="A105" t="s">
        <v>227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111888</v>
      </c>
      <c r="H105">
        <v>9324</v>
      </c>
      <c r="I105">
        <v>259</v>
      </c>
      <c r="J105">
        <v>0</v>
      </c>
      <c r="K105">
        <v>0</v>
      </c>
      <c r="L105">
        <v>0.64</v>
      </c>
      <c r="M105">
        <v>3072</v>
      </c>
      <c r="N105">
        <v>256</v>
      </c>
      <c r="O105">
        <v>8</v>
      </c>
      <c r="P105">
        <v>4694</v>
      </c>
      <c r="Q105">
        <v>391</v>
      </c>
      <c r="R105">
        <v>11</v>
      </c>
      <c r="S105">
        <v>0</v>
      </c>
      <c r="T105">
        <v>111888</v>
      </c>
      <c r="U105">
        <v>23</v>
      </c>
      <c r="V105">
        <v>23</v>
      </c>
    </row>
    <row r="106" spans="1:22" x14ac:dyDescent="0.3">
      <c r="A106" t="s">
        <v>227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100224</v>
      </c>
      <c r="H106">
        <v>8352</v>
      </c>
      <c r="I106">
        <v>232</v>
      </c>
      <c r="J106">
        <v>0</v>
      </c>
      <c r="K106">
        <v>12960</v>
      </c>
      <c r="L106">
        <v>0.57999999999999996</v>
      </c>
      <c r="M106">
        <v>4704</v>
      </c>
      <c r="N106">
        <v>392</v>
      </c>
      <c r="O106">
        <v>11</v>
      </c>
      <c r="P106">
        <v>4587</v>
      </c>
      <c r="Q106">
        <v>382</v>
      </c>
      <c r="R106">
        <v>11</v>
      </c>
      <c r="S106">
        <v>0</v>
      </c>
      <c r="T106">
        <v>87264</v>
      </c>
      <c r="U106">
        <v>19</v>
      </c>
      <c r="V106">
        <v>19</v>
      </c>
    </row>
    <row r="107" spans="1:22" x14ac:dyDescent="0.3">
      <c r="A107" t="s">
        <v>227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693408</v>
      </c>
      <c r="H107">
        <v>57784</v>
      </c>
      <c r="I107">
        <v>1606</v>
      </c>
      <c r="J107">
        <v>40764</v>
      </c>
      <c r="K107">
        <v>0</v>
      </c>
      <c r="L107">
        <v>4.01</v>
      </c>
      <c r="M107">
        <v>79200</v>
      </c>
      <c r="N107">
        <v>6600</v>
      </c>
      <c r="O107">
        <v>184</v>
      </c>
      <c r="P107">
        <v>91399</v>
      </c>
      <c r="Q107">
        <v>7616</v>
      </c>
      <c r="R107">
        <v>212</v>
      </c>
      <c r="S107">
        <v>0</v>
      </c>
      <c r="T107">
        <v>652644</v>
      </c>
      <c r="U107">
        <v>7</v>
      </c>
      <c r="V107">
        <v>7</v>
      </c>
    </row>
    <row r="108" spans="1:22" x14ac:dyDescent="0.3">
      <c r="A108" t="s">
        <v>227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528336</v>
      </c>
      <c r="H108">
        <v>44028</v>
      </c>
      <c r="I108">
        <v>1223</v>
      </c>
      <c r="J108">
        <v>0</v>
      </c>
      <c r="K108">
        <v>0</v>
      </c>
      <c r="L108">
        <v>3.06</v>
      </c>
      <c r="M108">
        <v>139632</v>
      </c>
      <c r="N108">
        <v>11636</v>
      </c>
      <c r="O108">
        <v>324</v>
      </c>
      <c r="P108">
        <v>129972</v>
      </c>
      <c r="Q108">
        <v>10831</v>
      </c>
      <c r="R108">
        <v>301</v>
      </c>
      <c r="S108">
        <v>0</v>
      </c>
      <c r="T108">
        <v>528336</v>
      </c>
      <c r="U108">
        <v>4</v>
      </c>
      <c r="V108">
        <v>4</v>
      </c>
    </row>
    <row r="109" spans="1:22" x14ac:dyDescent="0.3">
      <c r="A109" t="s">
        <v>227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227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163692</v>
      </c>
      <c r="H110">
        <v>27282</v>
      </c>
      <c r="I110">
        <v>189</v>
      </c>
      <c r="J110">
        <v>0</v>
      </c>
      <c r="K110">
        <v>0</v>
      </c>
      <c r="L110">
        <v>0.47</v>
      </c>
      <c r="M110">
        <v>7830</v>
      </c>
      <c r="N110">
        <v>1305</v>
      </c>
      <c r="O110">
        <v>9</v>
      </c>
      <c r="P110">
        <v>3654</v>
      </c>
      <c r="Q110">
        <v>609</v>
      </c>
      <c r="R110">
        <v>5</v>
      </c>
      <c r="S110">
        <v>0</v>
      </c>
      <c r="T110">
        <v>163692</v>
      </c>
      <c r="U110">
        <v>44</v>
      </c>
      <c r="V110">
        <v>44</v>
      </c>
    </row>
    <row r="111" spans="1:22" x14ac:dyDescent="0.3">
      <c r="A111" t="s">
        <v>227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227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8</v>
      </c>
      <c r="H112">
        <v>8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</v>
      </c>
      <c r="U112">
        <v>0</v>
      </c>
      <c r="V112">
        <v>0</v>
      </c>
    </row>
    <row r="113" spans="1:22" x14ac:dyDescent="0.3">
      <c r="A113" t="s">
        <v>227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227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227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4</v>
      </c>
      <c r="H115">
        <v>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</row>
    <row r="116" spans="1:22" x14ac:dyDescent="0.3">
      <c r="A116" t="s">
        <v>227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227</v>
      </c>
      <c r="B117">
        <v>13790</v>
      </c>
      <c r="C117">
        <v>11</v>
      </c>
      <c r="D117" t="s">
        <v>23</v>
      </c>
      <c r="E117">
        <v>0</v>
      </c>
      <c r="F117" t="s">
        <v>42</v>
      </c>
      <c r="G117">
        <v>20232</v>
      </c>
      <c r="H117">
        <v>843</v>
      </c>
      <c r="I117">
        <v>13</v>
      </c>
      <c r="J117">
        <v>0</v>
      </c>
      <c r="K117">
        <v>0</v>
      </c>
      <c r="L117">
        <v>0.03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20232</v>
      </c>
      <c r="U117">
        <v>0</v>
      </c>
      <c r="V117">
        <v>0</v>
      </c>
    </row>
    <row r="118" spans="1:22" x14ac:dyDescent="0.3">
      <c r="A118" t="s">
        <v>227</v>
      </c>
      <c r="B118">
        <v>13790</v>
      </c>
      <c r="C118">
        <v>11</v>
      </c>
      <c r="D118" t="s">
        <v>23</v>
      </c>
      <c r="E118">
        <v>0</v>
      </c>
      <c r="F118" t="s">
        <v>41</v>
      </c>
      <c r="G118">
        <v>38400</v>
      </c>
      <c r="H118">
        <v>1600</v>
      </c>
      <c r="I118">
        <v>16</v>
      </c>
      <c r="J118">
        <v>0</v>
      </c>
      <c r="K118">
        <v>0</v>
      </c>
      <c r="L118">
        <v>0.04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38400</v>
      </c>
      <c r="U118">
        <v>0</v>
      </c>
      <c r="V118">
        <v>0</v>
      </c>
    </row>
    <row r="119" spans="1:22" x14ac:dyDescent="0.3">
      <c r="A119" t="s">
        <v>227</v>
      </c>
      <c r="B119">
        <v>13790</v>
      </c>
      <c r="C119">
        <v>11</v>
      </c>
      <c r="D119" t="s">
        <v>23</v>
      </c>
      <c r="E119">
        <v>0</v>
      </c>
      <c r="F119" t="s">
        <v>43</v>
      </c>
      <c r="G119">
        <v>130392</v>
      </c>
      <c r="H119">
        <v>5433</v>
      </c>
      <c r="I119">
        <v>55</v>
      </c>
      <c r="J119">
        <v>0</v>
      </c>
      <c r="K119">
        <v>0</v>
      </c>
      <c r="L119">
        <v>0.13</v>
      </c>
      <c r="M119">
        <v>4752</v>
      </c>
      <c r="N119">
        <v>198</v>
      </c>
      <c r="O119">
        <v>2</v>
      </c>
      <c r="P119">
        <v>5940</v>
      </c>
      <c r="Q119">
        <v>247</v>
      </c>
      <c r="R119">
        <v>3</v>
      </c>
      <c r="S119">
        <v>0</v>
      </c>
      <c r="T119">
        <v>130392</v>
      </c>
      <c r="U119">
        <v>21</v>
      </c>
      <c r="V119">
        <v>21</v>
      </c>
    </row>
    <row r="120" spans="1:22" x14ac:dyDescent="0.3">
      <c r="A120" t="s">
        <v>227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227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227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227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227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84804</v>
      </c>
      <c r="H124">
        <v>14134</v>
      </c>
      <c r="I124">
        <v>98</v>
      </c>
      <c r="J124">
        <v>0</v>
      </c>
      <c r="K124">
        <v>0</v>
      </c>
      <c r="L124">
        <v>0.24</v>
      </c>
      <c r="M124">
        <v>870</v>
      </c>
      <c r="N124">
        <v>145</v>
      </c>
      <c r="O124">
        <v>1</v>
      </c>
      <c r="P124">
        <v>1827</v>
      </c>
      <c r="Q124">
        <v>304</v>
      </c>
      <c r="R124">
        <v>3</v>
      </c>
      <c r="S124">
        <v>0</v>
      </c>
      <c r="T124">
        <v>84804</v>
      </c>
      <c r="U124">
        <v>46</v>
      </c>
      <c r="V124">
        <v>46</v>
      </c>
    </row>
    <row r="125" spans="1:22" x14ac:dyDescent="0.3">
      <c r="A125" t="s">
        <v>227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227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227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86538</v>
      </c>
      <c r="H127">
        <v>14423</v>
      </c>
      <c r="I127">
        <v>100</v>
      </c>
      <c r="J127">
        <v>0</v>
      </c>
      <c r="K127">
        <v>0</v>
      </c>
      <c r="L127">
        <v>0.25</v>
      </c>
      <c r="M127">
        <v>1740</v>
      </c>
      <c r="N127">
        <v>290</v>
      </c>
      <c r="O127">
        <v>2</v>
      </c>
      <c r="P127">
        <v>3132</v>
      </c>
      <c r="Q127">
        <v>522</v>
      </c>
      <c r="R127">
        <v>4</v>
      </c>
      <c r="S127">
        <v>0</v>
      </c>
      <c r="T127">
        <v>86538</v>
      </c>
      <c r="U127">
        <v>27</v>
      </c>
      <c r="V127">
        <v>27</v>
      </c>
    </row>
    <row r="128" spans="1:22" x14ac:dyDescent="0.3">
      <c r="A128" t="s">
        <v>227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227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227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227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227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227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227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227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227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227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227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227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227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24606</v>
      </c>
      <c r="H140">
        <v>4101</v>
      </c>
      <c r="I140">
        <v>49</v>
      </c>
      <c r="J140">
        <v>0</v>
      </c>
      <c r="K140">
        <v>0</v>
      </c>
      <c r="L140">
        <v>0.12</v>
      </c>
      <c r="M140">
        <v>504</v>
      </c>
      <c r="N140">
        <v>84</v>
      </c>
      <c r="O140">
        <v>1</v>
      </c>
      <c r="P140">
        <v>856</v>
      </c>
      <c r="Q140">
        <v>142</v>
      </c>
      <c r="R140">
        <v>2</v>
      </c>
      <c r="S140">
        <v>0</v>
      </c>
      <c r="T140">
        <v>24606</v>
      </c>
      <c r="U140">
        <v>28</v>
      </c>
      <c r="V140">
        <v>28</v>
      </c>
    </row>
    <row r="141" spans="1:22" x14ac:dyDescent="0.3">
      <c r="A141" t="s">
        <v>227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33960</v>
      </c>
      <c r="H141">
        <v>5660</v>
      </c>
      <c r="I141">
        <v>68</v>
      </c>
      <c r="J141">
        <v>0</v>
      </c>
      <c r="K141">
        <v>0</v>
      </c>
      <c r="L141">
        <v>0.17</v>
      </c>
      <c r="M141">
        <v>1008</v>
      </c>
      <c r="N141">
        <v>168</v>
      </c>
      <c r="O141">
        <v>2</v>
      </c>
      <c r="P141">
        <v>856</v>
      </c>
      <c r="Q141">
        <v>142</v>
      </c>
      <c r="R141">
        <v>2</v>
      </c>
      <c r="S141">
        <v>0</v>
      </c>
      <c r="T141">
        <v>33960</v>
      </c>
      <c r="U141">
        <v>39</v>
      </c>
      <c r="V141">
        <v>39</v>
      </c>
    </row>
    <row r="142" spans="1:22" x14ac:dyDescent="0.3">
      <c r="A142" t="s">
        <v>227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85728</v>
      </c>
      <c r="H142">
        <v>14288</v>
      </c>
      <c r="I142">
        <v>99</v>
      </c>
      <c r="J142">
        <v>0</v>
      </c>
      <c r="K142">
        <v>0</v>
      </c>
      <c r="L142">
        <v>0.24</v>
      </c>
      <c r="M142">
        <v>0</v>
      </c>
      <c r="N142">
        <v>0</v>
      </c>
      <c r="O142">
        <v>0</v>
      </c>
      <c r="P142">
        <v>3480</v>
      </c>
      <c r="Q142">
        <v>580</v>
      </c>
      <c r="R142">
        <v>4</v>
      </c>
      <c r="S142">
        <v>0</v>
      </c>
      <c r="T142">
        <v>85728</v>
      </c>
      <c r="U142">
        <v>24</v>
      </c>
      <c r="V142">
        <v>24</v>
      </c>
    </row>
    <row r="143" spans="1:22" x14ac:dyDescent="0.3">
      <c r="A143" t="s">
        <v>227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227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85260</v>
      </c>
      <c r="H144">
        <v>14210</v>
      </c>
      <c r="I144">
        <v>98</v>
      </c>
      <c r="J144">
        <v>0</v>
      </c>
      <c r="K144">
        <v>0</v>
      </c>
      <c r="L144">
        <v>0.24</v>
      </c>
      <c r="M144">
        <v>4350</v>
      </c>
      <c r="N144">
        <v>725</v>
      </c>
      <c r="O144">
        <v>5</v>
      </c>
      <c r="P144">
        <v>4437</v>
      </c>
      <c r="Q144">
        <v>739</v>
      </c>
      <c r="R144">
        <v>6</v>
      </c>
      <c r="S144">
        <v>0</v>
      </c>
      <c r="T144">
        <v>85260</v>
      </c>
      <c r="U144">
        <v>19</v>
      </c>
      <c r="V144">
        <v>19</v>
      </c>
    </row>
    <row r="145" spans="1:22" x14ac:dyDescent="0.3">
      <c r="A145" t="s">
        <v>227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89790</v>
      </c>
      <c r="H145">
        <v>14965</v>
      </c>
      <c r="I145">
        <v>104</v>
      </c>
      <c r="J145">
        <v>0</v>
      </c>
      <c r="K145">
        <v>0</v>
      </c>
      <c r="L145">
        <v>0.26</v>
      </c>
      <c r="M145">
        <v>6090</v>
      </c>
      <c r="N145">
        <v>1015</v>
      </c>
      <c r="O145">
        <v>7</v>
      </c>
      <c r="P145">
        <v>3915</v>
      </c>
      <c r="Q145">
        <v>652</v>
      </c>
      <c r="R145">
        <v>5</v>
      </c>
      <c r="S145">
        <v>0</v>
      </c>
      <c r="T145">
        <v>89790</v>
      </c>
      <c r="U145">
        <v>22</v>
      </c>
      <c r="V145">
        <v>22</v>
      </c>
    </row>
    <row r="146" spans="1:22" x14ac:dyDescent="0.3">
      <c r="A146" t="s">
        <v>227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227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227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35334</v>
      </c>
      <c r="H148">
        <v>5889</v>
      </c>
      <c r="I148">
        <v>71</v>
      </c>
      <c r="J148">
        <v>0</v>
      </c>
      <c r="K148">
        <v>0</v>
      </c>
      <c r="L148">
        <v>0.17</v>
      </c>
      <c r="M148">
        <v>0</v>
      </c>
      <c r="N148">
        <v>0</v>
      </c>
      <c r="O148">
        <v>0</v>
      </c>
      <c r="P148">
        <v>705</v>
      </c>
      <c r="Q148">
        <v>117</v>
      </c>
      <c r="R148">
        <v>2</v>
      </c>
      <c r="S148">
        <v>0</v>
      </c>
      <c r="T148">
        <v>35334</v>
      </c>
      <c r="U148">
        <v>50</v>
      </c>
      <c r="V148">
        <v>50</v>
      </c>
    </row>
    <row r="149" spans="1:22" x14ac:dyDescent="0.3">
      <c r="A149" t="s">
        <v>227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227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130</v>
      </c>
      <c r="H150">
        <v>130</v>
      </c>
      <c r="I150">
        <v>65</v>
      </c>
      <c r="J150">
        <v>0</v>
      </c>
      <c r="K150">
        <v>0</v>
      </c>
      <c r="L150">
        <v>0.16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130</v>
      </c>
      <c r="U150">
        <v>0</v>
      </c>
      <c r="V150">
        <v>0</v>
      </c>
    </row>
    <row r="151" spans="1:22" x14ac:dyDescent="0.3">
      <c r="A151" t="s">
        <v>227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227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227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28</v>
      </c>
      <c r="H153">
        <v>28</v>
      </c>
      <c r="I153">
        <v>14</v>
      </c>
      <c r="J153">
        <v>0</v>
      </c>
      <c r="K153">
        <v>0</v>
      </c>
      <c r="L153">
        <v>0.03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28</v>
      </c>
      <c r="U153">
        <v>0</v>
      </c>
      <c r="V153">
        <v>0</v>
      </c>
    </row>
    <row r="154" spans="1:22" x14ac:dyDescent="0.3">
      <c r="A154" t="s">
        <v>227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227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227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227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227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227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227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227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227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227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227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227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227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227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227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227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227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227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227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227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227</v>
      </c>
      <c r="B174">
        <v>11590</v>
      </c>
      <c r="C174">
        <v>11</v>
      </c>
      <c r="D174" t="s">
        <v>23</v>
      </c>
      <c r="E174">
        <v>1</v>
      </c>
      <c r="F174" t="s">
        <v>25</v>
      </c>
      <c r="G174">
        <v>44</v>
      </c>
      <c r="H174">
        <v>44</v>
      </c>
      <c r="I174">
        <v>11</v>
      </c>
      <c r="J174">
        <v>0</v>
      </c>
      <c r="K174">
        <v>0</v>
      </c>
      <c r="L174">
        <v>0.02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44</v>
      </c>
      <c r="U174">
        <v>0</v>
      </c>
      <c r="V174">
        <v>0</v>
      </c>
    </row>
    <row r="175" spans="1:22" x14ac:dyDescent="0.3">
      <c r="A175" t="s">
        <v>227</v>
      </c>
      <c r="B175">
        <v>11589</v>
      </c>
      <c r="C175">
        <v>11</v>
      </c>
      <c r="D175" t="s">
        <v>23</v>
      </c>
      <c r="E175">
        <v>1</v>
      </c>
      <c r="F175" t="s">
        <v>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227</v>
      </c>
      <c r="B176">
        <v>11588</v>
      </c>
      <c r="C176">
        <v>12</v>
      </c>
      <c r="D176" t="s">
        <v>33</v>
      </c>
      <c r="E176">
        <v>1</v>
      </c>
      <c r="F176" t="s">
        <v>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227</v>
      </c>
      <c r="B177">
        <v>11587</v>
      </c>
      <c r="C177">
        <v>11</v>
      </c>
      <c r="D177" t="s">
        <v>23</v>
      </c>
      <c r="E177">
        <v>1</v>
      </c>
      <c r="F177" t="s">
        <v>25</v>
      </c>
      <c r="G177">
        <v>12</v>
      </c>
      <c r="H177">
        <v>12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12</v>
      </c>
      <c r="U177">
        <v>0</v>
      </c>
      <c r="V177">
        <v>0</v>
      </c>
    </row>
    <row r="178" spans="1:22" x14ac:dyDescent="0.3">
      <c r="A178" t="s">
        <v>227</v>
      </c>
      <c r="B178">
        <v>11586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227</v>
      </c>
      <c r="B179">
        <v>11584</v>
      </c>
      <c r="C179">
        <v>11</v>
      </c>
      <c r="D179" t="s">
        <v>23</v>
      </c>
      <c r="E179">
        <v>1</v>
      </c>
      <c r="F179" t="s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227</v>
      </c>
      <c r="B180">
        <v>11583</v>
      </c>
      <c r="C180">
        <v>11</v>
      </c>
      <c r="D180" t="s">
        <v>23</v>
      </c>
      <c r="E180">
        <v>1</v>
      </c>
      <c r="F180" t="s">
        <v>25</v>
      </c>
      <c r="G180">
        <v>32</v>
      </c>
      <c r="H180">
        <v>32</v>
      </c>
      <c r="I180">
        <v>8</v>
      </c>
      <c r="J180">
        <v>0</v>
      </c>
      <c r="K180">
        <v>0</v>
      </c>
      <c r="L180">
        <v>0.02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32</v>
      </c>
      <c r="U180">
        <v>0</v>
      </c>
      <c r="V180">
        <v>0</v>
      </c>
    </row>
    <row r="181" spans="1:22" x14ac:dyDescent="0.3">
      <c r="A181" t="s">
        <v>227</v>
      </c>
      <c r="B181">
        <v>11582</v>
      </c>
      <c r="C181">
        <v>11</v>
      </c>
      <c r="D181" t="s">
        <v>23</v>
      </c>
      <c r="E181">
        <v>1</v>
      </c>
      <c r="F181" t="s">
        <v>32</v>
      </c>
      <c r="G181">
        <v>8</v>
      </c>
      <c r="H181">
        <v>8</v>
      </c>
      <c r="I181">
        <v>4</v>
      </c>
      <c r="J181">
        <v>0</v>
      </c>
      <c r="K181">
        <v>0</v>
      </c>
      <c r="L181">
        <v>0.01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</row>
    <row r="182" spans="1:22" x14ac:dyDescent="0.3">
      <c r="A182" t="s">
        <v>227</v>
      </c>
      <c r="B182">
        <v>11581</v>
      </c>
      <c r="C182">
        <v>11</v>
      </c>
      <c r="D182" t="s">
        <v>23</v>
      </c>
      <c r="E182">
        <v>1</v>
      </c>
      <c r="F182" t="s">
        <v>25</v>
      </c>
      <c r="G182">
        <v>40</v>
      </c>
      <c r="H182">
        <v>40</v>
      </c>
      <c r="I182">
        <v>10</v>
      </c>
      <c r="J182">
        <v>0</v>
      </c>
      <c r="K182">
        <v>0</v>
      </c>
      <c r="L182">
        <v>0.02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40</v>
      </c>
      <c r="U182">
        <v>0</v>
      </c>
      <c r="V182">
        <v>0</v>
      </c>
    </row>
    <row r="183" spans="1:22" x14ac:dyDescent="0.3">
      <c r="A183" t="s">
        <v>227</v>
      </c>
      <c r="B183">
        <v>11580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227</v>
      </c>
      <c r="B184">
        <v>11580</v>
      </c>
      <c r="C184">
        <v>12</v>
      </c>
      <c r="D184" t="s">
        <v>33</v>
      </c>
      <c r="E184">
        <v>0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227</v>
      </c>
      <c r="B185">
        <v>11579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227</v>
      </c>
      <c r="B186">
        <v>11579</v>
      </c>
      <c r="C186">
        <v>12</v>
      </c>
      <c r="D186" t="s">
        <v>33</v>
      </c>
      <c r="E186">
        <v>0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227</v>
      </c>
      <c r="B187">
        <v>11578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227</v>
      </c>
      <c r="B188">
        <v>11578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227</v>
      </c>
      <c r="B189">
        <v>11577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227</v>
      </c>
      <c r="B190">
        <v>11577</v>
      </c>
      <c r="C190">
        <v>12</v>
      </c>
      <c r="D190" t="s">
        <v>33</v>
      </c>
      <c r="E190">
        <v>0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227</v>
      </c>
      <c r="B191">
        <v>11576</v>
      </c>
      <c r="C191">
        <v>11</v>
      </c>
      <c r="D191" t="s">
        <v>23</v>
      </c>
      <c r="E191">
        <v>0</v>
      </c>
      <c r="F191" t="s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227</v>
      </c>
      <c r="B192">
        <v>11576</v>
      </c>
      <c r="C192">
        <v>12</v>
      </c>
      <c r="D192" t="s">
        <v>33</v>
      </c>
      <c r="E192">
        <v>0</v>
      </c>
      <c r="F192" t="s">
        <v>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227</v>
      </c>
      <c r="B193">
        <v>11575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227</v>
      </c>
      <c r="B194">
        <v>11575</v>
      </c>
      <c r="C194">
        <v>12</v>
      </c>
      <c r="D194" t="s">
        <v>33</v>
      </c>
      <c r="E194">
        <v>0</v>
      </c>
      <c r="F194" t="s">
        <v>34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227</v>
      </c>
      <c r="B195">
        <v>11574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227</v>
      </c>
      <c r="B196">
        <v>11573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227</v>
      </c>
      <c r="B197">
        <v>11572</v>
      </c>
      <c r="C197">
        <v>11</v>
      </c>
      <c r="D197" t="s">
        <v>23</v>
      </c>
      <c r="E197">
        <v>0</v>
      </c>
      <c r="F197" t="s">
        <v>25</v>
      </c>
      <c r="G197">
        <v>81</v>
      </c>
      <c r="H197">
        <v>81</v>
      </c>
      <c r="I197">
        <v>21</v>
      </c>
      <c r="J197">
        <v>0</v>
      </c>
      <c r="K197">
        <v>0</v>
      </c>
      <c r="L197">
        <v>0.05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81</v>
      </c>
      <c r="U197">
        <v>0</v>
      </c>
      <c r="V197">
        <v>0</v>
      </c>
    </row>
    <row r="198" spans="1:22" x14ac:dyDescent="0.3">
      <c r="A198" t="s">
        <v>227</v>
      </c>
      <c r="B198">
        <v>11571</v>
      </c>
      <c r="C198">
        <v>11</v>
      </c>
      <c r="D198" t="s">
        <v>23</v>
      </c>
      <c r="E198">
        <v>0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227</v>
      </c>
      <c r="B199">
        <v>11569</v>
      </c>
      <c r="C199">
        <v>11</v>
      </c>
      <c r="D199" t="s">
        <v>23</v>
      </c>
      <c r="E199">
        <v>0</v>
      </c>
      <c r="F199" t="s">
        <v>25</v>
      </c>
      <c r="G199">
        <v>8</v>
      </c>
      <c r="H199">
        <v>8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8</v>
      </c>
      <c r="U199">
        <v>0</v>
      </c>
      <c r="V199">
        <v>0</v>
      </c>
    </row>
    <row r="200" spans="1:22" x14ac:dyDescent="0.3">
      <c r="A200" t="s">
        <v>227</v>
      </c>
      <c r="B200">
        <v>11568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227</v>
      </c>
      <c r="B201">
        <v>11567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227</v>
      </c>
      <c r="B202">
        <v>11566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227</v>
      </c>
      <c r="B203">
        <v>11565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227</v>
      </c>
      <c r="B204">
        <v>11564</v>
      </c>
      <c r="C204">
        <v>11</v>
      </c>
      <c r="D204" t="s">
        <v>23</v>
      </c>
      <c r="E204">
        <v>1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227</v>
      </c>
      <c r="B205">
        <v>11563</v>
      </c>
      <c r="C205">
        <v>11</v>
      </c>
      <c r="D205" t="s">
        <v>23</v>
      </c>
      <c r="E205">
        <v>0</v>
      </c>
      <c r="F205" t="s">
        <v>25</v>
      </c>
      <c r="G205">
        <v>224</v>
      </c>
      <c r="H205">
        <v>224</v>
      </c>
      <c r="I205">
        <v>56</v>
      </c>
      <c r="J205">
        <v>0</v>
      </c>
      <c r="K205">
        <v>0</v>
      </c>
      <c r="L205">
        <v>0.14000000000000001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224</v>
      </c>
      <c r="U205">
        <v>0</v>
      </c>
      <c r="V205">
        <v>0</v>
      </c>
    </row>
    <row r="206" spans="1:22" x14ac:dyDescent="0.3">
      <c r="A206" t="s">
        <v>227</v>
      </c>
      <c r="B206">
        <v>11562</v>
      </c>
      <c r="C206">
        <v>11</v>
      </c>
      <c r="D206" t="s">
        <v>23</v>
      </c>
      <c r="E206">
        <v>0</v>
      </c>
      <c r="F206" t="s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227</v>
      </c>
      <c r="B207">
        <v>11561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227</v>
      </c>
      <c r="B208">
        <v>11560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227</v>
      </c>
      <c r="B209">
        <v>11559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227</v>
      </c>
      <c r="B210">
        <v>11559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227</v>
      </c>
      <c r="B211">
        <v>11558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227</v>
      </c>
      <c r="B212">
        <v>11558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227</v>
      </c>
      <c r="B213">
        <v>11557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227</v>
      </c>
      <c r="B214">
        <v>11557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227</v>
      </c>
      <c r="B215">
        <v>11556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227</v>
      </c>
      <c r="B216">
        <v>11556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227</v>
      </c>
      <c r="B217">
        <v>11555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227</v>
      </c>
      <c r="B218">
        <v>11555</v>
      </c>
      <c r="C218">
        <v>11</v>
      </c>
      <c r="D218" t="s">
        <v>23</v>
      </c>
      <c r="E218">
        <v>0</v>
      </c>
      <c r="F218" t="s">
        <v>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227</v>
      </c>
      <c r="B219">
        <v>11555</v>
      </c>
      <c r="C219">
        <v>12</v>
      </c>
      <c r="D219" t="s">
        <v>33</v>
      </c>
      <c r="E219">
        <v>0</v>
      </c>
      <c r="F219" t="s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227</v>
      </c>
      <c r="B220">
        <v>11554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227</v>
      </c>
      <c r="B221">
        <v>11554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227</v>
      </c>
      <c r="B222">
        <v>11550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227</v>
      </c>
      <c r="B223">
        <v>11550</v>
      </c>
      <c r="C223">
        <v>11</v>
      </c>
      <c r="D223" t="s">
        <v>23</v>
      </c>
      <c r="E223">
        <v>0</v>
      </c>
      <c r="F223" t="s">
        <v>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227</v>
      </c>
      <c r="B224">
        <v>11549</v>
      </c>
      <c r="C224">
        <v>11</v>
      </c>
      <c r="D224" t="s">
        <v>23</v>
      </c>
      <c r="E224">
        <v>0</v>
      </c>
      <c r="F224" t="s">
        <v>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227</v>
      </c>
      <c r="B225">
        <v>11549</v>
      </c>
      <c r="C225">
        <v>11</v>
      </c>
      <c r="D225" t="s">
        <v>23</v>
      </c>
      <c r="E225">
        <v>0</v>
      </c>
      <c r="F225" t="s">
        <v>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227</v>
      </c>
      <c r="B226">
        <v>11549</v>
      </c>
      <c r="C226">
        <v>12</v>
      </c>
      <c r="D226" t="s">
        <v>33</v>
      </c>
      <c r="E226">
        <v>0</v>
      </c>
      <c r="F226" t="s">
        <v>34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227</v>
      </c>
      <c r="B227">
        <v>11548</v>
      </c>
      <c r="C227">
        <v>11</v>
      </c>
      <c r="D227" t="s">
        <v>23</v>
      </c>
      <c r="E227">
        <v>0</v>
      </c>
      <c r="F227" t="s">
        <v>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227</v>
      </c>
      <c r="B228">
        <v>11548</v>
      </c>
      <c r="C228">
        <v>11</v>
      </c>
      <c r="D228" t="s">
        <v>23</v>
      </c>
      <c r="E228">
        <v>0</v>
      </c>
      <c r="F228" t="s">
        <v>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227</v>
      </c>
      <c r="B229">
        <v>11548</v>
      </c>
      <c r="C229">
        <v>12</v>
      </c>
      <c r="D229" t="s">
        <v>33</v>
      </c>
      <c r="E229">
        <v>0</v>
      </c>
      <c r="F229" t="s">
        <v>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227</v>
      </c>
      <c r="B230">
        <v>11547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227</v>
      </c>
      <c r="B231">
        <v>11547</v>
      </c>
      <c r="C231">
        <v>11</v>
      </c>
      <c r="D231" t="s">
        <v>23</v>
      </c>
      <c r="E231">
        <v>0</v>
      </c>
      <c r="F231" t="s">
        <v>32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227</v>
      </c>
      <c r="B232">
        <v>11547</v>
      </c>
      <c r="C232">
        <v>12</v>
      </c>
      <c r="D232" t="s">
        <v>33</v>
      </c>
      <c r="E232">
        <v>0</v>
      </c>
      <c r="F232" t="s">
        <v>34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227</v>
      </c>
      <c r="B233">
        <v>11546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227</v>
      </c>
      <c r="B234">
        <v>11546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227</v>
      </c>
      <c r="B235">
        <v>11545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227</v>
      </c>
      <c r="B236">
        <v>11545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227</v>
      </c>
      <c r="B237">
        <v>11544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227</v>
      </c>
      <c r="B238">
        <v>11544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227</v>
      </c>
      <c r="B239">
        <v>11540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227</v>
      </c>
      <c r="B240">
        <v>11540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227</v>
      </c>
      <c r="B241">
        <v>11539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227</v>
      </c>
      <c r="B242">
        <v>11539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227</v>
      </c>
      <c r="B243">
        <v>11538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227</v>
      </c>
      <c r="B244">
        <v>11538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227</v>
      </c>
      <c r="B245">
        <v>11537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227</v>
      </c>
      <c r="B246">
        <v>11537</v>
      </c>
      <c r="C246">
        <v>12</v>
      </c>
      <c r="D246" t="s">
        <v>33</v>
      </c>
      <c r="E246">
        <v>0</v>
      </c>
      <c r="F246" t="s">
        <v>34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227</v>
      </c>
      <c r="B247">
        <v>11536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227</v>
      </c>
      <c r="B248">
        <v>11536</v>
      </c>
      <c r="C248">
        <v>11</v>
      </c>
      <c r="D248" t="s">
        <v>23</v>
      </c>
      <c r="E248">
        <v>0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227</v>
      </c>
      <c r="B249">
        <v>11534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227</v>
      </c>
      <c r="B250">
        <v>11534</v>
      </c>
      <c r="C250">
        <v>11</v>
      </c>
      <c r="D250" t="s">
        <v>23</v>
      </c>
      <c r="E250">
        <v>0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227</v>
      </c>
      <c r="B251">
        <v>11533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227</v>
      </c>
      <c r="B252">
        <v>11533</v>
      </c>
      <c r="C252">
        <v>11</v>
      </c>
      <c r="D252" t="s">
        <v>23</v>
      </c>
      <c r="E252">
        <v>0</v>
      </c>
      <c r="F252" t="s">
        <v>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227</v>
      </c>
      <c r="B253">
        <v>11533</v>
      </c>
      <c r="C253">
        <v>12</v>
      </c>
      <c r="D253" t="s">
        <v>33</v>
      </c>
      <c r="E253">
        <v>0</v>
      </c>
      <c r="F253" t="s">
        <v>34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227</v>
      </c>
      <c r="B254">
        <v>11532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227</v>
      </c>
      <c r="B255">
        <v>11532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227</v>
      </c>
      <c r="B256">
        <v>11531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227</v>
      </c>
      <c r="B257">
        <v>11531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227</v>
      </c>
      <c r="B258">
        <v>11530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227</v>
      </c>
      <c r="B259">
        <v>11530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227</v>
      </c>
      <c r="B260">
        <v>11529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227</v>
      </c>
      <c r="B261">
        <v>11529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227</v>
      </c>
      <c r="B262">
        <v>11528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227</v>
      </c>
      <c r="B263">
        <v>11528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227</v>
      </c>
      <c r="B264">
        <v>11527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227</v>
      </c>
      <c r="B265">
        <v>11527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227</v>
      </c>
      <c r="B266">
        <v>11526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227</v>
      </c>
      <c r="B267">
        <v>11526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227</v>
      </c>
      <c r="B268">
        <v>11525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227</v>
      </c>
      <c r="B269">
        <v>11525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227</v>
      </c>
      <c r="B270">
        <v>11524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227</v>
      </c>
      <c r="B271">
        <v>11524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227</v>
      </c>
      <c r="B272">
        <v>11523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227</v>
      </c>
      <c r="B273">
        <v>11523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227</v>
      </c>
      <c r="B274">
        <v>11521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227</v>
      </c>
      <c r="B275">
        <v>11521</v>
      </c>
      <c r="C275">
        <v>11</v>
      </c>
      <c r="D275" t="s">
        <v>23</v>
      </c>
      <c r="E275">
        <v>0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227</v>
      </c>
      <c r="B276">
        <v>11520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227</v>
      </c>
      <c r="B277">
        <v>11520</v>
      </c>
      <c r="C277">
        <v>11</v>
      </c>
      <c r="D277" t="s">
        <v>23</v>
      </c>
      <c r="E277">
        <v>0</v>
      </c>
      <c r="F277" t="s">
        <v>25</v>
      </c>
      <c r="G277">
        <v>28</v>
      </c>
      <c r="H277">
        <v>28</v>
      </c>
      <c r="I277">
        <v>7</v>
      </c>
      <c r="J277">
        <v>0</v>
      </c>
      <c r="K277">
        <v>0</v>
      </c>
      <c r="L277">
        <v>0.01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28</v>
      </c>
      <c r="U277">
        <v>0</v>
      </c>
      <c r="V277">
        <v>0</v>
      </c>
    </row>
    <row r="278" spans="1:22" x14ac:dyDescent="0.3">
      <c r="A278" t="s">
        <v>227</v>
      </c>
      <c r="B278">
        <v>11519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227</v>
      </c>
      <c r="B279">
        <v>11519</v>
      </c>
      <c r="C279">
        <v>11</v>
      </c>
      <c r="D279" t="s">
        <v>23</v>
      </c>
      <c r="E279">
        <v>0</v>
      </c>
      <c r="F279" t="s">
        <v>25</v>
      </c>
      <c r="G279">
        <v>95</v>
      </c>
      <c r="H279">
        <v>95</v>
      </c>
      <c r="I279">
        <v>24</v>
      </c>
      <c r="J279">
        <v>0</v>
      </c>
      <c r="K279">
        <v>0</v>
      </c>
      <c r="L279">
        <v>0.06</v>
      </c>
      <c r="M279">
        <v>1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95</v>
      </c>
      <c r="U279">
        <v>0</v>
      </c>
      <c r="V279">
        <v>0</v>
      </c>
    </row>
    <row r="280" spans="1:22" x14ac:dyDescent="0.3">
      <c r="A280" t="s">
        <v>227</v>
      </c>
      <c r="B280">
        <v>11518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227</v>
      </c>
      <c r="B281">
        <v>11518</v>
      </c>
      <c r="C281">
        <v>11</v>
      </c>
      <c r="D281" t="s">
        <v>23</v>
      </c>
      <c r="E281">
        <v>0</v>
      </c>
      <c r="F281" t="s">
        <v>25</v>
      </c>
      <c r="G281">
        <v>142</v>
      </c>
      <c r="H281">
        <v>142</v>
      </c>
      <c r="I281">
        <v>36</v>
      </c>
      <c r="J281">
        <v>0</v>
      </c>
      <c r="K281">
        <v>0</v>
      </c>
      <c r="L281">
        <v>0.09</v>
      </c>
      <c r="M281">
        <v>5</v>
      </c>
      <c r="N281">
        <v>5</v>
      </c>
      <c r="O281">
        <v>2</v>
      </c>
      <c r="P281">
        <v>1</v>
      </c>
      <c r="Q281">
        <v>1</v>
      </c>
      <c r="R281">
        <v>1</v>
      </c>
      <c r="S281">
        <v>0</v>
      </c>
      <c r="T281">
        <v>142</v>
      </c>
      <c r="U281">
        <v>142</v>
      </c>
      <c r="V281">
        <v>142</v>
      </c>
    </row>
    <row r="282" spans="1:22" x14ac:dyDescent="0.3">
      <c r="A282" t="s">
        <v>227</v>
      </c>
      <c r="B282">
        <v>11517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227</v>
      </c>
      <c r="B283">
        <v>11517</v>
      </c>
      <c r="C283">
        <v>11</v>
      </c>
      <c r="D283" t="s">
        <v>23</v>
      </c>
      <c r="E283">
        <v>0</v>
      </c>
      <c r="F283" t="s">
        <v>25</v>
      </c>
      <c r="G283">
        <v>108</v>
      </c>
      <c r="H283">
        <v>108</v>
      </c>
      <c r="I283">
        <v>27</v>
      </c>
      <c r="J283">
        <v>0</v>
      </c>
      <c r="K283">
        <v>0</v>
      </c>
      <c r="L283">
        <v>0.06</v>
      </c>
      <c r="M283">
        <v>2</v>
      </c>
      <c r="N283">
        <v>2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108</v>
      </c>
      <c r="U283">
        <v>0</v>
      </c>
      <c r="V283">
        <v>0</v>
      </c>
    </row>
    <row r="284" spans="1:22" x14ac:dyDescent="0.3">
      <c r="A284" t="s">
        <v>227</v>
      </c>
      <c r="B284">
        <v>11513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227</v>
      </c>
      <c r="B285">
        <v>11513</v>
      </c>
      <c r="C285">
        <v>11</v>
      </c>
      <c r="D285" t="s">
        <v>23</v>
      </c>
      <c r="E285">
        <v>0</v>
      </c>
      <c r="F285" t="s">
        <v>46</v>
      </c>
      <c r="G285">
        <v>2</v>
      </c>
      <c r="H285">
        <v>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</row>
    <row r="286" spans="1:22" x14ac:dyDescent="0.3">
      <c r="A286" t="s">
        <v>227</v>
      </c>
      <c r="B286">
        <v>11512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227</v>
      </c>
      <c r="B287">
        <v>11512</v>
      </c>
      <c r="C287">
        <v>11</v>
      </c>
      <c r="D287" t="s">
        <v>23</v>
      </c>
      <c r="E287">
        <v>0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227</v>
      </c>
      <c r="B288">
        <v>11511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227</v>
      </c>
      <c r="B289">
        <v>11511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227</v>
      </c>
      <c r="B290">
        <v>11510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227</v>
      </c>
      <c r="B291">
        <v>11510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227</v>
      </c>
      <c r="B292">
        <v>11509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227</v>
      </c>
      <c r="B293">
        <v>11509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227</v>
      </c>
      <c r="B294">
        <v>11508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227</v>
      </c>
      <c r="B295">
        <v>11508</v>
      </c>
      <c r="C295">
        <v>11</v>
      </c>
      <c r="D295" t="s">
        <v>23</v>
      </c>
      <c r="E295">
        <v>0</v>
      </c>
      <c r="F295" t="s">
        <v>32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227</v>
      </c>
      <c r="B296">
        <v>11508</v>
      </c>
      <c r="C296">
        <v>12</v>
      </c>
      <c r="D296" t="s">
        <v>33</v>
      </c>
      <c r="E296">
        <v>0</v>
      </c>
      <c r="F296" t="s">
        <v>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227</v>
      </c>
      <c r="B297">
        <v>11507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227</v>
      </c>
      <c r="B298">
        <v>11507</v>
      </c>
      <c r="C298">
        <v>11</v>
      </c>
      <c r="D298" t="s">
        <v>23</v>
      </c>
      <c r="E298">
        <v>0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227</v>
      </c>
      <c r="B299">
        <v>11506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227</v>
      </c>
      <c r="B300">
        <v>11506</v>
      </c>
      <c r="C300">
        <v>12</v>
      </c>
      <c r="D300" t="s">
        <v>33</v>
      </c>
      <c r="E300">
        <v>0</v>
      </c>
      <c r="F300" t="s">
        <v>44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227</v>
      </c>
      <c r="B301">
        <v>11503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227</v>
      </c>
      <c r="B302">
        <v>11503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227</v>
      </c>
      <c r="B303">
        <v>11501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227</v>
      </c>
      <c r="B304">
        <v>11501</v>
      </c>
      <c r="C304">
        <v>11</v>
      </c>
      <c r="D304" t="s">
        <v>23</v>
      </c>
      <c r="E304">
        <v>0</v>
      </c>
      <c r="F304" t="s">
        <v>25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227</v>
      </c>
      <c r="B305">
        <v>11500</v>
      </c>
      <c r="C305">
        <v>11</v>
      </c>
      <c r="D305" t="s">
        <v>23</v>
      </c>
      <c r="E305">
        <v>0</v>
      </c>
      <c r="F305" t="s">
        <v>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227</v>
      </c>
      <c r="B306">
        <v>11500</v>
      </c>
      <c r="C306">
        <v>11</v>
      </c>
      <c r="D306" t="s">
        <v>23</v>
      </c>
      <c r="E306">
        <v>0</v>
      </c>
      <c r="F306" t="s">
        <v>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227</v>
      </c>
      <c r="B307">
        <v>11500</v>
      </c>
      <c r="C307">
        <v>12</v>
      </c>
      <c r="D307" t="s">
        <v>33</v>
      </c>
      <c r="E307">
        <v>0</v>
      </c>
      <c r="F307" t="s">
        <v>34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227</v>
      </c>
      <c r="B308">
        <v>11195</v>
      </c>
      <c r="C308">
        <v>11</v>
      </c>
      <c r="D308" t="s">
        <v>23</v>
      </c>
      <c r="E308">
        <v>1</v>
      </c>
      <c r="F308" t="s">
        <v>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227</v>
      </c>
      <c r="B309">
        <v>10969</v>
      </c>
      <c r="C309">
        <v>11</v>
      </c>
      <c r="D309" t="s">
        <v>23</v>
      </c>
      <c r="E309">
        <v>1</v>
      </c>
      <c r="F309" t="s">
        <v>48</v>
      </c>
      <c r="G309">
        <v>9658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9658</v>
      </c>
      <c r="U309">
        <v>0</v>
      </c>
      <c r="V309">
        <v>0</v>
      </c>
    </row>
    <row r="310" spans="1:22" x14ac:dyDescent="0.3">
      <c r="A310" t="s">
        <v>227</v>
      </c>
      <c r="B310">
        <v>10969</v>
      </c>
      <c r="C310">
        <v>11</v>
      </c>
      <c r="D310" t="s">
        <v>23</v>
      </c>
      <c r="E310">
        <v>1</v>
      </c>
      <c r="F310" t="s">
        <v>47</v>
      </c>
      <c r="G310">
        <v>756</v>
      </c>
      <c r="H310">
        <v>21</v>
      </c>
      <c r="I310">
        <v>21</v>
      </c>
      <c r="J310">
        <v>0</v>
      </c>
      <c r="K310">
        <v>0</v>
      </c>
      <c r="L310">
        <v>0.05</v>
      </c>
      <c r="M310">
        <v>0</v>
      </c>
      <c r="N310">
        <v>0</v>
      </c>
      <c r="O310">
        <v>0</v>
      </c>
      <c r="P310">
        <v>3</v>
      </c>
      <c r="Q310">
        <v>0</v>
      </c>
      <c r="R310">
        <v>1</v>
      </c>
      <c r="S310">
        <v>0</v>
      </c>
      <c r="T310">
        <v>756</v>
      </c>
      <c r="U310">
        <v>252</v>
      </c>
      <c r="V310">
        <v>252</v>
      </c>
    </row>
    <row r="311" spans="1:22" x14ac:dyDescent="0.3">
      <c r="A311" t="s">
        <v>227</v>
      </c>
      <c r="B311">
        <v>10959</v>
      </c>
      <c r="C311">
        <v>11</v>
      </c>
      <c r="D311" t="s">
        <v>23</v>
      </c>
      <c r="E311">
        <v>0</v>
      </c>
      <c r="F311" t="s">
        <v>30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227</v>
      </c>
      <c r="B312">
        <v>10958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227</v>
      </c>
      <c r="B313">
        <v>10599</v>
      </c>
      <c r="C313">
        <v>11</v>
      </c>
      <c r="D313" t="s">
        <v>23</v>
      </c>
      <c r="E313">
        <v>1</v>
      </c>
      <c r="F313" t="s">
        <v>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227</v>
      </c>
      <c r="B314">
        <v>10599</v>
      </c>
      <c r="C314">
        <v>11</v>
      </c>
      <c r="D314" t="s">
        <v>23</v>
      </c>
      <c r="E314">
        <v>1</v>
      </c>
      <c r="F314" t="s">
        <v>50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227</v>
      </c>
      <c r="B315">
        <v>10599</v>
      </c>
      <c r="C315">
        <v>11</v>
      </c>
      <c r="D315" t="s">
        <v>23</v>
      </c>
      <c r="E315">
        <v>1</v>
      </c>
      <c r="F315" t="s">
        <v>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227</v>
      </c>
      <c r="B316">
        <v>10599</v>
      </c>
      <c r="C316">
        <v>11</v>
      </c>
      <c r="D316" t="s">
        <v>23</v>
      </c>
      <c r="E316">
        <v>1</v>
      </c>
      <c r="F316" t="s">
        <v>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227</v>
      </c>
      <c r="B317">
        <v>10599</v>
      </c>
      <c r="C317">
        <v>11</v>
      </c>
      <c r="D317" t="s">
        <v>23</v>
      </c>
      <c r="E317">
        <v>1</v>
      </c>
      <c r="F317" t="s">
        <v>40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227</v>
      </c>
      <c r="B318">
        <v>10599</v>
      </c>
      <c r="C318">
        <v>11</v>
      </c>
      <c r="D318" t="s">
        <v>23</v>
      </c>
      <c r="E318">
        <v>1</v>
      </c>
      <c r="F318" t="s">
        <v>36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227</v>
      </c>
      <c r="B319">
        <v>10598</v>
      </c>
      <c r="C319">
        <v>11</v>
      </c>
      <c r="D319" t="s">
        <v>23</v>
      </c>
      <c r="E319">
        <v>1</v>
      </c>
      <c r="F319" t="s">
        <v>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227</v>
      </c>
      <c r="B320">
        <v>10598</v>
      </c>
      <c r="C320">
        <v>11</v>
      </c>
      <c r="D320" t="s">
        <v>23</v>
      </c>
      <c r="E320">
        <v>1</v>
      </c>
      <c r="F320" t="s">
        <v>50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227</v>
      </c>
      <c r="B321">
        <v>10598</v>
      </c>
      <c r="C321">
        <v>11</v>
      </c>
      <c r="D321" t="s">
        <v>23</v>
      </c>
      <c r="E321">
        <v>1</v>
      </c>
      <c r="F321" t="s">
        <v>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227</v>
      </c>
      <c r="B322">
        <v>10598</v>
      </c>
      <c r="C322">
        <v>11</v>
      </c>
      <c r="D322" t="s">
        <v>23</v>
      </c>
      <c r="E322">
        <v>1</v>
      </c>
      <c r="F322" t="s">
        <v>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227</v>
      </c>
      <c r="B323">
        <v>10598</v>
      </c>
      <c r="C323">
        <v>11</v>
      </c>
      <c r="D323" t="s">
        <v>23</v>
      </c>
      <c r="E323">
        <v>1</v>
      </c>
      <c r="F323" t="s">
        <v>40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227</v>
      </c>
      <c r="B324">
        <v>10598</v>
      </c>
      <c r="C324">
        <v>11</v>
      </c>
      <c r="D324" t="s">
        <v>23</v>
      </c>
      <c r="E324">
        <v>1</v>
      </c>
      <c r="F324" t="s">
        <v>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227</v>
      </c>
      <c r="B325">
        <v>10598</v>
      </c>
      <c r="C325">
        <v>11</v>
      </c>
      <c r="D325" t="s">
        <v>23</v>
      </c>
      <c r="E325">
        <v>1</v>
      </c>
      <c r="F325" t="s">
        <v>36</v>
      </c>
      <c r="G325">
        <v>77898</v>
      </c>
      <c r="H325">
        <v>12983</v>
      </c>
      <c r="I325">
        <v>75</v>
      </c>
      <c r="J325">
        <v>50934</v>
      </c>
      <c r="K325">
        <v>21924</v>
      </c>
      <c r="L325">
        <v>0.18</v>
      </c>
      <c r="M325">
        <v>3150</v>
      </c>
      <c r="N325">
        <v>525</v>
      </c>
      <c r="O325">
        <v>4</v>
      </c>
      <c r="P325">
        <v>1464</v>
      </c>
      <c r="Q325">
        <v>244</v>
      </c>
      <c r="R325">
        <v>2</v>
      </c>
      <c r="S325">
        <v>0</v>
      </c>
      <c r="T325">
        <v>5040</v>
      </c>
      <c r="U325">
        <v>3</v>
      </c>
      <c r="V325">
        <v>3</v>
      </c>
    </row>
    <row r="326" spans="1:22" x14ac:dyDescent="0.3">
      <c r="A326" t="s">
        <v>227</v>
      </c>
      <c r="B326">
        <v>10597</v>
      </c>
      <c r="C326">
        <v>11</v>
      </c>
      <c r="D326" t="s">
        <v>23</v>
      </c>
      <c r="E326">
        <v>1</v>
      </c>
      <c r="F326" t="s">
        <v>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227</v>
      </c>
      <c r="B327">
        <v>10597</v>
      </c>
      <c r="C327">
        <v>11</v>
      </c>
      <c r="D327" t="s">
        <v>23</v>
      </c>
      <c r="E327">
        <v>1</v>
      </c>
      <c r="F327" t="s">
        <v>53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227</v>
      </c>
      <c r="B328">
        <v>10597</v>
      </c>
      <c r="C328">
        <v>11</v>
      </c>
      <c r="D328" t="s">
        <v>23</v>
      </c>
      <c r="E328">
        <v>1</v>
      </c>
      <c r="F328" t="s">
        <v>50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227</v>
      </c>
      <c r="B329">
        <v>10597</v>
      </c>
      <c r="C329">
        <v>11</v>
      </c>
      <c r="D329" t="s">
        <v>23</v>
      </c>
      <c r="E329">
        <v>1</v>
      </c>
      <c r="F329" t="s">
        <v>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227</v>
      </c>
      <c r="B330">
        <v>10597</v>
      </c>
      <c r="C330">
        <v>11</v>
      </c>
      <c r="D330" t="s">
        <v>23</v>
      </c>
      <c r="E330">
        <v>1</v>
      </c>
      <c r="F330" t="s">
        <v>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227</v>
      </c>
      <c r="B331">
        <v>10597</v>
      </c>
      <c r="C331">
        <v>11</v>
      </c>
      <c r="D331" t="s">
        <v>23</v>
      </c>
      <c r="E331">
        <v>1</v>
      </c>
      <c r="F331" t="s">
        <v>55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227</v>
      </c>
      <c r="B332">
        <v>10597</v>
      </c>
      <c r="C332">
        <v>11</v>
      </c>
      <c r="D332" t="s">
        <v>23</v>
      </c>
      <c r="E332">
        <v>1</v>
      </c>
      <c r="F332" t="s">
        <v>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227</v>
      </c>
      <c r="B333">
        <v>10597</v>
      </c>
      <c r="C333">
        <v>11</v>
      </c>
      <c r="D333" t="s">
        <v>23</v>
      </c>
      <c r="E333">
        <v>1</v>
      </c>
      <c r="F333" t="s">
        <v>40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227</v>
      </c>
      <c r="B334">
        <v>10597</v>
      </c>
      <c r="C334">
        <v>11</v>
      </c>
      <c r="D334" t="s">
        <v>23</v>
      </c>
      <c r="E334">
        <v>1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227</v>
      </c>
      <c r="B335">
        <v>10597</v>
      </c>
      <c r="C335">
        <v>11</v>
      </c>
      <c r="D335" t="s">
        <v>23</v>
      </c>
      <c r="E335">
        <v>1</v>
      </c>
      <c r="F335" t="s">
        <v>36</v>
      </c>
      <c r="G335">
        <v>85296</v>
      </c>
      <c r="H335">
        <v>14216</v>
      </c>
      <c r="I335">
        <v>82</v>
      </c>
      <c r="J335">
        <v>0</v>
      </c>
      <c r="K335">
        <v>0</v>
      </c>
      <c r="L335">
        <v>0.2</v>
      </c>
      <c r="M335">
        <v>1062</v>
      </c>
      <c r="N335">
        <v>177</v>
      </c>
      <c r="O335">
        <v>2</v>
      </c>
      <c r="P335">
        <v>1255</v>
      </c>
      <c r="Q335">
        <v>209</v>
      </c>
      <c r="R335">
        <v>2</v>
      </c>
      <c r="S335">
        <v>0</v>
      </c>
      <c r="T335">
        <v>85296</v>
      </c>
      <c r="U335">
        <v>67</v>
      </c>
      <c r="V335">
        <v>67</v>
      </c>
    </row>
    <row r="336" spans="1:22" x14ac:dyDescent="0.3">
      <c r="A336" t="s">
        <v>227</v>
      </c>
      <c r="B336">
        <v>10596</v>
      </c>
      <c r="C336">
        <v>11</v>
      </c>
      <c r="D336" t="s">
        <v>23</v>
      </c>
      <c r="E336">
        <v>0</v>
      </c>
      <c r="F336" t="s">
        <v>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227</v>
      </c>
      <c r="B337">
        <v>10596</v>
      </c>
      <c r="C337">
        <v>11</v>
      </c>
      <c r="D337" t="s">
        <v>23</v>
      </c>
      <c r="E337">
        <v>0</v>
      </c>
      <c r="F337" t="s">
        <v>54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227</v>
      </c>
      <c r="B338">
        <v>10596</v>
      </c>
      <c r="C338">
        <v>11</v>
      </c>
      <c r="D338" t="s">
        <v>23</v>
      </c>
      <c r="E338">
        <v>0</v>
      </c>
      <c r="F338" t="s">
        <v>55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227</v>
      </c>
      <c r="B339">
        <v>10596</v>
      </c>
      <c r="C339">
        <v>11</v>
      </c>
      <c r="D339" t="s">
        <v>23</v>
      </c>
      <c r="E339">
        <v>0</v>
      </c>
      <c r="F339" t="s">
        <v>52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227</v>
      </c>
      <c r="B340">
        <v>10596</v>
      </c>
      <c r="C340">
        <v>11</v>
      </c>
      <c r="D340" t="s">
        <v>23</v>
      </c>
      <c r="E340">
        <v>0</v>
      </c>
      <c r="F340" t="s">
        <v>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227</v>
      </c>
      <c r="B341">
        <v>10595</v>
      </c>
      <c r="C341">
        <v>11</v>
      </c>
      <c r="D341" t="s">
        <v>23</v>
      </c>
      <c r="E341">
        <v>1</v>
      </c>
      <c r="F341" t="s">
        <v>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227</v>
      </c>
      <c r="B342">
        <v>10595</v>
      </c>
      <c r="C342">
        <v>11</v>
      </c>
      <c r="D342" t="s">
        <v>23</v>
      </c>
      <c r="E342">
        <v>1</v>
      </c>
      <c r="F342" t="s">
        <v>53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227</v>
      </c>
      <c r="B343">
        <v>10595</v>
      </c>
      <c r="C343">
        <v>11</v>
      </c>
      <c r="D343" t="s">
        <v>23</v>
      </c>
      <c r="E343">
        <v>1</v>
      </c>
      <c r="F343" t="s">
        <v>50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227</v>
      </c>
      <c r="B344">
        <v>10595</v>
      </c>
      <c r="C344">
        <v>11</v>
      </c>
      <c r="D344" t="s">
        <v>23</v>
      </c>
      <c r="E344">
        <v>1</v>
      </c>
      <c r="F344" t="s">
        <v>39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227</v>
      </c>
      <c r="B345">
        <v>10595</v>
      </c>
      <c r="C345">
        <v>11</v>
      </c>
      <c r="D345" t="s">
        <v>23</v>
      </c>
      <c r="E345">
        <v>1</v>
      </c>
      <c r="F345" t="s">
        <v>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227</v>
      </c>
      <c r="B346">
        <v>10595</v>
      </c>
      <c r="C346">
        <v>11</v>
      </c>
      <c r="D346" t="s">
        <v>23</v>
      </c>
      <c r="E346">
        <v>1</v>
      </c>
      <c r="F346" t="s">
        <v>55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227</v>
      </c>
      <c r="B347">
        <v>10595</v>
      </c>
      <c r="C347">
        <v>11</v>
      </c>
      <c r="D347" t="s">
        <v>23</v>
      </c>
      <c r="E347">
        <v>1</v>
      </c>
      <c r="F347" t="s">
        <v>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227</v>
      </c>
      <c r="B348">
        <v>10595</v>
      </c>
      <c r="C348">
        <v>11</v>
      </c>
      <c r="D348" t="s">
        <v>23</v>
      </c>
      <c r="E348">
        <v>1</v>
      </c>
      <c r="F348" t="s">
        <v>40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227</v>
      </c>
      <c r="B349">
        <v>10595</v>
      </c>
      <c r="C349">
        <v>11</v>
      </c>
      <c r="D349" t="s">
        <v>23</v>
      </c>
      <c r="E349">
        <v>1</v>
      </c>
      <c r="F349" t="s">
        <v>52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227</v>
      </c>
      <c r="B350">
        <v>10595</v>
      </c>
      <c r="C350">
        <v>11</v>
      </c>
      <c r="D350" t="s">
        <v>23</v>
      </c>
      <c r="E350">
        <v>1</v>
      </c>
      <c r="F350" t="s">
        <v>36</v>
      </c>
      <c r="G350">
        <v>71412</v>
      </c>
      <c r="H350">
        <v>11902</v>
      </c>
      <c r="I350">
        <v>69</v>
      </c>
      <c r="J350">
        <v>0</v>
      </c>
      <c r="K350">
        <v>0</v>
      </c>
      <c r="L350">
        <v>0.17</v>
      </c>
      <c r="M350">
        <v>1056</v>
      </c>
      <c r="N350">
        <v>176</v>
      </c>
      <c r="O350">
        <v>2</v>
      </c>
      <c r="P350">
        <v>1567</v>
      </c>
      <c r="Q350">
        <v>261</v>
      </c>
      <c r="R350">
        <v>2</v>
      </c>
      <c r="S350">
        <v>0</v>
      </c>
      <c r="T350">
        <v>71412</v>
      </c>
      <c r="U350">
        <v>45</v>
      </c>
      <c r="V350">
        <v>45</v>
      </c>
    </row>
    <row r="351" spans="1:22" x14ac:dyDescent="0.3">
      <c r="A351" t="s">
        <v>227</v>
      </c>
      <c r="B351">
        <v>10594</v>
      </c>
      <c r="C351">
        <v>11</v>
      </c>
      <c r="D351" t="s">
        <v>23</v>
      </c>
      <c r="E351">
        <v>1</v>
      </c>
      <c r="F351" t="s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227</v>
      </c>
      <c r="B352">
        <v>10594</v>
      </c>
      <c r="C352">
        <v>11</v>
      </c>
      <c r="D352" t="s">
        <v>23</v>
      </c>
      <c r="E352">
        <v>1</v>
      </c>
      <c r="F352" t="s">
        <v>50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227</v>
      </c>
      <c r="B353">
        <v>10594</v>
      </c>
      <c r="C353">
        <v>11</v>
      </c>
      <c r="D353" t="s">
        <v>23</v>
      </c>
      <c r="E353">
        <v>1</v>
      </c>
      <c r="F353" t="s">
        <v>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227</v>
      </c>
      <c r="B354">
        <v>10594</v>
      </c>
      <c r="C354">
        <v>11</v>
      </c>
      <c r="D354" t="s">
        <v>23</v>
      </c>
      <c r="E354">
        <v>1</v>
      </c>
      <c r="F354" t="s">
        <v>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227</v>
      </c>
      <c r="B355">
        <v>10594</v>
      </c>
      <c r="C355">
        <v>11</v>
      </c>
      <c r="D355" t="s">
        <v>23</v>
      </c>
      <c r="E355">
        <v>1</v>
      </c>
      <c r="F355" t="s">
        <v>40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227</v>
      </c>
      <c r="B356">
        <v>10594</v>
      </c>
      <c r="C356">
        <v>11</v>
      </c>
      <c r="D356" t="s">
        <v>23</v>
      </c>
      <c r="E356">
        <v>1</v>
      </c>
      <c r="F356" t="s">
        <v>36</v>
      </c>
      <c r="G356">
        <v>89028</v>
      </c>
      <c r="H356">
        <v>14838</v>
      </c>
      <c r="I356">
        <v>86</v>
      </c>
      <c r="J356">
        <v>79500</v>
      </c>
      <c r="K356">
        <v>0</v>
      </c>
      <c r="L356">
        <v>0.21</v>
      </c>
      <c r="M356">
        <v>2106</v>
      </c>
      <c r="N356">
        <v>351</v>
      </c>
      <c r="O356">
        <v>3</v>
      </c>
      <c r="P356">
        <v>1690</v>
      </c>
      <c r="Q356">
        <v>281</v>
      </c>
      <c r="R356">
        <v>2</v>
      </c>
      <c r="S356">
        <v>0</v>
      </c>
      <c r="T356">
        <v>9528</v>
      </c>
      <c r="U356">
        <v>5</v>
      </c>
      <c r="V356">
        <v>5</v>
      </c>
    </row>
    <row r="357" spans="1:22" x14ac:dyDescent="0.3">
      <c r="A357" t="s">
        <v>227</v>
      </c>
      <c r="B357">
        <v>10589</v>
      </c>
      <c r="C357">
        <v>11</v>
      </c>
      <c r="D357" t="s">
        <v>23</v>
      </c>
      <c r="E357">
        <v>1</v>
      </c>
      <c r="F357" t="s">
        <v>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227</v>
      </c>
      <c r="B358">
        <v>10589</v>
      </c>
      <c r="C358">
        <v>11</v>
      </c>
      <c r="D358" t="s">
        <v>23</v>
      </c>
      <c r="E358">
        <v>1</v>
      </c>
      <c r="F358" t="s">
        <v>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227</v>
      </c>
      <c r="B359">
        <v>10589</v>
      </c>
      <c r="C359">
        <v>11</v>
      </c>
      <c r="D359" t="s">
        <v>23</v>
      </c>
      <c r="E359">
        <v>1</v>
      </c>
      <c r="F359" t="s">
        <v>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227</v>
      </c>
      <c r="B360">
        <v>10589</v>
      </c>
      <c r="C360">
        <v>11</v>
      </c>
      <c r="D360" t="s">
        <v>23</v>
      </c>
      <c r="E360">
        <v>1</v>
      </c>
      <c r="F360" t="s">
        <v>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227</v>
      </c>
      <c r="B361">
        <v>10589</v>
      </c>
      <c r="C361">
        <v>11</v>
      </c>
      <c r="D361" t="s">
        <v>23</v>
      </c>
      <c r="E361">
        <v>1</v>
      </c>
      <c r="F361" t="s">
        <v>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227</v>
      </c>
      <c r="B362">
        <v>10589</v>
      </c>
      <c r="C362">
        <v>11</v>
      </c>
      <c r="D362" t="s">
        <v>23</v>
      </c>
      <c r="E362">
        <v>1</v>
      </c>
      <c r="F362" t="s">
        <v>61</v>
      </c>
      <c r="G362">
        <v>59580</v>
      </c>
      <c r="H362">
        <v>9930</v>
      </c>
      <c r="I362">
        <v>131</v>
      </c>
      <c r="J362">
        <v>0</v>
      </c>
      <c r="K362">
        <v>0</v>
      </c>
      <c r="L362">
        <v>0.32</v>
      </c>
      <c r="M362">
        <v>2280</v>
      </c>
      <c r="N362">
        <v>380</v>
      </c>
      <c r="O362">
        <v>5</v>
      </c>
      <c r="P362">
        <v>2695</v>
      </c>
      <c r="Q362">
        <v>449</v>
      </c>
      <c r="R362">
        <v>6</v>
      </c>
      <c r="S362">
        <v>0</v>
      </c>
      <c r="T362">
        <v>59580</v>
      </c>
      <c r="U362">
        <v>22</v>
      </c>
      <c r="V362">
        <v>22</v>
      </c>
    </row>
    <row r="363" spans="1:22" x14ac:dyDescent="0.3">
      <c r="A363" t="s">
        <v>227</v>
      </c>
      <c r="B363">
        <v>10588</v>
      </c>
      <c r="C363">
        <v>11</v>
      </c>
      <c r="D363" t="s">
        <v>23</v>
      </c>
      <c r="E363">
        <v>1</v>
      </c>
      <c r="F363" t="s">
        <v>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227</v>
      </c>
      <c r="B364">
        <v>10588</v>
      </c>
      <c r="C364">
        <v>11</v>
      </c>
      <c r="D364" t="s">
        <v>23</v>
      </c>
      <c r="E364">
        <v>1</v>
      </c>
      <c r="F364" t="s">
        <v>57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227</v>
      </c>
      <c r="B365">
        <v>10588</v>
      </c>
      <c r="C365">
        <v>11</v>
      </c>
      <c r="D365" t="s">
        <v>23</v>
      </c>
      <c r="E365">
        <v>1</v>
      </c>
      <c r="F365" t="s">
        <v>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227</v>
      </c>
      <c r="B366">
        <v>10588</v>
      </c>
      <c r="C366">
        <v>11</v>
      </c>
      <c r="D366" t="s">
        <v>23</v>
      </c>
      <c r="E366">
        <v>1</v>
      </c>
      <c r="F366" t="s">
        <v>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227</v>
      </c>
      <c r="B367">
        <v>10588</v>
      </c>
      <c r="C367">
        <v>11</v>
      </c>
      <c r="D367" t="s">
        <v>23</v>
      </c>
      <c r="E367">
        <v>1</v>
      </c>
      <c r="F367" t="s">
        <v>60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227</v>
      </c>
      <c r="B368">
        <v>10588</v>
      </c>
      <c r="C368">
        <v>11</v>
      </c>
      <c r="D368" t="s">
        <v>23</v>
      </c>
      <c r="E368">
        <v>1</v>
      </c>
      <c r="F368" t="s">
        <v>61</v>
      </c>
      <c r="G368">
        <v>37644</v>
      </c>
      <c r="H368">
        <v>6274</v>
      </c>
      <c r="I368">
        <v>83</v>
      </c>
      <c r="J368">
        <v>0</v>
      </c>
      <c r="K368">
        <v>0</v>
      </c>
      <c r="L368">
        <v>0.2</v>
      </c>
      <c r="M368">
        <v>4104</v>
      </c>
      <c r="N368">
        <v>684</v>
      </c>
      <c r="O368">
        <v>9</v>
      </c>
      <c r="P368">
        <v>5157</v>
      </c>
      <c r="Q368">
        <v>859</v>
      </c>
      <c r="R368">
        <v>12</v>
      </c>
      <c r="S368">
        <v>0</v>
      </c>
      <c r="T368">
        <v>37644</v>
      </c>
      <c r="U368">
        <v>7</v>
      </c>
      <c r="V368">
        <v>7</v>
      </c>
    </row>
    <row r="369" spans="1:22" x14ac:dyDescent="0.3">
      <c r="A369" t="s">
        <v>227</v>
      </c>
      <c r="B369">
        <v>10587</v>
      </c>
      <c r="C369">
        <v>11</v>
      </c>
      <c r="D369" t="s">
        <v>23</v>
      </c>
      <c r="E369">
        <v>1</v>
      </c>
      <c r="F369" t="s">
        <v>56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227</v>
      </c>
      <c r="B370">
        <v>10587</v>
      </c>
      <c r="C370">
        <v>11</v>
      </c>
      <c r="D370" t="s">
        <v>23</v>
      </c>
      <c r="E370">
        <v>1</v>
      </c>
      <c r="F370" t="s">
        <v>57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227</v>
      </c>
      <c r="B371">
        <v>10587</v>
      </c>
      <c r="C371">
        <v>11</v>
      </c>
      <c r="D371" t="s">
        <v>23</v>
      </c>
      <c r="E371">
        <v>1</v>
      </c>
      <c r="F371" t="s">
        <v>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227</v>
      </c>
      <c r="B372">
        <v>10587</v>
      </c>
      <c r="C372">
        <v>11</v>
      </c>
      <c r="D372" t="s">
        <v>23</v>
      </c>
      <c r="E372">
        <v>1</v>
      </c>
      <c r="F372" t="s">
        <v>59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227</v>
      </c>
      <c r="B373">
        <v>10587</v>
      </c>
      <c r="C373">
        <v>11</v>
      </c>
      <c r="D373" t="s">
        <v>23</v>
      </c>
      <c r="E373">
        <v>1</v>
      </c>
      <c r="F373" t="s">
        <v>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227</v>
      </c>
      <c r="B374">
        <v>10587</v>
      </c>
      <c r="C374">
        <v>11</v>
      </c>
      <c r="D374" t="s">
        <v>23</v>
      </c>
      <c r="E374">
        <v>1</v>
      </c>
      <c r="F374" t="s">
        <v>61</v>
      </c>
      <c r="G374">
        <v>28308</v>
      </c>
      <c r="H374">
        <v>4718</v>
      </c>
      <c r="I374">
        <v>63</v>
      </c>
      <c r="J374">
        <v>0</v>
      </c>
      <c r="K374">
        <v>0</v>
      </c>
      <c r="L374">
        <v>0.15</v>
      </c>
      <c r="M374">
        <v>3192</v>
      </c>
      <c r="N374">
        <v>532</v>
      </c>
      <c r="O374">
        <v>7</v>
      </c>
      <c r="P374">
        <v>2877</v>
      </c>
      <c r="Q374">
        <v>479</v>
      </c>
      <c r="R374">
        <v>7</v>
      </c>
      <c r="S374">
        <v>0</v>
      </c>
      <c r="T374">
        <v>28308</v>
      </c>
      <c r="U374">
        <v>9</v>
      </c>
      <c r="V374">
        <v>9</v>
      </c>
    </row>
    <row r="375" spans="1:22" x14ac:dyDescent="0.3">
      <c r="A375" t="s">
        <v>227</v>
      </c>
      <c r="B375">
        <v>10579</v>
      </c>
      <c r="C375">
        <v>11</v>
      </c>
      <c r="D375" t="s">
        <v>23</v>
      </c>
      <c r="E375">
        <v>1</v>
      </c>
      <c r="F375" t="s">
        <v>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227</v>
      </c>
      <c r="B376">
        <v>10579</v>
      </c>
      <c r="C376">
        <v>11</v>
      </c>
      <c r="D376" t="s">
        <v>23</v>
      </c>
      <c r="E376">
        <v>1</v>
      </c>
      <c r="F376" t="s">
        <v>57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227</v>
      </c>
      <c r="B377">
        <v>10579</v>
      </c>
      <c r="C377">
        <v>11</v>
      </c>
      <c r="D377" t="s">
        <v>23</v>
      </c>
      <c r="E377">
        <v>1</v>
      </c>
      <c r="F377" t="s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227</v>
      </c>
      <c r="B378">
        <v>10579</v>
      </c>
      <c r="C378">
        <v>11</v>
      </c>
      <c r="D378" t="s">
        <v>23</v>
      </c>
      <c r="E378">
        <v>1</v>
      </c>
      <c r="F378" t="s">
        <v>61</v>
      </c>
      <c r="G378">
        <v>10584</v>
      </c>
      <c r="H378">
        <v>1764</v>
      </c>
      <c r="I378">
        <v>24</v>
      </c>
      <c r="J378">
        <v>0</v>
      </c>
      <c r="K378">
        <v>0</v>
      </c>
      <c r="L378">
        <v>0.06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10584</v>
      </c>
      <c r="U378">
        <v>0</v>
      </c>
      <c r="V378">
        <v>0</v>
      </c>
    </row>
    <row r="379" spans="1:22" x14ac:dyDescent="0.3">
      <c r="A379" t="s">
        <v>227</v>
      </c>
      <c r="B379">
        <v>10578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227</v>
      </c>
      <c r="B380">
        <v>10578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227</v>
      </c>
      <c r="B381">
        <v>10578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227</v>
      </c>
      <c r="B382">
        <v>10578</v>
      </c>
      <c r="C382">
        <v>11</v>
      </c>
      <c r="D382" t="s">
        <v>23</v>
      </c>
      <c r="E382">
        <v>1</v>
      </c>
      <c r="F382" t="s">
        <v>61</v>
      </c>
      <c r="G382">
        <v>14046</v>
      </c>
      <c r="H382">
        <v>2341</v>
      </c>
      <c r="I382">
        <v>31</v>
      </c>
      <c r="J382">
        <v>0</v>
      </c>
      <c r="K382">
        <v>0</v>
      </c>
      <c r="L382">
        <v>7.0000000000000007E-2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14046</v>
      </c>
      <c r="U382">
        <v>0</v>
      </c>
      <c r="V382">
        <v>0</v>
      </c>
    </row>
    <row r="383" spans="1:22" x14ac:dyDescent="0.3">
      <c r="A383" t="s">
        <v>227</v>
      </c>
      <c r="B383">
        <v>10577</v>
      </c>
      <c r="C383">
        <v>11</v>
      </c>
      <c r="D383" t="s">
        <v>23</v>
      </c>
      <c r="E383">
        <v>1</v>
      </c>
      <c r="F383" t="s">
        <v>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227</v>
      </c>
      <c r="B384">
        <v>10577</v>
      </c>
      <c r="C384">
        <v>11</v>
      </c>
      <c r="D384" t="s">
        <v>23</v>
      </c>
      <c r="E384">
        <v>1</v>
      </c>
      <c r="F384" t="s">
        <v>57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227</v>
      </c>
      <c r="B385">
        <v>10577</v>
      </c>
      <c r="C385">
        <v>11</v>
      </c>
      <c r="D385" t="s">
        <v>23</v>
      </c>
      <c r="E385">
        <v>1</v>
      </c>
      <c r="F385" t="s">
        <v>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227</v>
      </c>
      <c r="B386">
        <v>10577</v>
      </c>
      <c r="C386">
        <v>11</v>
      </c>
      <c r="D386" t="s">
        <v>23</v>
      </c>
      <c r="E386">
        <v>1</v>
      </c>
      <c r="F386" t="s">
        <v>61</v>
      </c>
      <c r="G386">
        <v>14166</v>
      </c>
      <c r="H386">
        <v>2361</v>
      </c>
      <c r="I386">
        <v>32</v>
      </c>
      <c r="J386">
        <v>0</v>
      </c>
      <c r="K386">
        <v>0</v>
      </c>
      <c r="L386">
        <v>0.08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14166</v>
      </c>
      <c r="U386">
        <v>0</v>
      </c>
      <c r="V386">
        <v>0</v>
      </c>
    </row>
    <row r="387" spans="1:22" x14ac:dyDescent="0.3">
      <c r="A387" t="s">
        <v>227</v>
      </c>
      <c r="B387">
        <v>10571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227</v>
      </c>
      <c r="B388">
        <v>10567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227</v>
      </c>
      <c r="B389">
        <v>10566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227</v>
      </c>
      <c r="B390">
        <v>10565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227</v>
      </c>
      <c r="B391">
        <v>10564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227</v>
      </c>
      <c r="B392">
        <v>10563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227</v>
      </c>
      <c r="B393">
        <v>10562</v>
      </c>
      <c r="C393">
        <v>11</v>
      </c>
      <c r="D393" t="s">
        <v>23</v>
      </c>
      <c r="E393">
        <v>1</v>
      </c>
      <c r="F393" t="s">
        <v>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227</v>
      </c>
      <c r="B394">
        <v>10562</v>
      </c>
      <c r="C394">
        <v>11</v>
      </c>
      <c r="D394" t="s">
        <v>23</v>
      </c>
      <c r="E394">
        <v>1</v>
      </c>
      <c r="F394" t="s">
        <v>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227</v>
      </c>
      <c r="B395">
        <v>10562</v>
      </c>
      <c r="C395">
        <v>11</v>
      </c>
      <c r="D395" t="s">
        <v>23</v>
      </c>
      <c r="E395">
        <v>1</v>
      </c>
      <c r="F395" t="s">
        <v>39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227</v>
      </c>
      <c r="B396">
        <v>10562</v>
      </c>
      <c r="C396">
        <v>11</v>
      </c>
      <c r="D396" t="s">
        <v>23</v>
      </c>
      <c r="E396">
        <v>1</v>
      </c>
      <c r="F396" t="s">
        <v>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227</v>
      </c>
      <c r="B397">
        <v>10562</v>
      </c>
      <c r="C397">
        <v>11</v>
      </c>
      <c r="D397" t="s">
        <v>23</v>
      </c>
      <c r="E397">
        <v>1</v>
      </c>
      <c r="F397" t="s">
        <v>40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227</v>
      </c>
      <c r="B398">
        <v>10562</v>
      </c>
      <c r="C398">
        <v>11</v>
      </c>
      <c r="D398" t="s">
        <v>23</v>
      </c>
      <c r="E398">
        <v>1</v>
      </c>
      <c r="F398" t="s">
        <v>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227</v>
      </c>
      <c r="B399">
        <v>10561</v>
      </c>
      <c r="C399">
        <v>11</v>
      </c>
      <c r="D399" t="s">
        <v>23</v>
      </c>
      <c r="E399">
        <v>1</v>
      </c>
      <c r="F399" t="s">
        <v>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227</v>
      </c>
      <c r="B400">
        <v>10561</v>
      </c>
      <c r="C400">
        <v>11</v>
      </c>
      <c r="D400" t="s">
        <v>23</v>
      </c>
      <c r="E400">
        <v>1</v>
      </c>
      <c r="F400" t="s">
        <v>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227</v>
      </c>
      <c r="B401">
        <v>10561</v>
      </c>
      <c r="C401">
        <v>11</v>
      </c>
      <c r="D401" t="s">
        <v>23</v>
      </c>
      <c r="E401">
        <v>1</v>
      </c>
      <c r="F401" t="s">
        <v>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227</v>
      </c>
      <c r="B402">
        <v>10561</v>
      </c>
      <c r="C402">
        <v>11</v>
      </c>
      <c r="D402" t="s">
        <v>23</v>
      </c>
      <c r="E402">
        <v>1</v>
      </c>
      <c r="F402" t="s">
        <v>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227</v>
      </c>
      <c r="B403">
        <v>10561</v>
      </c>
      <c r="C403">
        <v>11</v>
      </c>
      <c r="D403" t="s">
        <v>23</v>
      </c>
      <c r="E403">
        <v>1</v>
      </c>
      <c r="F403" t="s">
        <v>40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227</v>
      </c>
      <c r="B404">
        <v>10561</v>
      </c>
      <c r="C404">
        <v>11</v>
      </c>
      <c r="D404" t="s">
        <v>23</v>
      </c>
      <c r="E404">
        <v>1</v>
      </c>
      <c r="F404" t="s">
        <v>36</v>
      </c>
      <c r="G404">
        <v>69996</v>
      </c>
      <c r="H404">
        <v>11666</v>
      </c>
      <c r="I404">
        <v>68</v>
      </c>
      <c r="J404">
        <v>40716</v>
      </c>
      <c r="K404">
        <v>0</v>
      </c>
      <c r="L404">
        <v>0.17</v>
      </c>
      <c r="M404">
        <v>1044</v>
      </c>
      <c r="N404">
        <v>174</v>
      </c>
      <c r="O404">
        <v>1</v>
      </c>
      <c r="P404">
        <v>1521</v>
      </c>
      <c r="Q404">
        <v>253</v>
      </c>
      <c r="R404">
        <v>2</v>
      </c>
      <c r="S404">
        <v>0</v>
      </c>
      <c r="T404">
        <v>29280</v>
      </c>
      <c r="U404">
        <v>19</v>
      </c>
      <c r="V404">
        <v>19</v>
      </c>
    </row>
    <row r="405" spans="1:22" x14ac:dyDescent="0.3">
      <c r="A405" t="s">
        <v>227</v>
      </c>
      <c r="B405">
        <v>10560</v>
      </c>
      <c r="C405">
        <v>11</v>
      </c>
      <c r="D405" t="s">
        <v>23</v>
      </c>
      <c r="E405">
        <v>1</v>
      </c>
      <c r="F405" t="s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227</v>
      </c>
      <c r="B406">
        <v>10560</v>
      </c>
      <c r="C406">
        <v>11</v>
      </c>
      <c r="D406" t="s">
        <v>23</v>
      </c>
      <c r="E406">
        <v>1</v>
      </c>
      <c r="F406" t="s">
        <v>50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227</v>
      </c>
      <c r="B407">
        <v>10560</v>
      </c>
      <c r="C407">
        <v>11</v>
      </c>
      <c r="D407" t="s">
        <v>23</v>
      </c>
      <c r="E407">
        <v>1</v>
      </c>
      <c r="F407" t="s">
        <v>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227</v>
      </c>
      <c r="B408">
        <v>10560</v>
      </c>
      <c r="C408">
        <v>11</v>
      </c>
      <c r="D408" t="s">
        <v>23</v>
      </c>
      <c r="E408">
        <v>1</v>
      </c>
      <c r="F408" t="s">
        <v>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227</v>
      </c>
      <c r="B409">
        <v>10560</v>
      </c>
      <c r="C409">
        <v>11</v>
      </c>
      <c r="D409" t="s">
        <v>23</v>
      </c>
      <c r="E409">
        <v>1</v>
      </c>
      <c r="F409" t="s">
        <v>40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227</v>
      </c>
      <c r="B410">
        <v>10560</v>
      </c>
      <c r="C410">
        <v>11</v>
      </c>
      <c r="D410" t="s">
        <v>23</v>
      </c>
      <c r="E410">
        <v>1</v>
      </c>
      <c r="F410" t="s">
        <v>36</v>
      </c>
      <c r="G410">
        <v>58782</v>
      </c>
      <c r="H410">
        <v>9797</v>
      </c>
      <c r="I410">
        <v>57</v>
      </c>
      <c r="J410">
        <v>0</v>
      </c>
      <c r="K410">
        <v>0</v>
      </c>
      <c r="L410">
        <v>0.14000000000000001</v>
      </c>
      <c r="M410">
        <v>1068</v>
      </c>
      <c r="N410">
        <v>178</v>
      </c>
      <c r="O410">
        <v>2</v>
      </c>
      <c r="P410">
        <v>1672</v>
      </c>
      <c r="Q410">
        <v>278</v>
      </c>
      <c r="R410">
        <v>2</v>
      </c>
      <c r="S410">
        <v>0</v>
      </c>
      <c r="T410">
        <v>58782</v>
      </c>
      <c r="U410">
        <v>35</v>
      </c>
      <c r="V410">
        <v>35</v>
      </c>
    </row>
    <row r="411" spans="1:22" x14ac:dyDescent="0.3">
      <c r="A411" t="s">
        <v>227</v>
      </c>
      <c r="B411">
        <v>10559</v>
      </c>
      <c r="C411">
        <v>11</v>
      </c>
      <c r="D411" t="s">
        <v>23</v>
      </c>
      <c r="E411">
        <v>1</v>
      </c>
      <c r="F411" t="s">
        <v>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227</v>
      </c>
      <c r="B412">
        <v>10559</v>
      </c>
      <c r="C412">
        <v>11</v>
      </c>
      <c r="D412" t="s">
        <v>23</v>
      </c>
      <c r="E412">
        <v>1</v>
      </c>
      <c r="F412" t="s">
        <v>50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227</v>
      </c>
      <c r="B413">
        <v>10559</v>
      </c>
      <c r="C413">
        <v>11</v>
      </c>
      <c r="D413" t="s">
        <v>23</v>
      </c>
      <c r="E413">
        <v>1</v>
      </c>
      <c r="F413" t="s">
        <v>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227</v>
      </c>
      <c r="B414">
        <v>10559</v>
      </c>
      <c r="C414">
        <v>11</v>
      </c>
      <c r="D414" t="s">
        <v>23</v>
      </c>
      <c r="E414">
        <v>1</v>
      </c>
      <c r="F414" t="s">
        <v>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227</v>
      </c>
      <c r="B415">
        <v>10559</v>
      </c>
      <c r="C415">
        <v>11</v>
      </c>
      <c r="D415" t="s">
        <v>23</v>
      </c>
      <c r="E415">
        <v>1</v>
      </c>
      <c r="F415" t="s">
        <v>40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227</v>
      </c>
      <c r="B416">
        <v>10559</v>
      </c>
      <c r="C416">
        <v>11</v>
      </c>
      <c r="D416" t="s">
        <v>23</v>
      </c>
      <c r="E416">
        <v>1</v>
      </c>
      <c r="F416" t="s">
        <v>36</v>
      </c>
      <c r="G416">
        <v>116112</v>
      </c>
      <c r="H416">
        <v>19352</v>
      </c>
      <c r="I416">
        <v>112</v>
      </c>
      <c r="J416">
        <v>0</v>
      </c>
      <c r="K416">
        <v>1044</v>
      </c>
      <c r="L416">
        <v>0.28000000000000003</v>
      </c>
      <c r="M416">
        <v>10452</v>
      </c>
      <c r="N416">
        <v>1742</v>
      </c>
      <c r="O416">
        <v>11</v>
      </c>
      <c r="P416">
        <v>7413</v>
      </c>
      <c r="Q416">
        <v>1235</v>
      </c>
      <c r="R416">
        <v>8</v>
      </c>
      <c r="S416">
        <v>0</v>
      </c>
      <c r="T416">
        <v>115068</v>
      </c>
      <c r="U416">
        <v>15</v>
      </c>
      <c r="V416">
        <v>15</v>
      </c>
    </row>
    <row r="417" spans="1:22" x14ac:dyDescent="0.3">
      <c r="A417" t="s">
        <v>227</v>
      </c>
      <c r="B417">
        <v>10558</v>
      </c>
      <c r="C417">
        <v>11</v>
      </c>
      <c r="D417" t="s">
        <v>23</v>
      </c>
      <c r="E417">
        <v>1</v>
      </c>
      <c r="F417" t="s">
        <v>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227</v>
      </c>
      <c r="B418">
        <v>10558</v>
      </c>
      <c r="C418">
        <v>11</v>
      </c>
      <c r="D418" t="s">
        <v>23</v>
      </c>
      <c r="E418">
        <v>1</v>
      </c>
      <c r="F418" t="s">
        <v>50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227</v>
      </c>
      <c r="B419">
        <v>10558</v>
      </c>
      <c r="C419">
        <v>11</v>
      </c>
      <c r="D419" t="s">
        <v>23</v>
      </c>
      <c r="E419">
        <v>1</v>
      </c>
      <c r="F419" t="s">
        <v>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227</v>
      </c>
      <c r="B420">
        <v>10558</v>
      </c>
      <c r="C420">
        <v>11</v>
      </c>
      <c r="D420" t="s">
        <v>23</v>
      </c>
      <c r="E420">
        <v>1</v>
      </c>
      <c r="F420" t="s">
        <v>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227</v>
      </c>
      <c r="B421">
        <v>10558</v>
      </c>
      <c r="C421">
        <v>11</v>
      </c>
      <c r="D421" t="s">
        <v>23</v>
      </c>
      <c r="E421">
        <v>1</v>
      </c>
      <c r="F421" t="s">
        <v>40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227</v>
      </c>
      <c r="B422">
        <v>10558</v>
      </c>
      <c r="C422">
        <v>11</v>
      </c>
      <c r="D422" t="s">
        <v>23</v>
      </c>
      <c r="E422">
        <v>1</v>
      </c>
      <c r="F422" t="s">
        <v>36</v>
      </c>
      <c r="G422">
        <v>148914</v>
      </c>
      <c r="H422">
        <v>24819</v>
      </c>
      <c r="I422">
        <v>143</v>
      </c>
      <c r="J422">
        <v>0</v>
      </c>
      <c r="K422">
        <v>0</v>
      </c>
      <c r="L422">
        <v>0.35</v>
      </c>
      <c r="M422">
        <v>17766</v>
      </c>
      <c r="N422">
        <v>2961</v>
      </c>
      <c r="O422">
        <v>18</v>
      </c>
      <c r="P422">
        <v>12717</v>
      </c>
      <c r="Q422">
        <v>2119</v>
      </c>
      <c r="R422">
        <v>13</v>
      </c>
      <c r="S422">
        <v>0</v>
      </c>
      <c r="T422">
        <v>148914</v>
      </c>
      <c r="U422">
        <v>11</v>
      </c>
      <c r="V422">
        <v>11</v>
      </c>
    </row>
    <row r="423" spans="1:22" x14ac:dyDescent="0.3">
      <c r="A423" t="s">
        <v>227</v>
      </c>
      <c r="B423">
        <v>10557</v>
      </c>
      <c r="C423">
        <v>11</v>
      </c>
      <c r="D423" t="s">
        <v>23</v>
      </c>
      <c r="E423">
        <v>1</v>
      </c>
      <c r="F423" t="s">
        <v>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227</v>
      </c>
      <c r="B424">
        <v>10557</v>
      </c>
      <c r="C424">
        <v>11</v>
      </c>
      <c r="D424" t="s">
        <v>23</v>
      </c>
      <c r="E424">
        <v>1</v>
      </c>
      <c r="F424" t="s">
        <v>50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227</v>
      </c>
      <c r="B425">
        <v>10557</v>
      </c>
      <c r="C425">
        <v>11</v>
      </c>
      <c r="D425" t="s">
        <v>23</v>
      </c>
      <c r="E425">
        <v>1</v>
      </c>
      <c r="F425" t="s">
        <v>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227</v>
      </c>
      <c r="B426">
        <v>10557</v>
      </c>
      <c r="C426">
        <v>11</v>
      </c>
      <c r="D426" t="s">
        <v>23</v>
      </c>
      <c r="E426">
        <v>1</v>
      </c>
      <c r="F426" t="s">
        <v>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227</v>
      </c>
      <c r="B427">
        <v>10557</v>
      </c>
      <c r="C427">
        <v>11</v>
      </c>
      <c r="D427" t="s">
        <v>23</v>
      </c>
      <c r="E427">
        <v>1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227</v>
      </c>
      <c r="B428">
        <v>10557</v>
      </c>
      <c r="C428">
        <v>11</v>
      </c>
      <c r="D428" t="s">
        <v>23</v>
      </c>
      <c r="E428">
        <v>1</v>
      </c>
      <c r="F428" t="s">
        <v>36</v>
      </c>
      <c r="G428">
        <v>158982</v>
      </c>
      <c r="H428">
        <v>26497</v>
      </c>
      <c r="I428">
        <v>153</v>
      </c>
      <c r="J428">
        <v>0</v>
      </c>
      <c r="K428">
        <v>0</v>
      </c>
      <c r="L428">
        <v>0.38</v>
      </c>
      <c r="M428">
        <v>6276</v>
      </c>
      <c r="N428">
        <v>1046</v>
      </c>
      <c r="O428">
        <v>7</v>
      </c>
      <c r="P428">
        <v>8666</v>
      </c>
      <c r="Q428">
        <v>1444</v>
      </c>
      <c r="R428">
        <v>9</v>
      </c>
      <c r="S428">
        <v>0</v>
      </c>
      <c r="T428">
        <v>158982</v>
      </c>
      <c r="U428">
        <v>18</v>
      </c>
      <c r="V428">
        <v>18</v>
      </c>
    </row>
    <row r="429" spans="1:22" x14ac:dyDescent="0.3">
      <c r="A429" t="s">
        <v>227</v>
      </c>
      <c r="B429">
        <v>10553</v>
      </c>
      <c r="C429">
        <v>11</v>
      </c>
      <c r="D429" t="s">
        <v>23</v>
      </c>
      <c r="E429">
        <v>1</v>
      </c>
      <c r="F429" t="s">
        <v>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227</v>
      </c>
      <c r="B430">
        <v>10553</v>
      </c>
      <c r="C430">
        <v>11</v>
      </c>
      <c r="D430" t="s">
        <v>23</v>
      </c>
      <c r="E430">
        <v>1</v>
      </c>
      <c r="F430" t="s">
        <v>50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227</v>
      </c>
      <c r="B431">
        <v>10553</v>
      </c>
      <c r="C431">
        <v>11</v>
      </c>
      <c r="D431" t="s">
        <v>23</v>
      </c>
      <c r="E431">
        <v>1</v>
      </c>
      <c r="F431" t="s">
        <v>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227</v>
      </c>
      <c r="B432">
        <v>10553</v>
      </c>
      <c r="C432">
        <v>11</v>
      </c>
      <c r="D432" t="s">
        <v>23</v>
      </c>
      <c r="E432">
        <v>1</v>
      </c>
      <c r="F432" t="s">
        <v>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227</v>
      </c>
      <c r="B433">
        <v>10553</v>
      </c>
      <c r="C433">
        <v>11</v>
      </c>
      <c r="D433" t="s">
        <v>23</v>
      </c>
      <c r="E433">
        <v>1</v>
      </c>
      <c r="F433" t="s">
        <v>40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227</v>
      </c>
      <c r="B434">
        <v>10553</v>
      </c>
      <c r="C434">
        <v>11</v>
      </c>
      <c r="D434" t="s">
        <v>23</v>
      </c>
      <c r="E434">
        <v>1</v>
      </c>
      <c r="F434" t="s">
        <v>36</v>
      </c>
      <c r="G434">
        <v>36366</v>
      </c>
      <c r="H434">
        <v>6061</v>
      </c>
      <c r="I434">
        <v>35</v>
      </c>
      <c r="J434">
        <v>0</v>
      </c>
      <c r="K434">
        <v>0</v>
      </c>
      <c r="L434">
        <v>0.08</v>
      </c>
      <c r="M434">
        <v>0</v>
      </c>
      <c r="N434">
        <v>0</v>
      </c>
      <c r="O434">
        <v>0</v>
      </c>
      <c r="P434">
        <v>757</v>
      </c>
      <c r="Q434">
        <v>126</v>
      </c>
      <c r="R434">
        <v>1</v>
      </c>
      <c r="S434">
        <v>0</v>
      </c>
      <c r="T434">
        <v>36366</v>
      </c>
      <c r="U434">
        <v>48</v>
      </c>
      <c r="V434">
        <v>48</v>
      </c>
    </row>
    <row r="435" spans="1:22" x14ac:dyDescent="0.3">
      <c r="A435" t="s">
        <v>227</v>
      </c>
      <c r="B435">
        <v>10552</v>
      </c>
      <c r="C435">
        <v>11</v>
      </c>
      <c r="D435" t="s">
        <v>23</v>
      </c>
      <c r="E435">
        <v>1</v>
      </c>
      <c r="F435" t="s">
        <v>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227</v>
      </c>
      <c r="B436">
        <v>10552</v>
      </c>
      <c r="C436">
        <v>11</v>
      </c>
      <c r="D436" t="s">
        <v>23</v>
      </c>
      <c r="E436">
        <v>1</v>
      </c>
      <c r="F436" t="s">
        <v>50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227</v>
      </c>
      <c r="B437">
        <v>10552</v>
      </c>
      <c r="C437">
        <v>11</v>
      </c>
      <c r="D437" t="s">
        <v>23</v>
      </c>
      <c r="E437">
        <v>1</v>
      </c>
      <c r="F437" t="s">
        <v>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227</v>
      </c>
      <c r="B438">
        <v>10552</v>
      </c>
      <c r="C438">
        <v>11</v>
      </c>
      <c r="D438" t="s">
        <v>23</v>
      </c>
      <c r="E438">
        <v>1</v>
      </c>
      <c r="F438" t="s">
        <v>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227</v>
      </c>
      <c r="B439">
        <v>10552</v>
      </c>
      <c r="C439">
        <v>11</v>
      </c>
      <c r="D439" t="s">
        <v>23</v>
      </c>
      <c r="E439">
        <v>1</v>
      </c>
      <c r="F439" t="s">
        <v>40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227</v>
      </c>
      <c r="B440">
        <v>10552</v>
      </c>
      <c r="C440">
        <v>11</v>
      </c>
      <c r="D440" t="s">
        <v>23</v>
      </c>
      <c r="E440">
        <v>1</v>
      </c>
      <c r="F440" t="s">
        <v>36</v>
      </c>
      <c r="G440">
        <v>46512</v>
      </c>
      <c r="H440">
        <v>7752</v>
      </c>
      <c r="I440">
        <v>45</v>
      </c>
      <c r="J440">
        <v>0</v>
      </c>
      <c r="K440">
        <v>0</v>
      </c>
      <c r="L440">
        <v>0.11</v>
      </c>
      <c r="M440">
        <v>2088</v>
      </c>
      <c r="N440">
        <v>348</v>
      </c>
      <c r="O440">
        <v>2</v>
      </c>
      <c r="P440">
        <v>775</v>
      </c>
      <c r="Q440">
        <v>129</v>
      </c>
      <c r="R440">
        <v>1</v>
      </c>
      <c r="S440">
        <v>0</v>
      </c>
      <c r="T440">
        <v>46512</v>
      </c>
      <c r="U440">
        <v>60</v>
      </c>
      <c r="V440">
        <v>60</v>
      </c>
    </row>
    <row r="441" spans="1:22" x14ac:dyDescent="0.3">
      <c r="A441" t="s">
        <v>227</v>
      </c>
      <c r="B441">
        <v>10551</v>
      </c>
      <c r="C441">
        <v>11</v>
      </c>
      <c r="D441" t="s">
        <v>23</v>
      </c>
      <c r="E441">
        <v>1</v>
      </c>
      <c r="F441" t="s">
        <v>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227</v>
      </c>
      <c r="B442">
        <v>10551</v>
      </c>
      <c r="C442">
        <v>11</v>
      </c>
      <c r="D442" t="s">
        <v>23</v>
      </c>
      <c r="E442">
        <v>1</v>
      </c>
      <c r="F442" t="s">
        <v>50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227</v>
      </c>
      <c r="B443">
        <v>10551</v>
      </c>
      <c r="C443">
        <v>11</v>
      </c>
      <c r="D443" t="s">
        <v>23</v>
      </c>
      <c r="E443">
        <v>1</v>
      </c>
      <c r="F443" t="s">
        <v>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227</v>
      </c>
      <c r="B444">
        <v>10551</v>
      </c>
      <c r="C444">
        <v>11</v>
      </c>
      <c r="D444" t="s">
        <v>23</v>
      </c>
      <c r="E444">
        <v>1</v>
      </c>
      <c r="F444" t="s">
        <v>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227</v>
      </c>
      <c r="B445">
        <v>10551</v>
      </c>
      <c r="C445">
        <v>11</v>
      </c>
      <c r="D445" t="s">
        <v>23</v>
      </c>
      <c r="E445">
        <v>1</v>
      </c>
      <c r="F445" t="s">
        <v>40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227</v>
      </c>
      <c r="B446">
        <v>10551</v>
      </c>
      <c r="C446">
        <v>11</v>
      </c>
      <c r="D446" t="s">
        <v>23</v>
      </c>
      <c r="E446">
        <v>1</v>
      </c>
      <c r="F446" t="s">
        <v>36</v>
      </c>
      <c r="G446">
        <v>61512</v>
      </c>
      <c r="H446">
        <v>10252</v>
      </c>
      <c r="I446">
        <v>59</v>
      </c>
      <c r="J446">
        <v>0</v>
      </c>
      <c r="K446">
        <v>2088</v>
      </c>
      <c r="L446">
        <v>0.14000000000000001</v>
      </c>
      <c r="M446">
        <v>2088</v>
      </c>
      <c r="N446">
        <v>348</v>
      </c>
      <c r="O446">
        <v>2</v>
      </c>
      <c r="P446">
        <v>1070</v>
      </c>
      <c r="Q446">
        <v>178</v>
      </c>
      <c r="R446">
        <v>2</v>
      </c>
      <c r="S446">
        <v>0</v>
      </c>
      <c r="T446">
        <v>59424</v>
      </c>
      <c r="U446">
        <v>55</v>
      </c>
      <c r="V446">
        <v>55</v>
      </c>
    </row>
    <row r="447" spans="1:22" x14ac:dyDescent="0.3">
      <c r="A447" t="s">
        <v>227</v>
      </c>
      <c r="B447">
        <v>10550</v>
      </c>
      <c r="C447">
        <v>11</v>
      </c>
      <c r="D447" t="s">
        <v>23</v>
      </c>
      <c r="E447">
        <v>1</v>
      </c>
      <c r="F447" t="s">
        <v>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227</v>
      </c>
      <c r="B448">
        <v>10550</v>
      </c>
      <c r="C448">
        <v>11</v>
      </c>
      <c r="D448" t="s">
        <v>23</v>
      </c>
      <c r="E448">
        <v>1</v>
      </c>
      <c r="F448" t="s">
        <v>50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227</v>
      </c>
      <c r="B449">
        <v>10550</v>
      </c>
      <c r="C449">
        <v>11</v>
      </c>
      <c r="D449" t="s">
        <v>23</v>
      </c>
      <c r="E449">
        <v>1</v>
      </c>
      <c r="F449" t="s">
        <v>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227</v>
      </c>
      <c r="B450">
        <v>10550</v>
      </c>
      <c r="C450">
        <v>11</v>
      </c>
      <c r="D450" t="s">
        <v>23</v>
      </c>
      <c r="E450">
        <v>1</v>
      </c>
      <c r="F450" t="s">
        <v>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227</v>
      </c>
      <c r="B451">
        <v>10550</v>
      </c>
      <c r="C451">
        <v>11</v>
      </c>
      <c r="D451" t="s">
        <v>23</v>
      </c>
      <c r="E451">
        <v>1</v>
      </c>
      <c r="F451" t="s">
        <v>40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227</v>
      </c>
      <c r="B452">
        <v>10550</v>
      </c>
      <c r="C452">
        <v>11</v>
      </c>
      <c r="D452" t="s">
        <v>23</v>
      </c>
      <c r="E452">
        <v>1</v>
      </c>
      <c r="F452" t="s">
        <v>36</v>
      </c>
      <c r="G452">
        <v>54510</v>
      </c>
      <c r="H452">
        <v>9085</v>
      </c>
      <c r="I452">
        <v>53</v>
      </c>
      <c r="J452">
        <v>0</v>
      </c>
      <c r="K452">
        <v>0</v>
      </c>
      <c r="L452">
        <v>0.13</v>
      </c>
      <c r="M452">
        <v>2088</v>
      </c>
      <c r="N452">
        <v>348</v>
      </c>
      <c r="O452">
        <v>2</v>
      </c>
      <c r="P452">
        <v>964</v>
      </c>
      <c r="Q452">
        <v>160</v>
      </c>
      <c r="R452">
        <v>1</v>
      </c>
      <c r="S452">
        <v>0</v>
      </c>
      <c r="T452">
        <v>54510</v>
      </c>
      <c r="U452">
        <v>56</v>
      </c>
      <c r="V452">
        <v>56</v>
      </c>
    </row>
    <row r="453" spans="1:22" x14ac:dyDescent="0.3">
      <c r="A453" t="s">
        <v>227</v>
      </c>
      <c r="B453">
        <v>10549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227</v>
      </c>
      <c r="B454">
        <v>10548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227</v>
      </c>
      <c r="B455">
        <v>10547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227</v>
      </c>
      <c r="B456">
        <v>10546</v>
      </c>
      <c r="C456">
        <v>11</v>
      </c>
      <c r="D456" t="s">
        <v>23</v>
      </c>
      <c r="E456">
        <v>1</v>
      </c>
      <c r="F456" t="s">
        <v>63</v>
      </c>
      <c r="G456">
        <v>630</v>
      </c>
      <c r="H456">
        <v>315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630</v>
      </c>
      <c r="U456">
        <v>0</v>
      </c>
      <c r="V456">
        <v>0</v>
      </c>
    </row>
    <row r="457" spans="1:22" x14ac:dyDescent="0.3">
      <c r="A457" t="s">
        <v>227</v>
      </c>
      <c r="B457">
        <v>10545</v>
      </c>
      <c r="C457">
        <v>11</v>
      </c>
      <c r="D457" t="s">
        <v>23</v>
      </c>
      <c r="E457">
        <v>1</v>
      </c>
      <c r="F457" t="s">
        <v>63</v>
      </c>
      <c r="G457">
        <v>318</v>
      </c>
      <c r="H457">
        <v>159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318</v>
      </c>
      <c r="U457">
        <v>0</v>
      </c>
      <c r="V457">
        <v>0</v>
      </c>
    </row>
    <row r="458" spans="1:22" x14ac:dyDescent="0.3">
      <c r="A458" t="s">
        <v>227</v>
      </c>
      <c r="B458">
        <v>10544</v>
      </c>
      <c r="C458">
        <v>11</v>
      </c>
      <c r="D458" t="s">
        <v>23</v>
      </c>
      <c r="E458">
        <v>1</v>
      </c>
      <c r="F458" t="s">
        <v>63</v>
      </c>
      <c r="G458">
        <v>391</v>
      </c>
      <c r="H458">
        <v>195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391</v>
      </c>
      <c r="U458">
        <v>0</v>
      </c>
      <c r="V458">
        <v>0</v>
      </c>
    </row>
    <row r="459" spans="1:22" x14ac:dyDescent="0.3">
      <c r="A459" t="s">
        <v>227</v>
      </c>
      <c r="B459">
        <v>10522</v>
      </c>
      <c r="C459">
        <v>11</v>
      </c>
      <c r="D459" t="s">
        <v>23</v>
      </c>
      <c r="E459">
        <v>1</v>
      </c>
      <c r="F459" t="s">
        <v>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227</v>
      </c>
      <c r="B460">
        <v>10521</v>
      </c>
      <c r="C460">
        <v>11</v>
      </c>
      <c r="D460" t="s">
        <v>23</v>
      </c>
      <c r="E460">
        <v>1</v>
      </c>
      <c r="F460" t="s">
        <v>49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227</v>
      </c>
      <c r="B461">
        <v>10521</v>
      </c>
      <c r="C461">
        <v>11</v>
      </c>
      <c r="D461" t="s">
        <v>23</v>
      </c>
      <c r="E461">
        <v>1</v>
      </c>
      <c r="F461" t="s">
        <v>50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227</v>
      </c>
      <c r="B462">
        <v>10521</v>
      </c>
      <c r="C462">
        <v>11</v>
      </c>
      <c r="D462" t="s">
        <v>23</v>
      </c>
      <c r="E462">
        <v>1</v>
      </c>
      <c r="F462" t="s">
        <v>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227</v>
      </c>
      <c r="B463">
        <v>10521</v>
      </c>
      <c r="C463">
        <v>11</v>
      </c>
      <c r="D463" t="s">
        <v>23</v>
      </c>
      <c r="E463">
        <v>1</v>
      </c>
      <c r="F463" t="s">
        <v>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227</v>
      </c>
      <c r="B464">
        <v>10521</v>
      </c>
      <c r="C464">
        <v>11</v>
      </c>
      <c r="D464" t="s">
        <v>23</v>
      </c>
      <c r="E464">
        <v>1</v>
      </c>
      <c r="F464" t="s">
        <v>40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227</v>
      </c>
      <c r="B465">
        <v>10521</v>
      </c>
      <c r="C465">
        <v>11</v>
      </c>
      <c r="D465" t="s">
        <v>23</v>
      </c>
      <c r="E465">
        <v>1</v>
      </c>
      <c r="F465" t="s">
        <v>36</v>
      </c>
      <c r="G465">
        <v>17856</v>
      </c>
      <c r="H465">
        <v>2976</v>
      </c>
      <c r="I465">
        <v>18</v>
      </c>
      <c r="J465">
        <v>17856</v>
      </c>
      <c r="K465">
        <v>0</v>
      </c>
      <c r="L465">
        <v>0.04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227</v>
      </c>
      <c r="B466">
        <v>10520</v>
      </c>
      <c r="C466">
        <v>11</v>
      </c>
      <c r="D466" t="s">
        <v>23</v>
      </c>
      <c r="E466">
        <v>1</v>
      </c>
      <c r="F466" t="s">
        <v>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227</v>
      </c>
      <c r="B467">
        <v>10520</v>
      </c>
      <c r="C467">
        <v>11</v>
      </c>
      <c r="D467" t="s">
        <v>23</v>
      </c>
      <c r="E467">
        <v>1</v>
      </c>
      <c r="F467" t="s">
        <v>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227</v>
      </c>
      <c r="B468">
        <v>10520</v>
      </c>
      <c r="C468">
        <v>11</v>
      </c>
      <c r="D468" t="s">
        <v>23</v>
      </c>
      <c r="E468">
        <v>1</v>
      </c>
      <c r="F468" t="s">
        <v>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227</v>
      </c>
      <c r="B469">
        <v>10520</v>
      </c>
      <c r="C469">
        <v>11</v>
      </c>
      <c r="D469" t="s">
        <v>23</v>
      </c>
      <c r="E469">
        <v>1</v>
      </c>
      <c r="F469" t="s">
        <v>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227</v>
      </c>
      <c r="B470">
        <v>10520</v>
      </c>
      <c r="C470">
        <v>11</v>
      </c>
      <c r="D470" t="s">
        <v>23</v>
      </c>
      <c r="E470">
        <v>1</v>
      </c>
      <c r="F470" t="s">
        <v>40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227</v>
      </c>
      <c r="B471">
        <v>10520</v>
      </c>
      <c r="C471">
        <v>11</v>
      </c>
      <c r="D471" t="s">
        <v>23</v>
      </c>
      <c r="E471">
        <v>1</v>
      </c>
      <c r="F471" t="s">
        <v>36</v>
      </c>
      <c r="G471">
        <v>45624</v>
      </c>
      <c r="H471">
        <v>7604</v>
      </c>
      <c r="I471">
        <v>44</v>
      </c>
      <c r="J471">
        <v>0</v>
      </c>
      <c r="K471">
        <v>0</v>
      </c>
      <c r="L471">
        <v>0.11</v>
      </c>
      <c r="M471">
        <v>18</v>
      </c>
      <c r="N471">
        <v>3</v>
      </c>
      <c r="O471">
        <v>1</v>
      </c>
      <c r="P471">
        <v>228</v>
      </c>
      <c r="Q471">
        <v>38</v>
      </c>
      <c r="R471">
        <v>1</v>
      </c>
      <c r="S471">
        <v>0</v>
      </c>
      <c r="T471">
        <v>45624</v>
      </c>
      <c r="U471">
        <v>200</v>
      </c>
      <c r="V471">
        <v>200</v>
      </c>
    </row>
    <row r="472" spans="1:22" x14ac:dyDescent="0.3">
      <c r="A472" t="s">
        <v>227</v>
      </c>
      <c r="B472">
        <v>10499</v>
      </c>
      <c r="C472">
        <v>11</v>
      </c>
      <c r="D472" t="s">
        <v>23</v>
      </c>
      <c r="E472">
        <v>1</v>
      </c>
      <c r="F472" t="s">
        <v>27</v>
      </c>
      <c r="G472">
        <v>201024</v>
      </c>
      <c r="H472">
        <v>16752</v>
      </c>
      <c r="I472">
        <v>419</v>
      </c>
      <c r="J472">
        <v>0</v>
      </c>
      <c r="K472">
        <v>0</v>
      </c>
      <c r="L472">
        <v>1.04</v>
      </c>
      <c r="M472">
        <v>19680</v>
      </c>
      <c r="N472">
        <v>1640</v>
      </c>
      <c r="O472">
        <v>41</v>
      </c>
      <c r="P472">
        <v>15768</v>
      </c>
      <c r="Q472">
        <v>1314</v>
      </c>
      <c r="R472">
        <v>33</v>
      </c>
      <c r="S472">
        <v>0</v>
      </c>
      <c r="T472">
        <v>201024</v>
      </c>
      <c r="U472">
        <v>12</v>
      </c>
      <c r="V472">
        <v>12</v>
      </c>
    </row>
    <row r="473" spans="1:22" x14ac:dyDescent="0.3">
      <c r="A473" t="s">
        <v>227</v>
      </c>
      <c r="B473">
        <v>10489</v>
      </c>
      <c r="C473">
        <v>11</v>
      </c>
      <c r="D473" t="s">
        <v>23</v>
      </c>
      <c r="E473">
        <v>1</v>
      </c>
      <c r="F473" t="s">
        <v>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227</v>
      </c>
      <c r="B474">
        <v>10488</v>
      </c>
      <c r="C474">
        <v>11</v>
      </c>
      <c r="D474" t="s">
        <v>23</v>
      </c>
      <c r="E474">
        <v>1</v>
      </c>
      <c r="F474" t="s">
        <v>37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227</v>
      </c>
      <c r="B475">
        <v>10472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227</v>
      </c>
      <c r="B476">
        <v>10471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227</v>
      </c>
      <c r="B477">
        <v>10470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227</v>
      </c>
      <c r="B478">
        <v>10469</v>
      </c>
      <c r="C478">
        <v>11</v>
      </c>
      <c r="D478" t="s">
        <v>23</v>
      </c>
      <c r="E478">
        <v>1</v>
      </c>
      <c r="F478" t="s">
        <v>27</v>
      </c>
      <c r="G478">
        <v>127680</v>
      </c>
      <c r="H478">
        <v>10640</v>
      </c>
      <c r="I478">
        <v>266</v>
      </c>
      <c r="J478">
        <v>0</v>
      </c>
      <c r="K478">
        <v>0</v>
      </c>
      <c r="L478">
        <v>0.66</v>
      </c>
      <c r="M478">
        <v>12660</v>
      </c>
      <c r="N478">
        <v>1055</v>
      </c>
      <c r="O478">
        <v>27</v>
      </c>
      <c r="P478">
        <v>10408</v>
      </c>
      <c r="Q478">
        <v>867</v>
      </c>
      <c r="R478">
        <v>22</v>
      </c>
      <c r="S478">
        <v>0</v>
      </c>
      <c r="T478">
        <v>127680</v>
      </c>
      <c r="U478">
        <v>12</v>
      </c>
      <c r="V478">
        <v>12</v>
      </c>
    </row>
    <row r="479" spans="1:22" x14ac:dyDescent="0.3">
      <c r="A479" t="s">
        <v>227</v>
      </c>
      <c r="B479">
        <v>10468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227</v>
      </c>
      <c r="B480">
        <v>10467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227</v>
      </c>
      <c r="B481">
        <v>10466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227</v>
      </c>
      <c r="B482">
        <v>10438</v>
      </c>
      <c r="C482">
        <v>11</v>
      </c>
      <c r="D482" t="s">
        <v>23</v>
      </c>
      <c r="E482">
        <v>1</v>
      </c>
      <c r="F482" t="s">
        <v>27</v>
      </c>
      <c r="G482">
        <v>111000</v>
      </c>
      <c r="H482">
        <v>9250</v>
      </c>
      <c r="I482">
        <v>232</v>
      </c>
      <c r="J482">
        <v>78840</v>
      </c>
      <c r="K482">
        <v>0</v>
      </c>
      <c r="L482">
        <v>0.57999999999999996</v>
      </c>
      <c r="M482">
        <v>9300</v>
      </c>
      <c r="N482">
        <v>775</v>
      </c>
      <c r="O482">
        <v>20</v>
      </c>
      <c r="P482">
        <v>7681</v>
      </c>
      <c r="Q482">
        <v>640</v>
      </c>
      <c r="R482">
        <v>17</v>
      </c>
      <c r="S482">
        <v>0</v>
      </c>
      <c r="T482">
        <v>32160</v>
      </c>
      <c r="U482">
        <v>4</v>
      </c>
      <c r="V482">
        <v>4</v>
      </c>
    </row>
    <row r="483" spans="1:22" x14ac:dyDescent="0.3">
      <c r="A483" t="s">
        <v>227</v>
      </c>
      <c r="B483">
        <v>10429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227</v>
      </c>
      <c r="B484">
        <v>10428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227</v>
      </c>
      <c r="B485">
        <v>10427</v>
      </c>
      <c r="C485">
        <v>11</v>
      </c>
      <c r="D485" t="s">
        <v>23</v>
      </c>
      <c r="E485">
        <v>1</v>
      </c>
      <c r="F485" t="s">
        <v>27</v>
      </c>
      <c r="G485">
        <v>142848</v>
      </c>
      <c r="H485">
        <v>11904</v>
      </c>
      <c r="I485">
        <v>298</v>
      </c>
      <c r="J485">
        <v>114528</v>
      </c>
      <c r="K485">
        <v>0</v>
      </c>
      <c r="L485">
        <v>0.74</v>
      </c>
      <c r="M485">
        <v>14820</v>
      </c>
      <c r="N485">
        <v>1235</v>
      </c>
      <c r="O485">
        <v>31</v>
      </c>
      <c r="P485">
        <v>14820</v>
      </c>
      <c r="Q485">
        <v>1235</v>
      </c>
      <c r="R485">
        <v>31</v>
      </c>
      <c r="S485">
        <v>0</v>
      </c>
      <c r="T485">
        <v>28320</v>
      </c>
      <c r="U485">
        <v>1</v>
      </c>
      <c r="V485">
        <v>1</v>
      </c>
    </row>
    <row r="486" spans="1:22" x14ac:dyDescent="0.3">
      <c r="A486" t="s">
        <v>227</v>
      </c>
      <c r="B486">
        <v>10426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227</v>
      </c>
      <c r="B487">
        <v>10424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227</v>
      </c>
      <c r="B488">
        <v>10423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227</v>
      </c>
      <c r="B489">
        <v>10422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227</v>
      </c>
      <c r="B490">
        <v>10420</v>
      </c>
      <c r="C490">
        <v>11</v>
      </c>
      <c r="D490" t="s">
        <v>23</v>
      </c>
      <c r="E490">
        <v>1</v>
      </c>
      <c r="F490" t="s">
        <v>29</v>
      </c>
      <c r="G490">
        <v>37800</v>
      </c>
      <c r="H490">
        <v>3150</v>
      </c>
      <c r="I490">
        <v>63</v>
      </c>
      <c r="J490">
        <v>0</v>
      </c>
      <c r="K490">
        <v>0</v>
      </c>
      <c r="L490">
        <v>0.15</v>
      </c>
      <c r="M490">
        <v>2160</v>
      </c>
      <c r="N490">
        <v>180</v>
      </c>
      <c r="O490">
        <v>4</v>
      </c>
      <c r="P490">
        <v>907</v>
      </c>
      <c r="Q490">
        <v>75</v>
      </c>
      <c r="R490">
        <v>2</v>
      </c>
      <c r="S490">
        <v>0</v>
      </c>
      <c r="T490">
        <v>37800</v>
      </c>
      <c r="U490">
        <v>41</v>
      </c>
      <c r="V490">
        <v>41</v>
      </c>
    </row>
    <row r="491" spans="1:22" x14ac:dyDescent="0.3">
      <c r="A491" t="s">
        <v>227</v>
      </c>
      <c r="B491">
        <v>10419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227</v>
      </c>
      <c r="B492">
        <v>10418</v>
      </c>
      <c r="C492">
        <v>11</v>
      </c>
      <c r="D492" t="s">
        <v>23</v>
      </c>
      <c r="E492">
        <v>1</v>
      </c>
      <c r="F492" t="s">
        <v>29</v>
      </c>
      <c r="G492">
        <v>48564</v>
      </c>
      <c r="H492">
        <v>4047</v>
      </c>
      <c r="I492">
        <v>81</v>
      </c>
      <c r="J492">
        <v>31764</v>
      </c>
      <c r="K492">
        <v>0</v>
      </c>
      <c r="L492">
        <v>0.2</v>
      </c>
      <c r="M492">
        <v>300</v>
      </c>
      <c r="N492">
        <v>25</v>
      </c>
      <c r="O492">
        <v>1</v>
      </c>
      <c r="P492">
        <v>762</v>
      </c>
      <c r="Q492">
        <v>63</v>
      </c>
      <c r="R492">
        <v>2</v>
      </c>
      <c r="S492">
        <v>0</v>
      </c>
      <c r="T492">
        <v>16800</v>
      </c>
      <c r="U492">
        <v>22</v>
      </c>
      <c r="V492">
        <v>22</v>
      </c>
    </row>
    <row r="493" spans="1:22" x14ac:dyDescent="0.3">
      <c r="A493" t="s">
        <v>227</v>
      </c>
      <c r="B493">
        <v>10417</v>
      </c>
      <c r="C493">
        <v>11</v>
      </c>
      <c r="D493" t="s">
        <v>23</v>
      </c>
      <c r="E493">
        <v>1</v>
      </c>
      <c r="F493" t="s">
        <v>27</v>
      </c>
      <c r="G493">
        <v>120936</v>
      </c>
      <c r="H493">
        <v>10078</v>
      </c>
      <c r="I493">
        <v>252</v>
      </c>
      <c r="J493">
        <v>0</v>
      </c>
      <c r="K493">
        <v>0</v>
      </c>
      <c r="L493">
        <v>0.63</v>
      </c>
      <c r="M493">
        <v>9960</v>
      </c>
      <c r="N493">
        <v>830</v>
      </c>
      <c r="O493">
        <v>21</v>
      </c>
      <c r="P493">
        <v>8227</v>
      </c>
      <c r="Q493">
        <v>685</v>
      </c>
      <c r="R493">
        <v>18</v>
      </c>
      <c r="S493">
        <v>0</v>
      </c>
      <c r="T493">
        <v>120936</v>
      </c>
      <c r="U493">
        <v>14</v>
      </c>
      <c r="V493">
        <v>14</v>
      </c>
    </row>
    <row r="494" spans="1:22" x14ac:dyDescent="0.3">
      <c r="A494" t="s">
        <v>227</v>
      </c>
      <c r="B494">
        <v>10416</v>
      </c>
      <c r="C494">
        <v>11</v>
      </c>
      <c r="D494" t="s">
        <v>23</v>
      </c>
      <c r="E494">
        <v>1</v>
      </c>
      <c r="F494" t="s">
        <v>29</v>
      </c>
      <c r="G494">
        <v>54000</v>
      </c>
      <c r="H494">
        <v>4500</v>
      </c>
      <c r="I494">
        <v>90</v>
      </c>
      <c r="J494">
        <v>0</v>
      </c>
      <c r="K494">
        <v>0</v>
      </c>
      <c r="L494">
        <v>0.22</v>
      </c>
      <c r="M494">
        <v>5028</v>
      </c>
      <c r="N494">
        <v>419</v>
      </c>
      <c r="O494">
        <v>9</v>
      </c>
      <c r="P494">
        <v>4212</v>
      </c>
      <c r="Q494">
        <v>351</v>
      </c>
      <c r="R494">
        <v>8</v>
      </c>
      <c r="S494">
        <v>0</v>
      </c>
      <c r="T494">
        <v>54000</v>
      </c>
      <c r="U494">
        <v>12</v>
      </c>
      <c r="V494">
        <v>12</v>
      </c>
    </row>
    <row r="495" spans="1:22" x14ac:dyDescent="0.3">
      <c r="A495" t="s">
        <v>227</v>
      </c>
      <c r="B495">
        <v>10414</v>
      </c>
      <c r="C495">
        <v>11</v>
      </c>
      <c r="D495" t="s">
        <v>23</v>
      </c>
      <c r="E495">
        <v>1</v>
      </c>
      <c r="F495" t="s">
        <v>29</v>
      </c>
      <c r="G495">
        <v>35400</v>
      </c>
      <c r="H495">
        <v>2950</v>
      </c>
      <c r="I495">
        <v>59</v>
      </c>
      <c r="J495">
        <v>0</v>
      </c>
      <c r="K495">
        <v>0</v>
      </c>
      <c r="L495">
        <v>0.14000000000000001</v>
      </c>
      <c r="M495">
        <v>1428</v>
      </c>
      <c r="N495">
        <v>119</v>
      </c>
      <c r="O495">
        <v>3</v>
      </c>
      <c r="P495">
        <v>1304</v>
      </c>
      <c r="Q495">
        <v>108</v>
      </c>
      <c r="R495">
        <v>3</v>
      </c>
      <c r="S495">
        <v>0</v>
      </c>
      <c r="T495">
        <v>35400</v>
      </c>
      <c r="U495">
        <v>27</v>
      </c>
      <c r="V495">
        <v>27</v>
      </c>
    </row>
    <row r="496" spans="1:22" x14ac:dyDescent="0.3">
      <c r="A496" t="s">
        <v>227</v>
      </c>
      <c r="B496">
        <v>10413</v>
      </c>
      <c r="C496">
        <v>11</v>
      </c>
      <c r="D496" t="s">
        <v>23</v>
      </c>
      <c r="E496">
        <v>1</v>
      </c>
      <c r="F496" t="s">
        <v>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227</v>
      </c>
      <c r="B497">
        <v>10412</v>
      </c>
      <c r="C497">
        <v>11</v>
      </c>
      <c r="D497" t="s">
        <v>23</v>
      </c>
      <c r="E497">
        <v>1</v>
      </c>
      <c r="F497" t="s">
        <v>29</v>
      </c>
      <c r="G497">
        <v>43656</v>
      </c>
      <c r="H497">
        <v>3638</v>
      </c>
      <c r="I497">
        <v>73</v>
      </c>
      <c r="J497">
        <v>0</v>
      </c>
      <c r="K497">
        <v>0</v>
      </c>
      <c r="L497">
        <v>0.18</v>
      </c>
      <c r="M497">
        <v>924</v>
      </c>
      <c r="N497">
        <v>77</v>
      </c>
      <c r="O497">
        <v>2</v>
      </c>
      <c r="P497">
        <v>1500</v>
      </c>
      <c r="Q497">
        <v>125</v>
      </c>
      <c r="R497">
        <v>3</v>
      </c>
      <c r="S497">
        <v>0</v>
      </c>
      <c r="T497">
        <v>43656</v>
      </c>
      <c r="U497">
        <v>29</v>
      </c>
      <c r="V497">
        <v>29</v>
      </c>
    </row>
    <row r="498" spans="1:22" x14ac:dyDescent="0.3">
      <c r="A498" t="s">
        <v>227</v>
      </c>
      <c r="B498">
        <v>10410</v>
      </c>
      <c r="C498">
        <v>11</v>
      </c>
      <c r="D498" t="s">
        <v>23</v>
      </c>
      <c r="E498">
        <v>1</v>
      </c>
      <c r="F498" t="s">
        <v>27</v>
      </c>
      <c r="G498">
        <v>70560</v>
      </c>
      <c r="H498">
        <v>5880</v>
      </c>
      <c r="I498">
        <v>147</v>
      </c>
      <c r="J498">
        <v>0</v>
      </c>
      <c r="K498">
        <v>0</v>
      </c>
      <c r="L498">
        <v>0.36</v>
      </c>
      <c r="M498">
        <v>2220</v>
      </c>
      <c r="N498">
        <v>185</v>
      </c>
      <c r="O498">
        <v>5</v>
      </c>
      <c r="P498">
        <v>3820</v>
      </c>
      <c r="Q498">
        <v>318</v>
      </c>
      <c r="R498">
        <v>8</v>
      </c>
      <c r="S498">
        <v>0</v>
      </c>
      <c r="T498">
        <v>70560</v>
      </c>
      <c r="U498">
        <v>18</v>
      </c>
      <c r="V498">
        <v>18</v>
      </c>
    </row>
    <row r="499" spans="1:22" x14ac:dyDescent="0.3">
      <c r="A499" t="s">
        <v>227</v>
      </c>
      <c r="B499">
        <v>10409</v>
      </c>
      <c r="C499">
        <v>11</v>
      </c>
      <c r="D499" t="s">
        <v>23</v>
      </c>
      <c r="E499">
        <v>1</v>
      </c>
      <c r="F499" t="s">
        <v>27</v>
      </c>
      <c r="G499">
        <v>706836</v>
      </c>
      <c r="H499">
        <v>58903</v>
      </c>
      <c r="I499">
        <v>1473</v>
      </c>
      <c r="J499">
        <v>0</v>
      </c>
      <c r="K499">
        <v>0</v>
      </c>
      <c r="L499">
        <v>3.68</v>
      </c>
      <c r="M499">
        <v>106464</v>
      </c>
      <c r="N499">
        <v>8872</v>
      </c>
      <c r="O499">
        <v>222</v>
      </c>
      <c r="P499">
        <v>73764</v>
      </c>
      <c r="Q499">
        <v>6147</v>
      </c>
      <c r="R499">
        <v>154</v>
      </c>
      <c r="S499">
        <v>0</v>
      </c>
      <c r="T499">
        <v>706836</v>
      </c>
      <c r="U499">
        <v>9</v>
      </c>
      <c r="V499">
        <v>9</v>
      </c>
    </row>
    <row r="500" spans="1:22" x14ac:dyDescent="0.3">
      <c r="A500" t="s">
        <v>227</v>
      </c>
      <c r="B500">
        <v>10408</v>
      </c>
      <c r="C500">
        <v>11</v>
      </c>
      <c r="D500" t="s">
        <v>23</v>
      </c>
      <c r="E500">
        <v>1</v>
      </c>
      <c r="F500" t="s">
        <v>27</v>
      </c>
      <c r="G500">
        <v>1768692</v>
      </c>
      <c r="H500">
        <v>147391</v>
      </c>
      <c r="I500">
        <v>3685</v>
      </c>
      <c r="J500">
        <v>280800</v>
      </c>
      <c r="K500">
        <v>0</v>
      </c>
      <c r="L500">
        <v>9.2200000000000006</v>
      </c>
      <c r="M500">
        <v>260520</v>
      </c>
      <c r="N500">
        <v>21710</v>
      </c>
      <c r="O500">
        <v>543</v>
      </c>
      <c r="P500">
        <v>252858</v>
      </c>
      <c r="Q500">
        <v>21071</v>
      </c>
      <c r="R500">
        <v>527</v>
      </c>
      <c r="S500">
        <v>0</v>
      </c>
      <c r="T500">
        <v>1487892</v>
      </c>
      <c r="U500">
        <v>5</v>
      </c>
      <c r="V500">
        <v>5</v>
      </c>
    </row>
    <row r="501" spans="1:22" x14ac:dyDescent="0.3">
      <c r="A501" t="s">
        <v>227</v>
      </c>
      <c r="B501">
        <v>10407</v>
      </c>
      <c r="C501">
        <v>11</v>
      </c>
      <c r="D501" t="s">
        <v>23</v>
      </c>
      <c r="E501">
        <v>1</v>
      </c>
      <c r="F501" t="s">
        <v>27</v>
      </c>
      <c r="G501">
        <v>572820</v>
      </c>
      <c r="H501">
        <v>47735</v>
      </c>
      <c r="I501">
        <v>1194</v>
      </c>
      <c r="J501">
        <v>0</v>
      </c>
      <c r="K501">
        <v>0</v>
      </c>
      <c r="L501">
        <v>2.98</v>
      </c>
      <c r="M501">
        <v>219120</v>
      </c>
      <c r="N501">
        <v>18260</v>
      </c>
      <c r="O501">
        <v>457</v>
      </c>
      <c r="P501">
        <v>154182</v>
      </c>
      <c r="Q501">
        <v>12848</v>
      </c>
      <c r="R501">
        <v>322</v>
      </c>
      <c r="S501">
        <v>0</v>
      </c>
      <c r="T501">
        <v>572820</v>
      </c>
      <c r="U501">
        <v>3</v>
      </c>
      <c r="V501">
        <v>3</v>
      </c>
    </row>
    <row r="502" spans="1:22" x14ac:dyDescent="0.3">
      <c r="A502" t="s">
        <v>227</v>
      </c>
      <c r="B502">
        <v>10406</v>
      </c>
      <c r="C502">
        <v>11</v>
      </c>
      <c r="D502" t="s">
        <v>23</v>
      </c>
      <c r="E502">
        <v>1</v>
      </c>
      <c r="F502" t="s">
        <v>29</v>
      </c>
      <c r="G502">
        <v>89400</v>
      </c>
      <c r="H502">
        <v>7450</v>
      </c>
      <c r="I502">
        <v>149</v>
      </c>
      <c r="J502">
        <v>85800</v>
      </c>
      <c r="K502">
        <v>0</v>
      </c>
      <c r="L502">
        <v>0.37</v>
      </c>
      <c r="M502">
        <v>3480</v>
      </c>
      <c r="N502">
        <v>290</v>
      </c>
      <c r="O502">
        <v>6</v>
      </c>
      <c r="P502">
        <v>3786</v>
      </c>
      <c r="Q502">
        <v>315</v>
      </c>
      <c r="R502">
        <v>7</v>
      </c>
      <c r="S502">
        <v>0</v>
      </c>
      <c r="T502">
        <v>3600</v>
      </c>
      <c r="U502">
        <v>0</v>
      </c>
      <c r="V502">
        <v>0</v>
      </c>
    </row>
    <row r="503" spans="1:22" x14ac:dyDescent="0.3">
      <c r="A503" t="s">
        <v>227</v>
      </c>
      <c r="B503">
        <v>10405</v>
      </c>
      <c r="C503">
        <v>11</v>
      </c>
      <c r="D503" t="s">
        <v>23</v>
      </c>
      <c r="E503">
        <v>1</v>
      </c>
      <c r="F503" t="s">
        <v>29</v>
      </c>
      <c r="G503">
        <v>87600</v>
      </c>
      <c r="H503">
        <v>7300</v>
      </c>
      <c r="I503">
        <v>146</v>
      </c>
      <c r="J503">
        <v>0</v>
      </c>
      <c r="K503">
        <v>0</v>
      </c>
      <c r="L503">
        <v>0.36</v>
      </c>
      <c r="M503">
        <v>7620</v>
      </c>
      <c r="N503">
        <v>635</v>
      </c>
      <c r="O503">
        <v>13</v>
      </c>
      <c r="P503">
        <v>4606</v>
      </c>
      <c r="Q503">
        <v>383</v>
      </c>
      <c r="R503">
        <v>8</v>
      </c>
      <c r="S503">
        <v>0</v>
      </c>
      <c r="T503">
        <v>87600</v>
      </c>
      <c r="U503">
        <v>19</v>
      </c>
      <c r="V503">
        <v>19</v>
      </c>
    </row>
    <row r="504" spans="1:22" x14ac:dyDescent="0.3">
      <c r="A504" t="s">
        <v>227</v>
      </c>
      <c r="B504">
        <v>10404</v>
      </c>
      <c r="C504">
        <v>11</v>
      </c>
      <c r="D504" t="s">
        <v>23</v>
      </c>
      <c r="E504">
        <v>1</v>
      </c>
      <c r="F504" t="s">
        <v>29</v>
      </c>
      <c r="G504">
        <v>115476</v>
      </c>
      <c r="H504">
        <v>9623</v>
      </c>
      <c r="I504">
        <v>193</v>
      </c>
      <c r="J504">
        <v>110676</v>
      </c>
      <c r="K504">
        <v>0</v>
      </c>
      <c r="L504">
        <v>0.48</v>
      </c>
      <c r="M504">
        <v>6120</v>
      </c>
      <c r="N504">
        <v>510</v>
      </c>
      <c r="O504">
        <v>11</v>
      </c>
      <c r="P504">
        <v>3986</v>
      </c>
      <c r="Q504">
        <v>332</v>
      </c>
      <c r="R504">
        <v>7</v>
      </c>
      <c r="S504">
        <v>0</v>
      </c>
      <c r="T504">
        <v>4800</v>
      </c>
      <c r="U504">
        <v>1</v>
      </c>
      <c r="V504">
        <v>1</v>
      </c>
    </row>
    <row r="505" spans="1:22" x14ac:dyDescent="0.3">
      <c r="A505" t="s">
        <v>227</v>
      </c>
      <c r="B505">
        <v>10403</v>
      </c>
      <c r="C505">
        <v>11</v>
      </c>
      <c r="D505" t="s">
        <v>23</v>
      </c>
      <c r="E505">
        <v>1</v>
      </c>
      <c r="F505" t="s">
        <v>29</v>
      </c>
      <c r="G505">
        <v>70800</v>
      </c>
      <c r="H505">
        <v>5900</v>
      </c>
      <c r="I505">
        <v>118</v>
      </c>
      <c r="J505">
        <v>70800</v>
      </c>
      <c r="K505">
        <v>0</v>
      </c>
      <c r="L505">
        <v>0.28999999999999998</v>
      </c>
      <c r="M505">
        <v>600</v>
      </c>
      <c r="N505">
        <v>50</v>
      </c>
      <c r="O505">
        <v>1</v>
      </c>
      <c r="P505">
        <v>2530</v>
      </c>
      <c r="Q505">
        <v>210</v>
      </c>
      <c r="R505">
        <v>5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 t="s">
        <v>227</v>
      </c>
      <c r="B506">
        <v>10402</v>
      </c>
      <c r="C506">
        <v>11</v>
      </c>
      <c r="D506" t="s">
        <v>23</v>
      </c>
      <c r="E506">
        <v>1</v>
      </c>
      <c r="F506" t="s">
        <v>29</v>
      </c>
      <c r="G506">
        <v>304128</v>
      </c>
      <c r="H506">
        <v>25344</v>
      </c>
      <c r="I506">
        <v>507</v>
      </c>
      <c r="J506">
        <v>0</v>
      </c>
      <c r="K506">
        <v>0</v>
      </c>
      <c r="L506">
        <v>1.26</v>
      </c>
      <c r="M506">
        <v>7320</v>
      </c>
      <c r="N506">
        <v>610</v>
      </c>
      <c r="O506">
        <v>13</v>
      </c>
      <c r="P506">
        <v>10628</v>
      </c>
      <c r="Q506">
        <v>885</v>
      </c>
      <c r="R506">
        <v>18</v>
      </c>
      <c r="S506">
        <v>0</v>
      </c>
      <c r="T506">
        <v>304128</v>
      </c>
      <c r="U506">
        <v>28</v>
      </c>
      <c r="V506">
        <v>28</v>
      </c>
    </row>
    <row r="507" spans="1:22" x14ac:dyDescent="0.3">
      <c r="A507" t="s">
        <v>227</v>
      </c>
      <c r="B507">
        <v>10401</v>
      </c>
      <c r="C507">
        <v>11</v>
      </c>
      <c r="D507" t="s">
        <v>23</v>
      </c>
      <c r="E507">
        <v>1</v>
      </c>
      <c r="F507" t="s">
        <v>29</v>
      </c>
      <c r="G507">
        <v>669000</v>
      </c>
      <c r="H507">
        <v>55750</v>
      </c>
      <c r="I507">
        <v>1115</v>
      </c>
      <c r="J507">
        <v>0</v>
      </c>
      <c r="K507">
        <v>0</v>
      </c>
      <c r="L507">
        <v>2.79</v>
      </c>
      <c r="M507">
        <v>17220</v>
      </c>
      <c r="N507">
        <v>1435</v>
      </c>
      <c r="O507">
        <v>29</v>
      </c>
      <c r="P507">
        <v>27387</v>
      </c>
      <c r="Q507">
        <v>2282</v>
      </c>
      <c r="R507">
        <v>46</v>
      </c>
      <c r="S507">
        <v>0</v>
      </c>
      <c r="T507">
        <v>669000</v>
      </c>
      <c r="U507">
        <v>24</v>
      </c>
      <c r="V507">
        <v>24</v>
      </c>
    </row>
    <row r="508" spans="1:22" x14ac:dyDescent="0.3">
      <c r="A508" t="s">
        <v>227</v>
      </c>
      <c r="B508">
        <v>10400</v>
      </c>
      <c r="C508">
        <v>11</v>
      </c>
      <c r="D508" t="s">
        <v>23</v>
      </c>
      <c r="E508">
        <v>1</v>
      </c>
      <c r="F508" t="s">
        <v>29</v>
      </c>
      <c r="G508">
        <v>397200</v>
      </c>
      <c r="H508">
        <v>33100</v>
      </c>
      <c r="I508">
        <v>662</v>
      </c>
      <c r="J508">
        <v>0</v>
      </c>
      <c r="K508">
        <v>0</v>
      </c>
      <c r="L508">
        <v>1.65</v>
      </c>
      <c r="M508">
        <v>14940</v>
      </c>
      <c r="N508">
        <v>1245</v>
      </c>
      <c r="O508">
        <v>25</v>
      </c>
      <c r="P508">
        <v>17727</v>
      </c>
      <c r="Q508">
        <v>1477</v>
      </c>
      <c r="R508">
        <v>30</v>
      </c>
      <c r="S508">
        <v>0</v>
      </c>
      <c r="T508">
        <v>397200</v>
      </c>
      <c r="U508">
        <v>22</v>
      </c>
      <c r="V508">
        <v>22</v>
      </c>
    </row>
    <row r="509" spans="1:22" x14ac:dyDescent="0.3">
      <c r="A509" t="s">
        <v>227</v>
      </c>
      <c r="B509">
        <v>10363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227</v>
      </c>
      <c r="B510">
        <v>10362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227</v>
      </c>
      <c r="B511">
        <v>10361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227</v>
      </c>
      <c r="B512">
        <v>10352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227</v>
      </c>
      <c r="B513">
        <v>10351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227</v>
      </c>
      <c r="B514">
        <v>10349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227</v>
      </c>
      <c r="B515">
        <v>10348</v>
      </c>
      <c r="C515">
        <v>11</v>
      </c>
      <c r="D515" t="s">
        <v>23</v>
      </c>
      <c r="E515">
        <v>0</v>
      </c>
      <c r="F515" t="s">
        <v>30</v>
      </c>
      <c r="G515">
        <v>1920</v>
      </c>
      <c r="H515">
        <v>80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1920</v>
      </c>
      <c r="U515">
        <v>0</v>
      </c>
      <c r="V515">
        <v>0</v>
      </c>
    </row>
    <row r="516" spans="1:22" x14ac:dyDescent="0.3">
      <c r="A516" t="s">
        <v>227</v>
      </c>
      <c r="B516">
        <v>10347</v>
      </c>
      <c r="C516">
        <v>11</v>
      </c>
      <c r="D516" t="s">
        <v>23</v>
      </c>
      <c r="E516">
        <v>0</v>
      </c>
      <c r="F516" t="s">
        <v>30</v>
      </c>
      <c r="G516">
        <v>1920</v>
      </c>
      <c r="H516">
        <v>80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1920</v>
      </c>
      <c r="U516">
        <v>0</v>
      </c>
      <c r="V516">
        <v>0</v>
      </c>
    </row>
    <row r="517" spans="1:22" x14ac:dyDescent="0.3">
      <c r="A517" t="s">
        <v>227</v>
      </c>
      <c r="B517">
        <v>10346</v>
      </c>
      <c r="C517">
        <v>11</v>
      </c>
      <c r="D517" t="s">
        <v>23</v>
      </c>
      <c r="E517">
        <v>0</v>
      </c>
      <c r="F517" t="s">
        <v>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227</v>
      </c>
      <c r="B518">
        <v>10345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227</v>
      </c>
      <c r="B519">
        <v>10344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227</v>
      </c>
      <c r="B520">
        <v>10338</v>
      </c>
      <c r="C520">
        <v>11</v>
      </c>
      <c r="D520" t="s">
        <v>23</v>
      </c>
      <c r="E520">
        <v>1</v>
      </c>
      <c r="F520" t="s">
        <v>30</v>
      </c>
      <c r="G520">
        <v>1920</v>
      </c>
      <c r="H520">
        <v>80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84</v>
      </c>
      <c r="Q520">
        <v>3</v>
      </c>
      <c r="R520">
        <v>1</v>
      </c>
      <c r="S520">
        <v>0</v>
      </c>
      <c r="T520">
        <v>1920</v>
      </c>
      <c r="U520">
        <v>22</v>
      </c>
      <c r="V520">
        <v>22</v>
      </c>
    </row>
    <row r="521" spans="1:22" x14ac:dyDescent="0.3">
      <c r="A521" t="s">
        <v>227</v>
      </c>
      <c r="B521">
        <v>10337</v>
      </c>
      <c r="C521">
        <v>11</v>
      </c>
      <c r="D521" t="s">
        <v>23</v>
      </c>
      <c r="E521">
        <v>1</v>
      </c>
      <c r="F521" t="s">
        <v>30</v>
      </c>
      <c r="G521">
        <v>20520</v>
      </c>
      <c r="H521">
        <v>855</v>
      </c>
      <c r="I521">
        <v>22</v>
      </c>
      <c r="J521">
        <v>0</v>
      </c>
      <c r="K521">
        <v>0</v>
      </c>
      <c r="L521">
        <v>0.05</v>
      </c>
      <c r="M521">
        <v>0</v>
      </c>
      <c r="N521">
        <v>0</v>
      </c>
      <c r="O521">
        <v>0</v>
      </c>
      <c r="P521">
        <v>16</v>
      </c>
      <c r="Q521">
        <v>0</v>
      </c>
      <c r="R521">
        <v>1</v>
      </c>
      <c r="S521">
        <v>0</v>
      </c>
      <c r="T521">
        <v>20520</v>
      </c>
      <c r="U521">
        <v>1282</v>
      </c>
      <c r="V521">
        <v>1282</v>
      </c>
    </row>
    <row r="522" spans="1:22" x14ac:dyDescent="0.3">
      <c r="A522" t="s">
        <v>227</v>
      </c>
      <c r="B522">
        <v>10336</v>
      </c>
      <c r="C522">
        <v>11</v>
      </c>
      <c r="D522" t="s">
        <v>23</v>
      </c>
      <c r="E522">
        <v>1</v>
      </c>
      <c r="F522" t="s">
        <v>30</v>
      </c>
      <c r="G522">
        <v>1920</v>
      </c>
      <c r="H522">
        <v>80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24</v>
      </c>
      <c r="Q522">
        <v>1</v>
      </c>
      <c r="R522">
        <v>1</v>
      </c>
      <c r="S522">
        <v>0</v>
      </c>
      <c r="T522">
        <v>1920</v>
      </c>
      <c r="U522">
        <v>80</v>
      </c>
      <c r="V522">
        <v>80</v>
      </c>
    </row>
    <row r="523" spans="1:22" x14ac:dyDescent="0.3">
      <c r="A523" t="s">
        <v>227</v>
      </c>
      <c r="B523">
        <v>10335</v>
      </c>
      <c r="C523">
        <v>11</v>
      </c>
      <c r="D523" t="s">
        <v>23</v>
      </c>
      <c r="E523">
        <v>0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227</v>
      </c>
      <c r="B524">
        <v>10334</v>
      </c>
      <c r="C524">
        <v>11</v>
      </c>
      <c r="D524" t="s">
        <v>23</v>
      </c>
      <c r="E524">
        <v>0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227</v>
      </c>
      <c r="B525">
        <v>10332</v>
      </c>
      <c r="C525">
        <v>11</v>
      </c>
      <c r="D525" t="s">
        <v>23</v>
      </c>
      <c r="E525">
        <v>1</v>
      </c>
      <c r="F525" t="s">
        <v>30</v>
      </c>
      <c r="G525">
        <v>12456</v>
      </c>
      <c r="H525">
        <v>519</v>
      </c>
      <c r="I525">
        <v>13</v>
      </c>
      <c r="J525">
        <v>0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211</v>
      </c>
      <c r="Q525">
        <v>8</v>
      </c>
      <c r="R525">
        <v>1</v>
      </c>
      <c r="S525">
        <v>0</v>
      </c>
      <c r="T525">
        <v>12456</v>
      </c>
      <c r="U525">
        <v>59</v>
      </c>
      <c r="V525">
        <v>59</v>
      </c>
    </row>
    <row r="526" spans="1:22" x14ac:dyDescent="0.3">
      <c r="A526" t="s">
        <v>227</v>
      </c>
      <c r="B526">
        <v>10331</v>
      </c>
      <c r="C526">
        <v>11</v>
      </c>
      <c r="D526" t="s">
        <v>23</v>
      </c>
      <c r="E526">
        <v>1</v>
      </c>
      <c r="F526" t="s">
        <v>30</v>
      </c>
      <c r="G526">
        <v>22080</v>
      </c>
      <c r="H526">
        <v>920</v>
      </c>
      <c r="I526">
        <v>23</v>
      </c>
      <c r="J526">
        <v>0</v>
      </c>
      <c r="K526">
        <v>0</v>
      </c>
      <c r="L526">
        <v>0.05</v>
      </c>
      <c r="M526">
        <v>0</v>
      </c>
      <c r="N526">
        <v>0</v>
      </c>
      <c r="O526">
        <v>0</v>
      </c>
      <c r="P526">
        <v>477</v>
      </c>
      <c r="Q526">
        <v>19</v>
      </c>
      <c r="R526">
        <v>1</v>
      </c>
      <c r="S526">
        <v>0</v>
      </c>
      <c r="T526">
        <v>22080</v>
      </c>
      <c r="U526">
        <v>46</v>
      </c>
      <c r="V526">
        <v>46</v>
      </c>
    </row>
    <row r="527" spans="1:22" x14ac:dyDescent="0.3">
      <c r="A527" t="s">
        <v>227</v>
      </c>
      <c r="B527">
        <v>10329</v>
      </c>
      <c r="C527">
        <v>11</v>
      </c>
      <c r="D527" t="s">
        <v>23</v>
      </c>
      <c r="E527">
        <v>1</v>
      </c>
      <c r="F527" t="s">
        <v>30</v>
      </c>
      <c r="G527">
        <v>9600</v>
      </c>
      <c r="H527">
        <v>400</v>
      </c>
      <c r="I527">
        <v>10</v>
      </c>
      <c r="J527">
        <v>0</v>
      </c>
      <c r="K527">
        <v>0</v>
      </c>
      <c r="L527">
        <v>0.02</v>
      </c>
      <c r="M527">
        <v>960</v>
      </c>
      <c r="N527">
        <v>40</v>
      </c>
      <c r="O527">
        <v>1</v>
      </c>
      <c r="P527">
        <v>444</v>
      </c>
      <c r="Q527">
        <v>18</v>
      </c>
      <c r="R527">
        <v>1</v>
      </c>
      <c r="S527">
        <v>0</v>
      </c>
      <c r="T527">
        <v>9600</v>
      </c>
      <c r="U527">
        <v>21</v>
      </c>
      <c r="V527">
        <v>21</v>
      </c>
    </row>
    <row r="528" spans="1:22" x14ac:dyDescent="0.3">
      <c r="A528" t="s">
        <v>227</v>
      </c>
      <c r="B528">
        <v>10327</v>
      </c>
      <c r="C528">
        <v>11</v>
      </c>
      <c r="D528" t="s">
        <v>23</v>
      </c>
      <c r="E528">
        <v>1</v>
      </c>
      <c r="F528" t="s">
        <v>27</v>
      </c>
      <c r="G528">
        <v>200544</v>
      </c>
      <c r="H528">
        <v>16712</v>
      </c>
      <c r="I528">
        <v>418</v>
      </c>
      <c r="J528">
        <v>0</v>
      </c>
      <c r="K528">
        <v>0</v>
      </c>
      <c r="L528">
        <v>1.04</v>
      </c>
      <c r="M528">
        <v>21180</v>
      </c>
      <c r="N528">
        <v>1765</v>
      </c>
      <c r="O528">
        <v>45</v>
      </c>
      <c r="P528">
        <v>34150</v>
      </c>
      <c r="Q528">
        <v>2845</v>
      </c>
      <c r="R528">
        <v>72</v>
      </c>
      <c r="S528">
        <v>0</v>
      </c>
      <c r="T528">
        <v>200544</v>
      </c>
      <c r="U528">
        <v>5</v>
      </c>
      <c r="V528">
        <v>5</v>
      </c>
    </row>
    <row r="529" spans="1:22" x14ac:dyDescent="0.3">
      <c r="A529" t="s">
        <v>227</v>
      </c>
      <c r="B529">
        <v>10326</v>
      </c>
      <c r="C529">
        <v>11</v>
      </c>
      <c r="D529" t="s">
        <v>23</v>
      </c>
      <c r="E529">
        <v>1</v>
      </c>
      <c r="F529" t="s">
        <v>27</v>
      </c>
      <c r="G529">
        <v>75360</v>
      </c>
      <c r="H529">
        <v>6280</v>
      </c>
      <c r="I529">
        <v>157</v>
      </c>
      <c r="J529">
        <v>0</v>
      </c>
      <c r="K529">
        <v>0</v>
      </c>
      <c r="L529">
        <v>0.39</v>
      </c>
      <c r="M529">
        <v>2580</v>
      </c>
      <c r="N529">
        <v>215</v>
      </c>
      <c r="O529">
        <v>6</v>
      </c>
      <c r="P529">
        <v>6510</v>
      </c>
      <c r="Q529">
        <v>542</v>
      </c>
      <c r="R529">
        <v>14</v>
      </c>
      <c r="S529">
        <v>0</v>
      </c>
      <c r="T529">
        <v>75360</v>
      </c>
      <c r="U529">
        <v>11</v>
      </c>
      <c r="V529">
        <v>11</v>
      </c>
    </row>
    <row r="530" spans="1:22" x14ac:dyDescent="0.3">
      <c r="A530" t="s">
        <v>227</v>
      </c>
      <c r="B530">
        <v>10325</v>
      </c>
      <c r="C530">
        <v>11</v>
      </c>
      <c r="D530" t="s">
        <v>23</v>
      </c>
      <c r="E530">
        <v>1</v>
      </c>
      <c r="F530" t="s">
        <v>27</v>
      </c>
      <c r="G530">
        <v>166752</v>
      </c>
      <c r="H530">
        <v>13896</v>
      </c>
      <c r="I530">
        <v>348</v>
      </c>
      <c r="J530">
        <v>129792</v>
      </c>
      <c r="K530">
        <v>0</v>
      </c>
      <c r="L530">
        <v>0.87</v>
      </c>
      <c r="M530">
        <v>9840</v>
      </c>
      <c r="N530">
        <v>820</v>
      </c>
      <c r="O530">
        <v>21</v>
      </c>
      <c r="P530">
        <v>9333</v>
      </c>
      <c r="Q530">
        <v>777</v>
      </c>
      <c r="R530">
        <v>20</v>
      </c>
      <c r="S530">
        <v>0</v>
      </c>
      <c r="T530">
        <v>36960</v>
      </c>
      <c r="U530">
        <v>3</v>
      </c>
      <c r="V530">
        <v>3</v>
      </c>
    </row>
    <row r="531" spans="1:22" x14ac:dyDescent="0.3">
      <c r="A531" t="s">
        <v>227</v>
      </c>
      <c r="B531">
        <v>10324</v>
      </c>
      <c r="C531">
        <v>11</v>
      </c>
      <c r="D531" t="s">
        <v>23</v>
      </c>
      <c r="E531">
        <v>1</v>
      </c>
      <c r="F531" t="s">
        <v>27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227</v>
      </c>
      <c r="B532">
        <v>10319</v>
      </c>
      <c r="C532">
        <v>11</v>
      </c>
      <c r="D532" t="s">
        <v>23</v>
      </c>
      <c r="E532">
        <v>1</v>
      </c>
      <c r="F532" t="s">
        <v>27</v>
      </c>
      <c r="G532">
        <v>92160</v>
      </c>
      <c r="H532">
        <v>7680</v>
      </c>
      <c r="I532">
        <v>192</v>
      </c>
      <c r="J532">
        <v>0</v>
      </c>
      <c r="K532">
        <v>0</v>
      </c>
      <c r="L532">
        <v>0.48</v>
      </c>
      <c r="M532">
        <v>10020</v>
      </c>
      <c r="N532">
        <v>835</v>
      </c>
      <c r="O532">
        <v>21</v>
      </c>
      <c r="P532">
        <v>11086</v>
      </c>
      <c r="Q532">
        <v>923</v>
      </c>
      <c r="R532">
        <v>24</v>
      </c>
      <c r="S532">
        <v>0</v>
      </c>
      <c r="T532">
        <v>92160</v>
      </c>
      <c r="U532">
        <v>8</v>
      </c>
      <c r="V532">
        <v>8</v>
      </c>
    </row>
    <row r="533" spans="1:22" x14ac:dyDescent="0.3">
      <c r="A533" t="s">
        <v>227</v>
      </c>
      <c r="B533">
        <v>10318</v>
      </c>
      <c r="C533">
        <v>11</v>
      </c>
      <c r="D533" t="s">
        <v>23</v>
      </c>
      <c r="E533">
        <v>1</v>
      </c>
      <c r="F533" t="s">
        <v>27</v>
      </c>
      <c r="G533">
        <v>159360</v>
      </c>
      <c r="H533">
        <v>13280</v>
      </c>
      <c r="I533">
        <v>332</v>
      </c>
      <c r="J533">
        <v>96480</v>
      </c>
      <c r="K533">
        <v>0</v>
      </c>
      <c r="L533">
        <v>0.83</v>
      </c>
      <c r="M533">
        <v>3240</v>
      </c>
      <c r="N533">
        <v>270</v>
      </c>
      <c r="O533">
        <v>7</v>
      </c>
      <c r="P533">
        <v>8424</v>
      </c>
      <c r="Q533">
        <v>702</v>
      </c>
      <c r="R533">
        <v>18</v>
      </c>
      <c r="S533">
        <v>0</v>
      </c>
      <c r="T533">
        <v>62880</v>
      </c>
      <c r="U533">
        <v>7</v>
      </c>
      <c r="V533">
        <v>7</v>
      </c>
    </row>
    <row r="534" spans="1:22" x14ac:dyDescent="0.3">
      <c r="A534" t="s">
        <v>227</v>
      </c>
      <c r="B534">
        <v>10317</v>
      </c>
      <c r="C534">
        <v>11</v>
      </c>
      <c r="D534" t="s">
        <v>23</v>
      </c>
      <c r="E534">
        <v>1</v>
      </c>
      <c r="F534" t="s">
        <v>27</v>
      </c>
      <c r="G534">
        <v>88800</v>
      </c>
      <c r="H534">
        <v>7400</v>
      </c>
      <c r="I534">
        <v>185</v>
      </c>
      <c r="J534">
        <v>0</v>
      </c>
      <c r="K534">
        <v>0</v>
      </c>
      <c r="L534">
        <v>0.46</v>
      </c>
      <c r="M534">
        <v>7020</v>
      </c>
      <c r="N534">
        <v>585</v>
      </c>
      <c r="O534">
        <v>15</v>
      </c>
      <c r="P534">
        <v>13998</v>
      </c>
      <c r="Q534">
        <v>1166</v>
      </c>
      <c r="R534">
        <v>30</v>
      </c>
      <c r="S534">
        <v>0</v>
      </c>
      <c r="T534">
        <v>88800</v>
      </c>
      <c r="U534">
        <v>6</v>
      </c>
      <c r="V534">
        <v>6</v>
      </c>
    </row>
    <row r="535" spans="1:22" x14ac:dyDescent="0.3">
      <c r="A535" t="s">
        <v>227</v>
      </c>
      <c r="B535">
        <v>10316</v>
      </c>
      <c r="C535">
        <v>11</v>
      </c>
      <c r="D535" t="s">
        <v>23</v>
      </c>
      <c r="E535">
        <v>1</v>
      </c>
      <c r="F535" t="s">
        <v>27</v>
      </c>
      <c r="G535">
        <v>173988</v>
      </c>
      <c r="H535">
        <v>14499</v>
      </c>
      <c r="I535">
        <v>363</v>
      </c>
      <c r="J535">
        <v>99588</v>
      </c>
      <c r="K535">
        <v>0</v>
      </c>
      <c r="L535">
        <v>0.9</v>
      </c>
      <c r="M535">
        <v>17100</v>
      </c>
      <c r="N535">
        <v>1425</v>
      </c>
      <c r="O535">
        <v>36</v>
      </c>
      <c r="P535">
        <v>12062</v>
      </c>
      <c r="Q535">
        <v>1005</v>
      </c>
      <c r="R535">
        <v>26</v>
      </c>
      <c r="S535">
        <v>0</v>
      </c>
      <c r="T535">
        <v>74400</v>
      </c>
      <c r="U535">
        <v>6</v>
      </c>
      <c r="V535">
        <v>6</v>
      </c>
    </row>
    <row r="536" spans="1:22" x14ac:dyDescent="0.3">
      <c r="A536" t="s">
        <v>227</v>
      </c>
      <c r="B536">
        <v>10312</v>
      </c>
      <c r="C536">
        <v>11</v>
      </c>
      <c r="D536" t="s">
        <v>23</v>
      </c>
      <c r="E536">
        <v>1</v>
      </c>
      <c r="F536" t="s">
        <v>30</v>
      </c>
      <c r="G536">
        <v>16800</v>
      </c>
      <c r="H536">
        <v>700</v>
      </c>
      <c r="I536">
        <v>18</v>
      </c>
      <c r="J536">
        <v>0</v>
      </c>
      <c r="K536">
        <v>0</v>
      </c>
      <c r="L536">
        <v>0.04</v>
      </c>
      <c r="M536">
        <v>0</v>
      </c>
      <c r="N536">
        <v>0</v>
      </c>
      <c r="O536">
        <v>0</v>
      </c>
      <c r="P536">
        <v>108</v>
      </c>
      <c r="Q536">
        <v>4</v>
      </c>
      <c r="R536">
        <v>1</v>
      </c>
      <c r="S536">
        <v>0</v>
      </c>
      <c r="T536">
        <v>16800</v>
      </c>
      <c r="U536">
        <v>155</v>
      </c>
      <c r="V536">
        <v>155</v>
      </c>
    </row>
    <row r="537" spans="1:22" x14ac:dyDescent="0.3">
      <c r="A537" t="s">
        <v>227</v>
      </c>
      <c r="B537">
        <v>10311</v>
      </c>
      <c r="C537">
        <v>11</v>
      </c>
      <c r="D537" t="s">
        <v>23</v>
      </c>
      <c r="E537">
        <v>1</v>
      </c>
      <c r="F537" t="s">
        <v>30</v>
      </c>
      <c r="G537">
        <v>2880</v>
      </c>
      <c r="H537">
        <v>120</v>
      </c>
      <c r="I537">
        <v>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338</v>
      </c>
      <c r="Q537">
        <v>14</v>
      </c>
      <c r="R537">
        <v>1</v>
      </c>
      <c r="S537">
        <v>0</v>
      </c>
      <c r="T537">
        <v>2880</v>
      </c>
      <c r="U537">
        <v>8</v>
      </c>
      <c r="V537">
        <v>8</v>
      </c>
    </row>
    <row r="538" spans="1:22" x14ac:dyDescent="0.3">
      <c r="A538" t="s">
        <v>227</v>
      </c>
      <c r="B538">
        <v>10309</v>
      </c>
      <c r="C538">
        <v>11</v>
      </c>
      <c r="D538" t="s">
        <v>23</v>
      </c>
      <c r="E538">
        <v>1</v>
      </c>
      <c r="F538" t="s">
        <v>30</v>
      </c>
      <c r="G538">
        <v>1920</v>
      </c>
      <c r="H538">
        <v>80</v>
      </c>
      <c r="I538">
        <v>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348</v>
      </c>
      <c r="Q538">
        <v>14</v>
      </c>
      <c r="R538">
        <v>1</v>
      </c>
      <c r="S538">
        <v>0</v>
      </c>
      <c r="T538">
        <v>1920</v>
      </c>
      <c r="U538">
        <v>5</v>
      </c>
      <c r="V538">
        <v>5</v>
      </c>
    </row>
    <row r="539" spans="1:22" x14ac:dyDescent="0.3">
      <c r="A539" t="s">
        <v>227</v>
      </c>
      <c r="B539">
        <v>10276</v>
      </c>
      <c r="C539">
        <v>11</v>
      </c>
      <c r="D539" t="s">
        <v>23</v>
      </c>
      <c r="E539">
        <v>1</v>
      </c>
      <c r="F539" t="s">
        <v>64</v>
      </c>
      <c r="G539">
        <v>132480</v>
      </c>
      <c r="H539">
        <v>11040</v>
      </c>
      <c r="I539">
        <v>138</v>
      </c>
      <c r="J539">
        <v>0</v>
      </c>
      <c r="K539">
        <v>0</v>
      </c>
      <c r="L539">
        <v>0.34</v>
      </c>
      <c r="M539">
        <v>2760</v>
      </c>
      <c r="N539">
        <v>230</v>
      </c>
      <c r="O539">
        <v>3</v>
      </c>
      <c r="P539">
        <v>4729</v>
      </c>
      <c r="Q539">
        <v>394</v>
      </c>
      <c r="R539">
        <v>5</v>
      </c>
      <c r="S539">
        <v>0</v>
      </c>
      <c r="T539">
        <v>132480</v>
      </c>
      <c r="U539">
        <v>28</v>
      </c>
      <c r="V539">
        <v>28</v>
      </c>
    </row>
    <row r="540" spans="1:22" x14ac:dyDescent="0.3">
      <c r="A540" t="s">
        <v>227</v>
      </c>
      <c r="B540">
        <v>10272</v>
      </c>
      <c r="C540">
        <v>11</v>
      </c>
      <c r="D540" t="s">
        <v>23</v>
      </c>
      <c r="E540">
        <v>1</v>
      </c>
      <c r="F540" t="s">
        <v>64</v>
      </c>
      <c r="G540">
        <v>42240</v>
      </c>
      <c r="H540">
        <v>3520</v>
      </c>
      <c r="I540">
        <v>44</v>
      </c>
      <c r="J540">
        <v>0</v>
      </c>
      <c r="K540">
        <v>0</v>
      </c>
      <c r="L540">
        <v>0.11</v>
      </c>
      <c r="M540">
        <v>2640</v>
      </c>
      <c r="N540">
        <v>220</v>
      </c>
      <c r="O540">
        <v>3</v>
      </c>
      <c r="P540">
        <v>1458</v>
      </c>
      <c r="Q540">
        <v>121</v>
      </c>
      <c r="R540">
        <v>2</v>
      </c>
      <c r="S540">
        <v>0</v>
      </c>
      <c r="T540">
        <v>42240</v>
      </c>
      <c r="U540">
        <v>28</v>
      </c>
      <c r="V540">
        <v>28</v>
      </c>
    </row>
    <row r="541" spans="1:22" x14ac:dyDescent="0.3">
      <c r="A541" t="s">
        <v>227</v>
      </c>
      <c r="B541">
        <v>10271</v>
      </c>
      <c r="C541">
        <v>11</v>
      </c>
      <c r="D541" t="s">
        <v>23</v>
      </c>
      <c r="E541">
        <v>1</v>
      </c>
      <c r="F541" t="s">
        <v>64</v>
      </c>
      <c r="G541">
        <v>64320</v>
      </c>
      <c r="H541">
        <v>5360</v>
      </c>
      <c r="I541">
        <v>67</v>
      </c>
      <c r="J541">
        <v>0</v>
      </c>
      <c r="K541">
        <v>0</v>
      </c>
      <c r="L541">
        <v>0.16</v>
      </c>
      <c r="M541">
        <v>1560</v>
      </c>
      <c r="N541">
        <v>130</v>
      </c>
      <c r="O541">
        <v>2</v>
      </c>
      <c r="P541">
        <v>2590</v>
      </c>
      <c r="Q541">
        <v>215</v>
      </c>
      <c r="R541">
        <v>3</v>
      </c>
      <c r="S541">
        <v>0</v>
      </c>
      <c r="T541">
        <v>64320</v>
      </c>
      <c r="U541">
        <v>24</v>
      </c>
      <c r="V541">
        <v>24</v>
      </c>
    </row>
    <row r="542" spans="1:22" x14ac:dyDescent="0.3">
      <c r="A542" t="s">
        <v>227</v>
      </c>
      <c r="B542">
        <v>10269</v>
      </c>
      <c r="C542">
        <v>11</v>
      </c>
      <c r="D542" t="s">
        <v>23</v>
      </c>
      <c r="E542">
        <v>1</v>
      </c>
      <c r="F542" t="s">
        <v>64</v>
      </c>
      <c r="G542">
        <v>140088</v>
      </c>
      <c r="H542">
        <v>11674</v>
      </c>
      <c r="I542">
        <v>146</v>
      </c>
      <c r="J542">
        <v>0</v>
      </c>
      <c r="K542">
        <v>0</v>
      </c>
      <c r="L542">
        <v>0.36</v>
      </c>
      <c r="M542">
        <v>9480</v>
      </c>
      <c r="N542">
        <v>790</v>
      </c>
      <c r="O542">
        <v>10</v>
      </c>
      <c r="P542">
        <v>9475</v>
      </c>
      <c r="Q542">
        <v>789</v>
      </c>
      <c r="R542">
        <v>10</v>
      </c>
      <c r="S542">
        <v>0</v>
      </c>
      <c r="T542">
        <v>140088</v>
      </c>
      <c r="U542">
        <v>14</v>
      </c>
      <c r="V542">
        <v>14</v>
      </c>
    </row>
    <row r="543" spans="1:22" x14ac:dyDescent="0.3">
      <c r="A543" t="s">
        <v>227</v>
      </c>
      <c r="B543">
        <v>10268</v>
      </c>
      <c r="C543">
        <v>11</v>
      </c>
      <c r="D543" t="s">
        <v>23</v>
      </c>
      <c r="E543">
        <v>0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227</v>
      </c>
      <c r="B544">
        <v>10245</v>
      </c>
      <c r="C544">
        <v>11</v>
      </c>
      <c r="D544" t="s">
        <v>23</v>
      </c>
      <c r="E544">
        <v>1</v>
      </c>
      <c r="F544" t="s">
        <v>64</v>
      </c>
      <c r="G544">
        <v>34560</v>
      </c>
      <c r="H544">
        <v>2880</v>
      </c>
      <c r="I544">
        <v>36</v>
      </c>
      <c r="J544">
        <v>0</v>
      </c>
      <c r="K544">
        <v>0</v>
      </c>
      <c r="L544">
        <v>0.09</v>
      </c>
      <c r="M544">
        <v>240</v>
      </c>
      <c r="N544">
        <v>20</v>
      </c>
      <c r="O544">
        <v>1</v>
      </c>
      <c r="P544">
        <v>1801</v>
      </c>
      <c r="Q544">
        <v>150</v>
      </c>
      <c r="R544">
        <v>2</v>
      </c>
      <c r="S544">
        <v>0</v>
      </c>
      <c r="T544">
        <v>34560</v>
      </c>
      <c r="U544">
        <v>19</v>
      </c>
      <c r="V544">
        <v>19</v>
      </c>
    </row>
    <row r="545" spans="1:22" x14ac:dyDescent="0.3">
      <c r="A545" t="s">
        <v>227</v>
      </c>
      <c r="B545">
        <v>10238</v>
      </c>
      <c r="C545">
        <v>11</v>
      </c>
      <c r="D545" t="s">
        <v>23</v>
      </c>
      <c r="E545">
        <v>1</v>
      </c>
      <c r="F545" t="s">
        <v>64</v>
      </c>
      <c r="G545">
        <v>54720</v>
      </c>
      <c r="H545">
        <v>4560</v>
      </c>
      <c r="I545">
        <v>57</v>
      </c>
      <c r="J545">
        <v>0</v>
      </c>
      <c r="K545">
        <v>0</v>
      </c>
      <c r="L545">
        <v>0.14000000000000001</v>
      </c>
      <c r="M545">
        <v>6480</v>
      </c>
      <c r="N545">
        <v>540</v>
      </c>
      <c r="O545">
        <v>7</v>
      </c>
      <c r="P545">
        <v>5530</v>
      </c>
      <c r="Q545">
        <v>460</v>
      </c>
      <c r="R545">
        <v>6</v>
      </c>
      <c r="S545">
        <v>0</v>
      </c>
      <c r="T545">
        <v>54720</v>
      </c>
      <c r="U545">
        <v>9</v>
      </c>
      <c r="V545">
        <v>9</v>
      </c>
    </row>
    <row r="546" spans="1:22" x14ac:dyDescent="0.3">
      <c r="A546" t="s">
        <v>227</v>
      </c>
      <c r="B546">
        <v>10237</v>
      </c>
      <c r="C546">
        <v>11</v>
      </c>
      <c r="D546" t="s">
        <v>23</v>
      </c>
      <c r="E546">
        <v>1</v>
      </c>
      <c r="F546" t="s">
        <v>64</v>
      </c>
      <c r="G546">
        <v>9600</v>
      </c>
      <c r="H546">
        <v>800</v>
      </c>
      <c r="I546">
        <v>10</v>
      </c>
      <c r="J546">
        <v>0</v>
      </c>
      <c r="K546">
        <v>0</v>
      </c>
      <c r="L546">
        <v>0.02</v>
      </c>
      <c r="M546">
        <v>120</v>
      </c>
      <c r="N546">
        <v>10</v>
      </c>
      <c r="O546">
        <v>1</v>
      </c>
      <c r="P546">
        <v>784</v>
      </c>
      <c r="Q546">
        <v>65</v>
      </c>
      <c r="R546">
        <v>1</v>
      </c>
      <c r="S546">
        <v>0</v>
      </c>
      <c r="T546">
        <v>9600</v>
      </c>
      <c r="U546">
        <v>12</v>
      </c>
      <c r="V546">
        <v>12</v>
      </c>
    </row>
    <row r="547" spans="1:22" x14ac:dyDescent="0.3">
      <c r="A547" t="s">
        <v>227</v>
      </c>
      <c r="B547">
        <v>10236</v>
      </c>
      <c r="C547">
        <v>11</v>
      </c>
      <c r="D547" t="s">
        <v>23</v>
      </c>
      <c r="E547">
        <v>1</v>
      </c>
      <c r="F547" t="s">
        <v>64</v>
      </c>
      <c r="G547">
        <v>14400</v>
      </c>
      <c r="H547">
        <v>1200</v>
      </c>
      <c r="I547">
        <v>15</v>
      </c>
      <c r="J547">
        <v>0</v>
      </c>
      <c r="K547">
        <v>0</v>
      </c>
      <c r="L547">
        <v>0.03</v>
      </c>
      <c r="M547">
        <v>60</v>
      </c>
      <c r="N547">
        <v>5</v>
      </c>
      <c r="O547">
        <v>1</v>
      </c>
      <c r="P547">
        <v>438</v>
      </c>
      <c r="Q547">
        <v>36</v>
      </c>
      <c r="R547">
        <v>1</v>
      </c>
      <c r="S547">
        <v>0</v>
      </c>
      <c r="T547">
        <v>14400</v>
      </c>
      <c r="U547">
        <v>32</v>
      </c>
      <c r="V547">
        <v>32</v>
      </c>
    </row>
    <row r="548" spans="1:22" x14ac:dyDescent="0.3">
      <c r="A548" t="s">
        <v>227</v>
      </c>
      <c r="B548">
        <v>10223</v>
      </c>
      <c r="C548">
        <v>11</v>
      </c>
      <c r="D548" t="s">
        <v>23</v>
      </c>
      <c r="E548">
        <v>1</v>
      </c>
      <c r="F548" t="s">
        <v>64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 t="s">
        <v>227</v>
      </c>
      <c r="B549">
        <v>10219</v>
      </c>
      <c r="C549">
        <v>11</v>
      </c>
      <c r="D549" t="s">
        <v>23</v>
      </c>
      <c r="E549">
        <v>1</v>
      </c>
      <c r="F549" t="s">
        <v>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227</v>
      </c>
      <c r="B550">
        <v>10216</v>
      </c>
      <c r="C550">
        <v>11</v>
      </c>
      <c r="D550" t="s">
        <v>23</v>
      </c>
      <c r="E550">
        <v>1</v>
      </c>
      <c r="F550" t="s">
        <v>64</v>
      </c>
      <c r="G550">
        <v>66048</v>
      </c>
      <c r="H550">
        <v>5504</v>
      </c>
      <c r="I550">
        <v>69</v>
      </c>
      <c r="J550">
        <v>0</v>
      </c>
      <c r="K550">
        <v>0</v>
      </c>
      <c r="L550">
        <v>0.17</v>
      </c>
      <c r="M550">
        <v>1500</v>
      </c>
      <c r="N550">
        <v>125</v>
      </c>
      <c r="O550">
        <v>2</v>
      </c>
      <c r="P550">
        <v>1593</v>
      </c>
      <c r="Q550">
        <v>132</v>
      </c>
      <c r="R550">
        <v>2</v>
      </c>
      <c r="S550">
        <v>0</v>
      </c>
      <c r="T550">
        <v>66048</v>
      </c>
      <c r="U550">
        <v>41</v>
      </c>
      <c r="V550">
        <v>41</v>
      </c>
    </row>
    <row r="551" spans="1:22" x14ac:dyDescent="0.3">
      <c r="A551" t="s">
        <v>227</v>
      </c>
      <c r="B551">
        <v>10214</v>
      </c>
      <c r="C551">
        <v>11</v>
      </c>
      <c r="D551" t="s">
        <v>23</v>
      </c>
      <c r="E551">
        <v>1</v>
      </c>
      <c r="F551" t="s">
        <v>64</v>
      </c>
      <c r="G551">
        <v>62400</v>
      </c>
      <c r="H551">
        <v>5200</v>
      </c>
      <c r="I551">
        <v>65</v>
      </c>
      <c r="J551">
        <v>0</v>
      </c>
      <c r="K551">
        <v>0</v>
      </c>
      <c r="L551">
        <v>0.16</v>
      </c>
      <c r="M551">
        <v>240</v>
      </c>
      <c r="N551">
        <v>20</v>
      </c>
      <c r="O551">
        <v>1</v>
      </c>
      <c r="P551">
        <v>1903</v>
      </c>
      <c r="Q551">
        <v>158</v>
      </c>
      <c r="R551">
        <v>2</v>
      </c>
      <c r="S551">
        <v>0</v>
      </c>
      <c r="T551">
        <v>62400</v>
      </c>
      <c r="U551">
        <v>32</v>
      </c>
      <c r="V551">
        <v>32</v>
      </c>
    </row>
    <row r="552" spans="1:22" x14ac:dyDescent="0.3">
      <c r="A552" t="s">
        <v>227</v>
      </c>
      <c r="B552">
        <v>10213</v>
      </c>
      <c r="C552">
        <v>11</v>
      </c>
      <c r="D552" t="s">
        <v>23</v>
      </c>
      <c r="E552">
        <v>0</v>
      </c>
      <c r="F552" t="s">
        <v>64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227</v>
      </c>
      <c r="B553">
        <v>10212</v>
      </c>
      <c r="C553">
        <v>11</v>
      </c>
      <c r="D553" t="s">
        <v>23</v>
      </c>
      <c r="E553">
        <v>1</v>
      </c>
      <c r="F553" t="s">
        <v>64</v>
      </c>
      <c r="G553">
        <v>24000</v>
      </c>
      <c r="H553">
        <v>2000</v>
      </c>
      <c r="I553">
        <v>25</v>
      </c>
      <c r="J553">
        <v>0</v>
      </c>
      <c r="K553">
        <v>0</v>
      </c>
      <c r="L553">
        <v>0.06</v>
      </c>
      <c r="M553">
        <v>1320</v>
      </c>
      <c r="N553">
        <v>110</v>
      </c>
      <c r="O553">
        <v>2</v>
      </c>
      <c r="P553">
        <v>1138</v>
      </c>
      <c r="Q553">
        <v>94</v>
      </c>
      <c r="R553">
        <v>2</v>
      </c>
      <c r="S553">
        <v>0</v>
      </c>
      <c r="T553">
        <v>24000</v>
      </c>
      <c r="U553">
        <v>21</v>
      </c>
      <c r="V553">
        <v>21</v>
      </c>
    </row>
    <row r="554" spans="1:22" x14ac:dyDescent="0.3">
      <c r="A554" t="s">
        <v>227</v>
      </c>
      <c r="B554">
        <v>10209</v>
      </c>
      <c r="C554">
        <v>11</v>
      </c>
      <c r="D554" t="s">
        <v>23</v>
      </c>
      <c r="E554">
        <v>1</v>
      </c>
      <c r="F554" t="s">
        <v>64</v>
      </c>
      <c r="G554">
        <v>158856</v>
      </c>
      <c r="H554">
        <v>13238</v>
      </c>
      <c r="I554">
        <v>166</v>
      </c>
      <c r="J554">
        <v>0</v>
      </c>
      <c r="K554">
        <v>0</v>
      </c>
      <c r="L554">
        <v>0.41</v>
      </c>
      <c r="M554">
        <v>11760</v>
      </c>
      <c r="N554">
        <v>980</v>
      </c>
      <c r="O554">
        <v>13</v>
      </c>
      <c r="P554">
        <v>26911</v>
      </c>
      <c r="Q554">
        <v>2242</v>
      </c>
      <c r="R554">
        <v>29</v>
      </c>
      <c r="S554">
        <v>0</v>
      </c>
      <c r="T554">
        <v>158856</v>
      </c>
      <c r="U554">
        <v>5</v>
      </c>
      <c r="V554">
        <v>5</v>
      </c>
    </row>
    <row r="555" spans="1:22" x14ac:dyDescent="0.3">
      <c r="A555" t="s">
        <v>227</v>
      </c>
      <c r="B555">
        <v>10208</v>
      </c>
      <c r="C555">
        <v>11</v>
      </c>
      <c r="D555" t="s">
        <v>23</v>
      </c>
      <c r="E555">
        <v>1</v>
      </c>
      <c r="F555" t="s">
        <v>64</v>
      </c>
      <c r="G555">
        <v>208896</v>
      </c>
      <c r="H555">
        <v>17408</v>
      </c>
      <c r="I555">
        <v>218</v>
      </c>
      <c r="J555">
        <v>0</v>
      </c>
      <c r="K555">
        <v>0</v>
      </c>
      <c r="L555">
        <v>0.54</v>
      </c>
      <c r="M555">
        <v>33540</v>
      </c>
      <c r="N555">
        <v>2795</v>
      </c>
      <c r="O555">
        <v>35</v>
      </c>
      <c r="P555">
        <v>43557</v>
      </c>
      <c r="Q555">
        <v>3629</v>
      </c>
      <c r="R555">
        <v>46</v>
      </c>
      <c r="S555">
        <v>0</v>
      </c>
      <c r="T555">
        <v>208896</v>
      </c>
      <c r="U555">
        <v>4</v>
      </c>
      <c r="V555">
        <v>4</v>
      </c>
    </row>
    <row r="556" spans="1:22" x14ac:dyDescent="0.3">
      <c r="A556" t="s">
        <v>227</v>
      </c>
      <c r="B556">
        <v>10207</v>
      </c>
      <c r="C556">
        <v>11</v>
      </c>
      <c r="D556" t="s">
        <v>23</v>
      </c>
      <c r="E556">
        <v>1</v>
      </c>
      <c r="F556" t="s">
        <v>64</v>
      </c>
      <c r="G556">
        <v>86400</v>
      </c>
      <c r="H556">
        <v>7200</v>
      </c>
      <c r="I556">
        <v>90</v>
      </c>
      <c r="J556">
        <v>0</v>
      </c>
      <c r="K556">
        <v>0</v>
      </c>
      <c r="L556">
        <v>0.22</v>
      </c>
      <c r="M556">
        <v>37800</v>
      </c>
      <c r="N556">
        <v>3150</v>
      </c>
      <c r="O556">
        <v>40</v>
      </c>
      <c r="P556">
        <v>23074</v>
      </c>
      <c r="Q556">
        <v>1922</v>
      </c>
      <c r="R556">
        <v>25</v>
      </c>
      <c r="S556">
        <v>0</v>
      </c>
      <c r="T556">
        <v>86400</v>
      </c>
      <c r="U556">
        <v>3</v>
      </c>
      <c r="V556">
        <v>3</v>
      </c>
    </row>
    <row r="557" spans="1:22" x14ac:dyDescent="0.3">
      <c r="A557" t="s">
        <v>227</v>
      </c>
      <c r="B557">
        <v>10169</v>
      </c>
      <c r="C557">
        <v>11</v>
      </c>
      <c r="D557" t="s">
        <v>23</v>
      </c>
      <c r="E557">
        <v>1</v>
      </c>
      <c r="F557" t="s">
        <v>28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227</v>
      </c>
      <c r="B558">
        <v>10127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227</v>
      </c>
      <c r="B559">
        <v>10122</v>
      </c>
      <c r="C559">
        <v>11</v>
      </c>
      <c r="D559" t="s">
        <v>23</v>
      </c>
      <c r="E559">
        <v>1</v>
      </c>
      <c r="F559" t="s">
        <v>38</v>
      </c>
      <c r="G559">
        <v>12600</v>
      </c>
      <c r="H559">
        <v>630</v>
      </c>
      <c r="I559">
        <v>14</v>
      </c>
      <c r="J559">
        <v>0</v>
      </c>
      <c r="K559">
        <v>0</v>
      </c>
      <c r="L559">
        <v>0.03</v>
      </c>
      <c r="M559">
        <v>200</v>
      </c>
      <c r="N559">
        <v>10</v>
      </c>
      <c r="O559">
        <v>1</v>
      </c>
      <c r="P559">
        <v>380</v>
      </c>
      <c r="Q559">
        <v>19</v>
      </c>
      <c r="R559">
        <v>1</v>
      </c>
      <c r="S559">
        <v>0</v>
      </c>
      <c r="T559">
        <v>12600</v>
      </c>
      <c r="U559">
        <v>33</v>
      </c>
      <c r="V559">
        <v>33</v>
      </c>
    </row>
    <row r="560" spans="1:22" x14ac:dyDescent="0.3">
      <c r="A560" t="s">
        <v>227</v>
      </c>
      <c r="B560">
        <v>10121</v>
      </c>
      <c r="C560">
        <v>11</v>
      </c>
      <c r="D560" t="s">
        <v>23</v>
      </c>
      <c r="E560">
        <v>1</v>
      </c>
      <c r="F560" t="s">
        <v>28</v>
      </c>
      <c r="G560">
        <v>100644</v>
      </c>
      <c r="H560">
        <v>8387</v>
      </c>
      <c r="I560">
        <v>233</v>
      </c>
      <c r="J560">
        <v>76884</v>
      </c>
      <c r="K560">
        <v>0</v>
      </c>
      <c r="L560">
        <v>0.57999999999999996</v>
      </c>
      <c r="M560">
        <v>3372</v>
      </c>
      <c r="N560">
        <v>281</v>
      </c>
      <c r="O560">
        <v>8</v>
      </c>
      <c r="P560">
        <v>3836</v>
      </c>
      <c r="Q560">
        <v>319</v>
      </c>
      <c r="R560">
        <v>9</v>
      </c>
      <c r="S560">
        <v>0</v>
      </c>
      <c r="T560">
        <v>23760</v>
      </c>
      <c r="U560">
        <v>6</v>
      </c>
      <c r="V560">
        <v>6</v>
      </c>
    </row>
    <row r="561" spans="1:22" x14ac:dyDescent="0.3">
      <c r="A561" t="s">
        <v>227</v>
      </c>
      <c r="B561">
        <v>10120</v>
      </c>
      <c r="C561">
        <v>11</v>
      </c>
      <c r="D561" t="s">
        <v>23</v>
      </c>
      <c r="E561">
        <v>1</v>
      </c>
      <c r="F561" t="s">
        <v>28</v>
      </c>
      <c r="G561">
        <v>64476</v>
      </c>
      <c r="H561">
        <v>5373</v>
      </c>
      <c r="I561">
        <v>150</v>
      </c>
      <c r="J561">
        <v>0</v>
      </c>
      <c r="K561">
        <v>0</v>
      </c>
      <c r="L561">
        <v>0.37</v>
      </c>
      <c r="M561">
        <v>5976</v>
      </c>
      <c r="N561">
        <v>498</v>
      </c>
      <c r="O561">
        <v>14</v>
      </c>
      <c r="P561">
        <v>7827</v>
      </c>
      <c r="Q561">
        <v>652</v>
      </c>
      <c r="R561">
        <v>19</v>
      </c>
      <c r="S561">
        <v>0</v>
      </c>
      <c r="T561">
        <v>64476</v>
      </c>
      <c r="U561">
        <v>8</v>
      </c>
      <c r="V561">
        <v>8</v>
      </c>
    </row>
    <row r="562" spans="1:22" x14ac:dyDescent="0.3">
      <c r="A562" t="s">
        <v>227</v>
      </c>
      <c r="B562">
        <v>10119</v>
      </c>
      <c r="C562">
        <v>11</v>
      </c>
      <c r="D562" t="s">
        <v>23</v>
      </c>
      <c r="E562">
        <v>1</v>
      </c>
      <c r="F562" t="s">
        <v>28</v>
      </c>
      <c r="G562">
        <v>89856</v>
      </c>
      <c r="H562">
        <v>7488</v>
      </c>
      <c r="I562">
        <v>208</v>
      </c>
      <c r="J562">
        <v>0</v>
      </c>
      <c r="K562">
        <v>0</v>
      </c>
      <c r="L562">
        <v>0.52</v>
      </c>
      <c r="M562">
        <v>2400</v>
      </c>
      <c r="N562">
        <v>200</v>
      </c>
      <c r="O562">
        <v>6</v>
      </c>
      <c r="P562">
        <v>2984</v>
      </c>
      <c r="Q562">
        <v>248</v>
      </c>
      <c r="R562">
        <v>7</v>
      </c>
      <c r="S562">
        <v>0</v>
      </c>
      <c r="T562">
        <v>89856</v>
      </c>
      <c r="U562">
        <v>30</v>
      </c>
      <c r="V562">
        <v>30</v>
      </c>
    </row>
    <row r="563" spans="1:22" x14ac:dyDescent="0.3">
      <c r="A563" t="s">
        <v>227</v>
      </c>
      <c r="B563">
        <v>10117</v>
      </c>
      <c r="C563">
        <v>11</v>
      </c>
      <c r="D563" t="s">
        <v>23</v>
      </c>
      <c r="E563">
        <v>1</v>
      </c>
      <c r="F563" t="s">
        <v>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227</v>
      </c>
      <c r="B564">
        <v>10112</v>
      </c>
      <c r="C564">
        <v>11</v>
      </c>
      <c r="D564" t="s">
        <v>23</v>
      </c>
      <c r="E564">
        <v>1</v>
      </c>
      <c r="F564" t="s">
        <v>38</v>
      </c>
      <c r="G564">
        <v>24340</v>
      </c>
      <c r="H564">
        <v>1217</v>
      </c>
      <c r="I564">
        <v>28</v>
      </c>
      <c r="J564">
        <v>0</v>
      </c>
      <c r="K564">
        <v>0</v>
      </c>
      <c r="L564">
        <v>7.0000000000000007E-2</v>
      </c>
      <c r="M564">
        <v>0</v>
      </c>
      <c r="N564">
        <v>0</v>
      </c>
      <c r="O564">
        <v>0</v>
      </c>
      <c r="P564">
        <v>300</v>
      </c>
      <c r="Q564">
        <v>15</v>
      </c>
      <c r="R564">
        <v>1</v>
      </c>
      <c r="S564">
        <v>0</v>
      </c>
      <c r="T564">
        <v>24340</v>
      </c>
      <c r="U564">
        <v>81</v>
      </c>
      <c r="V564">
        <v>81</v>
      </c>
    </row>
    <row r="565" spans="1:22" x14ac:dyDescent="0.3">
      <c r="A565" t="s">
        <v>227</v>
      </c>
      <c r="B565">
        <v>10111</v>
      </c>
      <c r="C565">
        <v>11</v>
      </c>
      <c r="D565" t="s">
        <v>23</v>
      </c>
      <c r="E565">
        <v>1</v>
      </c>
      <c r="F565" t="s">
        <v>28</v>
      </c>
      <c r="G565">
        <v>168048</v>
      </c>
      <c r="H565">
        <v>14004</v>
      </c>
      <c r="I565">
        <v>389</v>
      </c>
      <c r="J565">
        <v>0</v>
      </c>
      <c r="K565">
        <v>0</v>
      </c>
      <c r="L565">
        <v>0.97</v>
      </c>
      <c r="M565">
        <v>12240</v>
      </c>
      <c r="N565">
        <v>1020</v>
      </c>
      <c r="O565">
        <v>29</v>
      </c>
      <c r="P565">
        <v>10815</v>
      </c>
      <c r="Q565">
        <v>901</v>
      </c>
      <c r="R565">
        <v>26</v>
      </c>
      <c r="S565">
        <v>0</v>
      </c>
      <c r="T565">
        <v>168048</v>
      </c>
      <c r="U565">
        <v>15</v>
      </c>
      <c r="V565">
        <v>15</v>
      </c>
    </row>
    <row r="566" spans="1:22" x14ac:dyDescent="0.3">
      <c r="A566" t="s">
        <v>227</v>
      </c>
      <c r="B566">
        <v>10108</v>
      </c>
      <c r="C566">
        <v>11</v>
      </c>
      <c r="D566" t="s">
        <v>23</v>
      </c>
      <c r="E566">
        <v>1</v>
      </c>
      <c r="F566" t="s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227</v>
      </c>
      <c r="B567">
        <v>10107</v>
      </c>
      <c r="C567">
        <v>11</v>
      </c>
      <c r="D567" t="s">
        <v>23</v>
      </c>
      <c r="E567">
        <v>1</v>
      </c>
      <c r="F567" t="s">
        <v>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227</v>
      </c>
      <c r="B568">
        <v>10103</v>
      </c>
      <c r="C568">
        <v>11</v>
      </c>
      <c r="D568" t="s">
        <v>23</v>
      </c>
      <c r="E568">
        <v>1</v>
      </c>
      <c r="F568" t="s">
        <v>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227</v>
      </c>
      <c r="B569">
        <v>10103</v>
      </c>
      <c r="C569">
        <v>11</v>
      </c>
      <c r="D569" t="s">
        <v>23</v>
      </c>
      <c r="E569">
        <v>1</v>
      </c>
      <c r="F569" t="s">
        <v>38</v>
      </c>
      <c r="G569">
        <v>174600</v>
      </c>
      <c r="H569">
        <v>8730</v>
      </c>
      <c r="I569">
        <v>194</v>
      </c>
      <c r="J569">
        <v>0</v>
      </c>
      <c r="K569">
        <v>0</v>
      </c>
      <c r="L569">
        <v>0.48</v>
      </c>
      <c r="M569">
        <v>5800</v>
      </c>
      <c r="N569">
        <v>290</v>
      </c>
      <c r="O569">
        <v>7</v>
      </c>
      <c r="P569">
        <v>7418</v>
      </c>
      <c r="Q569">
        <v>370</v>
      </c>
      <c r="R569">
        <v>9</v>
      </c>
      <c r="S569">
        <v>0</v>
      </c>
      <c r="T569">
        <v>174600</v>
      </c>
      <c r="U569">
        <v>23</v>
      </c>
      <c r="V569">
        <v>23</v>
      </c>
    </row>
    <row r="570" spans="1:22" x14ac:dyDescent="0.3">
      <c r="A570" t="s">
        <v>227</v>
      </c>
      <c r="B570">
        <v>10103</v>
      </c>
      <c r="C570">
        <v>22</v>
      </c>
      <c r="D570" t="s">
        <v>66</v>
      </c>
      <c r="E570">
        <v>1</v>
      </c>
      <c r="F570" t="s">
        <v>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227</v>
      </c>
      <c r="B571">
        <v>10102</v>
      </c>
      <c r="C571">
        <v>11</v>
      </c>
      <c r="D571" t="s">
        <v>23</v>
      </c>
      <c r="E571">
        <v>1</v>
      </c>
      <c r="F571" t="s">
        <v>28</v>
      </c>
      <c r="G571">
        <v>708600</v>
      </c>
      <c r="H571">
        <v>59050</v>
      </c>
      <c r="I571">
        <v>1641</v>
      </c>
      <c r="J571">
        <v>0</v>
      </c>
      <c r="K571">
        <v>432</v>
      </c>
      <c r="L571">
        <v>4.0999999999999996</v>
      </c>
      <c r="M571">
        <v>61056</v>
      </c>
      <c r="N571">
        <v>5088</v>
      </c>
      <c r="O571">
        <v>142</v>
      </c>
      <c r="P571">
        <v>61400</v>
      </c>
      <c r="Q571">
        <v>5116</v>
      </c>
      <c r="R571">
        <v>143</v>
      </c>
      <c r="S571">
        <v>0</v>
      </c>
      <c r="T571">
        <v>708168</v>
      </c>
      <c r="U571">
        <v>11</v>
      </c>
      <c r="V571">
        <v>11</v>
      </c>
    </row>
    <row r="572" spans="1:22" x14ac:dyDescent="0.3">
      <c r="A572" t="s">
        <v>227</v>
      </c>
      <c r="B572">
        <v>10101</v>
      </c>
      <c r="C572">
        <v>11</v>
      </c>
      <c r="D572" t="s">
        <v>23</v>
      </c>
      <c r="E572">
        <v>1</v>
      </c>
      <c r="F572" t="s">
        <v>28</v>
      </c>
      <c r="G572">
        <v>1302420</v>
      </c>
      <c r="H572">
        <v>108535</v>
      </c>
      <c r="I572">
        <v>3015</v>
      </c>
      <c r="J572">
        <v>196344</v>
      </c>
      <c r="K572">
        <v>0</v>
      </c>
      <c r="L572">
        <v>7.54</v>
      </c>
      <c r="M572">
        <v>117888</v>
      </c>
      <c r="N572">
        <v>9824</v>
      </c>
      <c r="O572">
        <v>273</v>
      </c>
      <c r="P572">
        <v>150667</v>
      </c>
      <c r="Q572">
        <v>12555</v>
      </c>
      <c r="R572">
        <v>349</v>
      </c>
      <c r="S572">
        <v>0</v>
      </c>
      <c r="T572">
        <v>1106076</v>
      </c>
      <c r="U572">
        <v>7</v>
      </c>
      <c r="V572">
        <v>7</v>
      </c>
    </row>
    <row r="573" spans="1:22" x14ac:dyDescent="0.3">
      <c r="A573" t="s">
        <v>227</v>
      </c>
      <c r="B573">
        <v>10100</v>
      </c>
      <c r="C573">
        <v>11</v>
      </c>
      <c r="D573" t="s">
        <v>23</v>
      </c>
      <c r="E573">
        <v>1</v>
      </c>
      <c r="F573" t="s">
        <v>28</v>
      </c>
      <c r="G573">
        <v>877296</v>
      </c>
      <c r="H573">
        <v>73108</v>
      </c>
      <c r="I573">
        <v>2031</v>
      </c>
      <c r="J573">
        <v>0</v>
      </c>
      <c r="K573">
        <v>0</v>
      </c>
      <c r="L573">
        <v>5.08</v>
      </c>
      <c r="M573">
        <v>96048</v>
      </c>
      <c r="N573">
        <v>8004</v>
      </c>
      <c r="O573">
        <v>223</v>
      </c>
      <c r="P573">
        <v>88011</v>
      </c>
      <c r="Q573">
        <v>7334</v>
      </c>
      <c r="R573">
        <v>204</v>
      </c>
      <c r="S573">
        <v>0</v>
      </c>
      <c r="T573">
        <v>877296</v>
      </c>
      <c r="U573">
        <v>9</v>
      </c>
      <c r="V573">
        <v>9</v>
      </c>
    </row>
    <row r="574" spans="1:22" x14ac:dyDescent="0.3">
      <c r="A574" t="s">
        <v>227</v>
      </c>
      <c r="B574">
        <v>10069</v>
      </c>
      <c r="C574">
        <v>11</v>
      </c>
      <c r="D574" t="s">
        <v>23</v>
      </c>
      <c r="E574">
        <v>1</v>
      </c>
      <c r="F574" t="s">
        <v>30</v>
      </c>
      <c r="G574">
        <v>41400</v>
      </c>
      <c r="H574">
        <v>1725</v>
      </c>
      <c r="I574">
        <v>44</v>
      </c>
      <c r="J574">
        <v>0</v>
      </c>
      <c r="K574">
        <v>0</v>
      </c>
      <c r="L574">
        <v>0.11</v>
      </c>
      <c r="M574">
        <v>1920</v>
      </c>
      <c r="N574">
        <v>80</v>
      </c>
      <c r="O574">
        <v>2</v>
      </c>
      <c r="P574">
        <v>1684</v>
      </c>
      <c r="Q574">
        <v>70</v>
      </c>
      <c r="R574">
        <v>2</v>
      </c>
      <c r="S574">
        <v>0</v>
      </c>
      <c r="T574">
        <v>41400</v>
      </c>
      <c r="U574">
        <v>24</v>
      </c>
      <c r="V574">
        <v>24</v>
      </c>
    </row>
    <row r="575" spans="1:22" x14ac:dyDescent="0.3">
      <c r="A575" t="s">
        <v>227</v>
      </c>
      <c r="B575">
        <v>10045</v>
      </c>
      <c r="C575">
        <v>11</v>
      </c>
      <c r="D575" t="s">
        <v>23</v>
      </c>
      <c r="E575">
        <v>1</v>
      </c>
      <c r="F575" t="s">
        <v>36</v>
      </c>
      <c r="G575">
        <v>2004</v>
      </c>
      <c r="H575">
        <v>334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2004</v>
      </c>
      <c r="U575">
        <v>0</v>
      </c>
      <c r="V575">
        <v>0</v>
      </c>
    </row>
    <row r="576" spans="1:22" x14ac:dyDescent="0.3">
      <c r="A576" t="s">
        <v>227</v>
      </c>
      <c r="B576">
        <v>10041</v>
      </c>
      <c r="C576">
        <v>11</v>
      </c>
      <c r="D576" t="s">
        <v>23</v>
      </c>
      <c r="E576">
        <v>1</v>
      </c>
      <c r="F576" t="s">
        <v>36</v>
      </c>
      <c r="G576">
        <v>2370</v>
      </c>
      <c r="H576">
        <v>395</v>
      </c>
      <c r="I576">
        <v>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2370</v>
      </c>
      <c r="U576">
        <v>0</v>
      </c>
      <c r="V576">
        <v>0</v>
      </c>
    </row>
    <row r="577" spans="1:22" x14ac:dyDescent="0.3">
      <c r="A577" t="s">
        <v>227</v>
      </c>
      <c r="B577">
        <v>10039</v>
      </c>
      <c r="C577">
        <v>11</v>
      </c>
      <c r="D577" t="s">
        <v>23</v>
      </c>
      <c r="E577">
        <v>1</v>
      </c>
      <c r="F577" t="s">
        <v>36</v>
      </c>
      <c r="G577">
        <v>3984</v>
      </c>
      <c r="H577">
        <v>664</v>
      </c>
      <c r="I577">
        <v>4</v>
      </c>
      <c r="J577">
        <v>0</v>
      </c>
      <c r="K577">
        <v>0</v>
      </c>
      <c r="L577">
        <v>0.01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3984</v>
      </c>
      <c r="U577">
        <v>0</v>
      </c>
      <c r="V577">
        <v>0</v>
      </c>
    </row>
    <row r="578" spans="1:22" x14ac:dyDescent="0.3">
      <c r="A578" t="s">
        <v>227</v>
      </c>
      <c r="B578">
        <v>10038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227</v>
      </c>
      <c r="B579">
        <v>10038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227</v>
      </c>
      <c r="B580">
        <v>10037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227</v>
      </c>
      <c r="B581">
        <v>10037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227</v>
      </c>
      <c r="B582">
        <v>10036</v>
      </c>
      <c r="C582">
        <v>11</v>
      </c>
      <c r="D582" t="s">
        <v>23</v>
      </c>
      <c r="E582">
        <v>1</v>
      </c>
      <c r="F582" t="s">
        <v>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227</v>
      </c>
      <c r="B583">
        <v>10035</v>
      </c>
      <c r="C583">
        <v>11</v>
      </c>
      <c r="D583" t="s">
        <v>23</v>
      </c>
      <c r="E583">
        <v>1</v>
      </c>
      <c r="F583" t="s">
        <v>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227</v>
      </c>
      <c r="B584">
        <v>10034</v>
      </c>
      <c r="C584">
        <v>11</v>
      </c>
      <c r="D584" t="s">
        <v>23</v>
      </c>
      <c r="E584">
        <v>0</v>
      </c>
      <c r="F584" t="s">
        <v>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227</v>
      </c>
      <c r="B585">
        <v>10034</v>
      </c>
      <c r="C585">
        <v>11</v>
      </c>
      <c r="D585" t="s">
        <v>23</v>
      </c>
      <c r="E585">
        <v>0</v>
      </c>
      <c r="F585" t="s">
        <v>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227</v>
      </c>
      <c r="B586">
        <v>10033</v>
      </c>
      <c r="C586">
        <v>11</v>
      </c>
      <c r="D586" t="s">
        <v>23</v>
      </c>
      <c r="E586">
        <v>0</v>
      </c>
      <c r="F586" t="s">
        <v>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227</v>
      </c>
      <c r="B587">
        <v>10033</v>
      </c>
      <c r="C587">
        <v>11</v>
      </c>
      <c r="D587" t="s">
        <v>23</v>
      </c>
      <c r="E587">
        <v>0</v>
      </c>
      <c r="F587" t="s">
        <v>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227</v>
      </c>
      <c r="B588">
        <v>10029</v>
      </c>
      <c r="C588">
        <v>11</v>
      </c>
      <c r="D588" t="s">
        <v>23</v>
      </c>
      <c r="E588">
        <v>1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227</v>
      </c>
      <c r="B589">
        <v>10028</v>
      </c>
      <c r="C589">
        <v>11</v>
      </c>
      <c r="D589" t="s">
        <v>23</v>
      </c>
      <c r="E589">
        <v>1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227</v>
      </c>
      <c r="B590">
        <v>10027</v>
      </c>
      <c r="C590">
        <v>11</v>
      </c>
      <c r="D590" t="s">
        <v>23</v>
      </c>
      <c r="E590">
        <v>0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227</v>
      </c>
      <c r="B591">
        <v>10024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227</v>
      </c>
      <c r="B592">
        <v>10023</v>
      </c>
      <c r="C592">
        <v>11</v>
      </c>
      <c r="D592" t="s">
        <v>23</v>
      </c>
      <c r="E592">
        <v>1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227</v>
      </c>
      <c r="B593">
        <v>10017</v>
      </c>
      <c r="C593">
        <v>11</v>
      </c>
      <c r="D593" t="s">
        <v>23</v>
      </c>
      <c r="E593">
        <v>0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227</v>
      </c>
      <c r="B594">
        <v>10009</v>
      </c>
      <c r="C594">
        <v>11</v>
      </c>
      <c r="D594" t="s">
        <v>23</v>
      </c>
      <c r="E594">
        <v>1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227</v>
      </c>
      <c r="B595">
        <v>10007</v>
      </c>
      <c r="C595">
        <v>11</v>
      </c>
      <c r="D595" t="s">
        <v>23</v>
      </c>
      <c r="E595">
        <v>1</v>
      </c>
      <c r="F595" t="s">
        <v>31</v>
      </c>
      <c r="G595">
        <v>58368</v>
      </c>
      <c r="H595">
        <v>4864</v>
      </c>
      <c r="I595">
        <v>152</v>
      </c>
      <c r="J595">
        <v>0</v>
      </c>
      <c r="K595">
        <v>0</v>
      </c>
      <c r="L595">
        <v>0.38</v>
      </c>
      <c r="M595">
        <v>12288</v>
      </c>
      <c r="N595">
        <v>1024</v>
      </c>
      <c r="O595">
        <v>32</v>
      </c>
      <c r="P595">
        <v>11553</v>
      </c>
      <c r="Q595">
        <v>962</v>
      </c>
      <c r="R595">
        <v>31</v>
      </c>
      <c r="S595">
        <v>0</v>
      </c>
      <c r="T595">
        <v>58368</v>
      </c>
      <c r="U595">
        <v>5</v>
      </c>
      <c r="V595">
        <v>5</v>
      </c>
    </row>
    <row r="596" spans="1:22" x14ac:dyDescent="0.3">
      <c r="A596" t="s">
        <v>227</v>
      </c>
      <c r="B596">
        <v>10006</v>
      </c>
      <c r="C596">
        <v>11</v>
      </c>
      <c r="D596" t="s">
        <v>23</v>
      </c>
      <c r="E596">
        <v>1</v>
      </c>
      <c r="F596" t="s">
        <v>31</v>
      </c>
      <c r="G596">
        <v>11904</v>
      </c>
      <c r="H596">
        <v>992</v>
      </c>
      <c r="I596">
        <v>31</v>
      </c>
      <c r="J596">
        <v>0</v>
      </c>
      <c r="K596">
        <v>0</v>
      </c>
      <c r="L596">
        <v>7.0000000000000007E-2</v>
      </c>
      <c r="M596">
        <v>2688</v>
      </c>
      <c r="N596">
        <v>224</v>
      </c>
      <c r="O596">
        <v>7</v>
      </c>
      <c r="P596">
        <v>2712</v>
      </c>
      <c r="Q596">
        <v>226</v>
      </c>
      <c r="R596">
        <v>8</v>
      </c>
      <c r="S596">
        <v>0</v>
      </c>
      <c r="T596">
        <v>11904</v>
      </c>
      <c r="U596">
        <v>4</v>
      </c>
      <c r="V596">
        <v>4</v>
      </c>
    </row>
    <row r="597" spans="1:22" x14ac:dyDescent="0.3">
      <c r="A597" t="s">
        <v>227</v>
      </c>
      <c r="B597">
        <v>10004</v>
      </c>
      <c r="C597">
        <v>11</v>
      </c>
      <c r="D597" t="s">
        <v>23</v>
      </c>
      <c r="E597">
        <v>1</v>
      </c>
      <c r="F597" t="s">
        <v>30</v>
      </c>
      <c r="G597">
        <v>40656</v>
      </c>
      <c r="H597">
        <v>1694</v>
      </c>
      <c r="I597">
        <v>43</v>
      </c>
      <c r="J597">
        <v>0</v>
      </c>
      <c r="K597">
        <v>0</v>
      </c>
      <c r="L597">
        <v>0.1</v>
      </c>
      <c r="M597">
        <v>11520</v>
      </c>
      <c r="N597">
        <v>480</v>
      </c>
      <c r="O597">
        <v>12</v>
      </c>
      <c r="P597">
        <v>4024</v>
      </c>
      <c r="Q597">
        <v>167</v>
      </c>
      <c r="R597">
        <v>5</v>
      </c>
      <c r="S597">
        <v>0</v>
      </c>
      <c r="T597">
        <v>40656</v>
      </c>
      <c r="U597">
        <v>10</v>
      </c>
      <c r="V597">
        <v>10</v>
      </c>
    </row>
    <row r="598" spans="1:22" x14ac:dyDescent="0.3">
      <c r="A598" t="s">
        <v>227</v>
      </c>
      <c r="B598">
        <v>10003</v>
      </c>
      <c r="C598">
        <v>11</v>
      </c>
      <c r="D598" t="s">
        <v>23</v>
      </c>
      <c r="E598">
        <v>1</v>
      </c>
      <c r="F598" t="s">
        <v>30</v>
      </c>
      <c r="G598">
        <v>197112</v>
      </c>
      <c r="H598">
        <v>8213</v>
      </c>
      <c r="I598">
        <v>206</v>
      </c>
      <c r="J598">
        <v>0</v>
      </c>
      <c r="K598">
        <v>0</v>
      </c>
      <c r="L598">
        <v>0.51</v>
      </c>
      <c r="M598">
        <v>11520</v>
      </c>
      <c r="N598">
        <v>480</v>
      </c>
      <c r="O598">
        <v>12</v>
      </c>
      <c r="P598">
        <v>16377</v>
      </c>
      <c r="Q598">
        <v>682</v>
      </c>
      <c r="R598">
        <v>18</v>
      </c>
      <c r="S598">
        <v>0</v>
      </c>
      <c r="T598">
        <v>197112</v>
      </c>
      <c r="U598">
        <v>12</v>
      </c>
      <c r="V598">
        <v>12</v>
      </c>
    </row>
    <row r="599" spans="1:22" x14ac:dyDescent="0.3">
      <c r="A599" t="s">
        <v>227</v>
      </c>
      <c r="B599">
        <v>10002</v>
      </c>
      <c r="C599">
        <v>11</v>
      </c>
      <c r="D599" t="s">
        <v>23</v>
      </c>
      <c r="E599">
        <v>1</v>
      </c>
      <c r="F599" t="s">
        <v>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227</v>
      </c>
      <c r="B600">
        <v>10002</v>
      </c>
      <c r="C600">
        <v>11</v>
      </c>
      <c r="D600" t="s">
        <v>23</v>
      </c>
      <c r="E600">
        <v>1</v>
      </c>
      <c r="F600" t="s">
        <v>95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227</v>
      </c>
      <c r="B601">
        <v>10002</v>
      </c>
      <c r="C601">
        <v>11</v>
      </c>
      <c r="D601" t="s">
        <v>23</v>
      </c>
      <c r="E601">
        <v>1</v>
      </c>
      <c r="F601" t="s">
        <v>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227</v>
      </c>
      <c r="B602">
        <v>10002</v>
      </c>
      <c r="C602">
        <v>11</v>
      </c>
      <c r="D602" t="s">
        <v>23</v>
      </c>
      <c r="E602">
        <v>1</v>
      </c>
      <c r="F602" t="s">
        <v>93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227</v>
      </c>
      <c r="B603">
        <v>10002</v>
      </c>
      <c r="C603">
        <v>11</v>
      </c>
      <c r="D603" t="s">
        <v>23</v>
      </c>
      <c r="E603">
        <v>1</v>
      </c>
      <c r="F603" t="s">
        <v>43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227</v>
      </c>
      <c r="B604">
        <v>10002</v>
      </c>
      <c r="C604">
        <v>11</v>
      </c>
      <c r="D604" t="s">
        <v>23</v>
      </c>
      <c r="E604">
        <v>1</v>
      </c>
      <c r="F604" t="s">
        <v>70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H605" t="s">
        <v>226</v>
      </c>
      <c r="I605" t="s">
        <v>225</v>
      </c>
      <c r="J605" t="s">
        <v>224</v>
      </c>
      <c r="K605" t="s">
        <v>223</v>
      </c>
      <c r="L605" t="s">
        <v>222</v>
      </c>
      <c r="N605" t="s">
        <v>221</v>
      </c>
      <c r="O605" t="s">
        <v>220</v>
      </c>
      <c r="P605" t="s">
        <v>219</v>
      </c>
      <c r="Q605" t="s">
        <v>218</v>
      </c>
      <c r="R605" t="s">
        <v>217</v>
      </c>
      <c r="S605" t="s">
        <v>216</v>
      </c>
      <c r="T605" t="s">
        <v>75</v>
      </c>
      <c r="U605" t="s">
        <v>215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5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253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253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253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253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253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253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253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253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253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253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253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253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253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253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864</v>
      </c>
      <c r="H15">
        <v>72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111</v>
      </c>
      <c r="Q15">
        <v>9</v>
      </c>
      <c r="R15">
        <v>1</v>
      </c>
      <c r="S15">
        <v>0</v>
      </c>
      <c r="T15">
        <v>864</v>
      </c>
      <c r="U15">
        <v>7</v>
      </c>
      <c r="V15">
        <v>7</v>
      </c>
    </row>
    <row r="16" spans="1:22" x14ac:dyDescent="0.3">
      <c r="A16" t="s">
        <v>253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1296</v>
      </c>
      <c r="H16">
        <v>108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34</v>
      </c>
      <c r="Q16">
        <v>2</v>
      </c>
      <c r="R16">
        <v>1</v>
      </c>
      <c r="S16">
        <v>0</v>
      </c>
      <c r="T16">
        <v>1296</v>
      </c>
      <c r="U16">
        <v>38</v>
      </c>
      <c r="V16">
        <v>38</v>
      </c>
    </row>
    <row r="17" spans="1:22" x14ac:dyDescent="0.3">
      <c r="A17" t="s">
        <v>253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1296</v>
      </c>
      <c r="H17">
        <v>108</v>
      </c>
      <c r="I17">
        <v>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49</v>
      </c>
      <c r="Q17">
        <v>4</v>
      </c>
      <c r="R17">
        <v>1</v>
      </c>
      <c r="S17">
        <v>0</v>
      </c>
      <c r="T17">
        <v>1296</v>
      </c>
      <c r="U17">
        <v>26</v>
      </c>
      <c r="V17">
        <v>26</v>
      </c>
    </row>
    <row r="18" spans="1:22" x14ac:dyDescent="0.3">
      <c r="A18" t="s">
        <v>253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253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253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253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1800</v>
      </c>
      <c r="H21">
        <v>150</v>
      </c>
      <c r="I21">
        <v>3</v>
      </c>
      <c r="J21">
        <v>0</v>
      </c>
      <c r="K21">
        <v>0</v>
      </c>
      <c r="L21">
        <v>0</v>
      </c>
      <c r="M21">
        <v>60</v>
      </c>
      <c r="N21">
        <v>5</v>
      </c>
      <c r="O21">
        <v>1</v>
      </c>
      <c r="P21">
        <v>171</v>
      </c>
      <c r="Q21">
        <v>14</v>
      </c>
      <c r="R21">
        <v>1</v>
      </c>
      <c r="S21">
        <v>0</v>
      </c>
      <c r="T21">
        <v>1800</v>
      </c>
      <c r="U21">
        <v>10</v>
      </c>
      <c r="V21">
        <v>10</v>
      </c>
    </row>
    <row r="22" spans="1:22" x14ac:dyDescent="0.3">
      <c r="A22" t="s">
        <v>253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1200</v>
      </c>
      <c r="H22">
        <v>100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144</v>
      </c>
      <c r="Q22">
        <v>12</v>
      </c>
      <c r="R22">
        <v>1</v>
      </c>
      <c r="S22">
        <v>0</v>
      </c>
      <c r="T22">
        <v>1200</v>
      </c>
      <c r="U22">
        <v>8</v>
      </c>
      <c r="V22">
        <v>8</v>
      </c>
    </row>
    <row r="23" spans="1:22" x14ac:dyDescent="0.3">
      <c r="A23" t="s">
        <v>253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1920</v>
      </c>
      <c r="H23">
        <v>80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</v>
      </c>
      <c r="Q23">
        <v>0</v>
      </c>
      <c r="R23">
        <v>1</v>
      </c>
      <c r="S23">
        <v>0</v>
      </c>
      <c r="T23">
        <v>1920</v>
      </c>
      <c r="U23">
        <v>213</v>
      </c>
      <c r="V23">
        <v>213</v>
      </c>
    </row>
    <row r="24" spans="1:22" x14ac:dyDescent="0.3">
      <c r="A24" t="s">
        <v>253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1920</v>
      </c>
      <c r="H24">
        <v>80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26</v>
      </c>
      <c r="Q24">
        <v>1</v>
      </c>
      <c r="R24">
        <v>1</v>
      </c>
      <c r="S24">
        <v>0</v>
      </c>
      <c r="T24">
        <v>1920</v>
      </c>
      <c r="U24">
        <v>73</v>
      </c>
      <c r="V24">
        <v>73</v>
      </c>
    </row>
    <row r="25" spans="1:22" x14ac:dyDescent="0.3">
      <c r="A25" t="s">
        <v>253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253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864</v>
      </c>
      <c r="H26">
        <v>72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22</v>
      </c>
      <c r="Q26">
        <v>1</v>
      </c>
      <c r="R26">
        <v>1</v>
      </c>
      <c r="S26">
        <v>0</v>
      </c>
      <c r="T26">
        <v>864</v>
      </c>
      <c r="U26">
        <v>39</v>
      </c>
      <c r="V26">
        <v>39</v>
      </c>
    </row>
    <row r="27" spans="1:22" x14ac:dyDescent="0.3">
      <c r="A27" t="s">
        <v>253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864</v>
      </c>
      <c r="H27">
        <v>72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20</v>
      </c>
      <c r="Q27">
        <v>1</v>
      </c>
      <c r="R27">
        <v>1</v>
      </c>
      <c r="S27">
        <v>0</v>
      </c>
      <c r="T27">
        <v>864</v>
      </c>
      <c r="U27">
        <v>43</v>
      </c>
      <c r="V27">
        <v>43</v>
      </c>
    </row>
    <row r="28" spans="1:22" x14ac:dyDescent="0.3">
      <c r="A28" t="s">
        <v>253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864</v>
      </c>
      <c r="H28">
        <v>72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31</v>
      </c>
      <c r="Q28">
        <v>2</v>
      </c>
      <c r="R28">
        <v>1</v>
      </c>
      <c r="S28">
        <v>0</v>
      </c>
      <c r="T28">
        <v>864</v>
      </c>
      <c r="U28">
        <v>27</v>
      </c>
      <c r="V28">
        <v>27</v>
      </c>
    </row>
    <row r="29" spans="1:22" x14ac:dyDescent="0.3">
      <c r="A29" t="s">
        <v>253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253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253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253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253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9120</v>
      </c>
      <c r="H33">
        <v>760</v>
      </c>
      <c r="I33">
        <v>19</v>
      </c>
      <c r="J33">
        <v>0</v>
      </c>
      <c r="K33">
        <v>0</v>
      </c>
      <c r="L33">
        <v>0.04</v>
      </c>
      <c r="M33">
        <v>120</v>
      </c>
      <c r="N33">
        <v>10</v>
      </c>
      <c r="O33">
        <v>1</v>
      </c>
      <c r="P33">
        <v>153</v>
      </c>
      <c r="Q33">
        <v>12</v>
      </c>
      <c r="R33">
        <v>1</v>
      </c>
      <c r="S33">
        <v>0</v>
      </c>
      <c r="T33">
        <v>9120</v>
      </c>
      <c r="U33">
        <v>59</v>
      </c>
      <c r="V33">
        <v>59</v>
      </c>
    </row>
    <row r="34" spans="1:22" x14ac:dyDescent="0.3">
      <c r="A34" t="s">
        <v>253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11040</v>
      </c>
      <c r="H34">
        <v>920</v>
      </c>
      <c r="I34">
        <v>23</v>
      </c>
      <c r="J34">
        <v>0</v>
      </c>
      <c r="K34">
        <v>0</v>
      </c>
      <c r="L34">
        <v>0.05</v>
      </c>
      <c r="M34">
        <v>900</v>
      </c>
      <c r="N34">
        <v>75</v>
      </c>
      <c r="O34">
        <v>2</v>
      </c>
      <c r="P34">
        <v>999</v>
      </c>
      <c r="Q34">
        <v>83</v>
      </c>
      <c r="R34">
        <v>3</v>
      </c>
      <c r="S34">
        <v>0</v>
      </c>
      <c r="T34">
        <v>11040</v>
      </c>
      <c r="U34">
        <v>11</v>
      </c>
      <c r="V34">
        <v>11</v>
      </c>
    </row>
    <row r="35" spans="1:22" x14ac:dyDescent="0.3">
      <c r="A35" t="s">
        <v>253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13440</v>
      </c>
      <c r="H35">
        <v>1120</v>
      </c>
      <c r="I35">
        <v>28</v>
      </c>
      <c r="J35">
        <v>0</v>
      </c>
      <c r="K35">
        <v>0</v>
      </c>
      <c r="L35">
        <v>7.0000000000000007E-2</v>
      </c>
      <c r="M35">
        <v>480</v>
      </c>
      <c r="N35">
        <v>40</v>
      </c>
      <c r="O35">
        <v>1</v>
      </c>
      <c r="P35">
        <v>411</v>
      </c>
      <c r="Q35">
        <v>34</v>
      </c>
      <c r="R35">
        <v>1</v>
      </c>
      <c r="S35">
        <v>0</v>
      </c>
      <c r="T35">
        <v>13440</v>
      </c>
      <c r="U35">
        <v>32</v>
      </c>
      <c r="V35">
        <v>32</v>
      </c>
    </row>
    <row r="36" spans="1:22" x14ac:dyDescent="0.3">
      <c r="A36" t="s">
        <v>253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3456</v>
      </c>
      <c r="H36">
        <v>288</v>
      </c>
      <c r="I36">
        <v>8</v>
      </c>
      <c r="J36">
        <v>0</v>
      </c>
      <c r="K36">
        <v>0</v>
      </c>
      <c r="L36">
        <v>0.02</v>
      </c>
      <c r="M36">
        <v>144</v>
      </c>
      <c r="N36">
        <v>12</v>
      </c>
      <c r="O36">
        <v>1</v>
      </c>
      <c r="P36">
        <v>630</v>
      </c>
      <c r="Q36">
        <v>52</v>
      </c>
      <c r="R36">
        <v>2</v>
      </c>
      <c r="S36">
        <v>0</v>
      </c>
      <c r="T36">
        <v>3456</v>
      </c>
      <c r="U36">
        <v>5</v>
      </c>
      <c r="V36">
        <v>5</v>
      </c>
    </row>
    <row r="37" spans="1:22" x14ac:dyDescent="0.3">
      <c r="A37" t="s">
        <v>253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5184</v>
      </c>
      <c r="H37">
        <v>432</v>
      </c>
      <c r="I37">
        <v>12</v>
      </c>
      <c r="J37">
        <v>0</v>
      </c>
      <c r="K37">
        <v>0</v>
      </c>
      <c r="L37">
        <v>0.03</v>
      </c>
      <c r="M37">
        <v>48</v>
      </c>
      <c r="N37">
        <v>4</v>
      </c>
      <c r="O37">
        <v>1</v>
      </c>
      <c r="P37">
        <v>705</v>
      </c>
      <c r="Q37">
        <v>58</v>
      </c>
      <c r="R37">
        <v>2</v>
      </c>
      <c r="S37">
        <v>0</v>
      </c>
      <c r="T37">
        <v>5184</v>
      </c>
      <c r="U37">
        <v>7</v>
      </c>
      <c r="V37">
        <v>7</v>
      </c>
    </row>
    <row r="38" spans="1:22" x14ac:dyDescent="0.3">
      <c r="A38" t="s">
        <v>253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6912</v>
      </c>
      <c r="H38">
        <v>576</v>
      </c>
      <c r="I38">
        <v>16</v>
      </c>
      <c r="J38">
        <v>0</v>
      </c>
      <c r="K38">
        <v>0</v>
      </c>
      <c r="L38">
        <v>0.04</v>
      </c>
      <c r="M38">
        <v>144</v>
      </c>
      <c r="N38">
        <v>12</v>
      </c>
      <c r="O38">
        <v>1</v>
      </c>
      <c r="P38">
        <v>1256</v>
      </c>
      <c r="Q38">
        <v>104</v>
      </c>
      <c r="R38">
        <v>3</v>
      </c>
      <c r="S38">
        <v>0</v>
      </c>
      <c r="T38">
        <v>6912</v>
      </c>
      <c r="U38">
        <v>5</v>
      </c>
      <c r="V38">
        <v>5</v>
      </c>
    </row>
    <row r="39" spans="1:22" x14ac:dyDescent="0.3">
      <c r="A39" t="s">
        <v>253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6912</v>
      </c>
      <c r="H39">
        <v>576</v>
      </c>
      <c r="I39">
        <v>16</v>
      </c>
      <c r="J39">
        <v>0</v>
      </c>
      <c r="K39">
        <v>0</v>
      </c>
      <c r="L39">
        <v>0.04</v>
      </c>
      <c r="M39">
        <v>48</v>
      </c>
      <c r="N39">
        <v>4</v>
      </c>
      <c r="O39">
        <v>1</v>
      </c>
      <c r="P39">
        <v>892</v>
      </c>
      <c r="Q39">
        <v>74</v>
      </c>
      <c r="R39">
        <v>3</v>
      </c>
      <c r="S39">
        <v>0</v>
      </c>
      <c r="T39">
        <v>6912</v>
      </c>
      <c r="U39">
        <v>7</v>
      </c>
      <c r="V39">
        <v>7</v>
      </c>
    </row>
    <row r="40" spans="1:22" x14ac:dyDescent="0.3">
      <c r="A40" t="s">
        <v>253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1920</v>
      </c>
      <c r="H40">
        <v>80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12</v>
      </c>
      <c r="Q40">
        <v>0</v>
      </c>
      <c r="R40">
        <v>1</v>
      </c>
      <c r="S40">
        <v>0</v>
      </c>
      <c r="T40">
        <v>1920</v>
      </c>
      <c r="U40">
        <v>160</v>
      </c>
      <c r="V40">
        <v>160</v>
      </c>
    </row>
    <row r="41" spans="1:22" x14ac:dyDescent="0.3">
      <c r="A41" t="s">
        <v>253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5760</v>
      </c>
      <c r="H41">
        <v>240</v>
      </c>
      <c r="I41">
        <v>6</v>
      </c>
      <c r="J41">
        <v>0</v>
      </c>
      <c r="K41">
        <v>0</v>
      </c>
      <c r="L41">
        <v>0.01</v>
      </c>
      <c r="M41">
        <v>24</v>
      </c>
      <c r="N41">
        <v>1</v>
      </c>
      <c r="O41">
        <v>1</v>
      </c>
      <c r="P41">
        <v>98</v>
      </c>
      <c r="Q41">
        <v>4</v>
      </c>
      <c r="R41">
        <v>1</v>
      </c>
      <c r="S41">
        <v>0</v>
      </c>
      <c r="T41">
        <v>5760</v>
      </c>
      <c r="U41">
        <v>58</v>
      </c>
      <c r="V41">
        <v>58</v>
      </c>
    </row>
    <row r="42" spans="1:22" x14ac:dyDescent="0.3">
      <c r="A42" t="s">
        <v>253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15360</v>
      </c>
      <c r="H42">
        <v>640</v>
      </c>
      <c r="I42">
        <v>16</v>
      </c>
      <c r="J42">
        <v>0</v>
      </c>
      <c r="K42">
        <v>0</v>
      </c>
      <c r="L42">
        <v>0.04</v>
      </c>
      <c r="M42">
        <v>24</v>
      </c>
      <c r="N42">
        <v>1</v>
      </c>
      <c r="O42">
        <v>1</v>
      </c>
      <c r="P42">
        <v>722</v>
      </c>
      <c r="Q42">
        <v>30</v>
      </c>
      <c r="R42">
        <v>1</v>
      </c>
      <c r="S42">
        <v>0</v>
      </c>
      <c r="T42">
        <v>15360</v>
      </c>
      <c r="U42">
        <v>21</v>
      </c>
      <c r="V42">
        <v>21</v>
      </c>
    </row>
    <row r="43" spans="1:22" x14ac:dyDescent="0.3">
      <c r="A43" t="s">
        <v>253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15192</v>
      </c>
      <c r="H43">
        <v>633</v>
      </c>
      <c r="I43">
        <v>16</v>
      </c>
      <c r="J43">
        <v>0</v>
      </c>
      <c r="K43">
        <v>0</v>
      </c>
      <c r="L43">
        <v>0.04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15192</v>
      </c>
      <c r="U43">
        <v>0</v>
      </c>
      <c r="V43">
        <v>0</v>
      </c>
    </row>
    <row r="44" spans="1:22" x14ac:dyDescent="0.3">
      <c r="A44" t="s">
        <v>253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253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253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253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253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253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1920</v>
      </c>
      <c r="H49">
        <v>80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98</v>
      </c>
      <c r="Q49">
        <v>4</v>
      </c>
      <c r="R49">
        <v>1</v>
      </c>
      <c r="S49">
        <v>0</v>
      </c>
      <c r="T49">
        <v>1920</v>
      </c>
      <c r="U49">
        <v>19</v>
      </c>
      <c r="V49">
        <v>19</v>
      </c>
    </row>
    <row r="50" spans="1:22" x14ac:dyDescent="0.3">
      <c r="A50" t="s">
        <v>253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253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6144</v>
      </c>
      <c r="H51">
        <v>512</v>
      </c>
      <c r="I51">
        <v>16</v>
      </c>
      <c r="J51">
        <v>0</v>
      </c>
      <c r="K51">
        <v>0</v>
      </c>
      <c r="L51">
        <v>0.04</v>
      </c>
      <c r="M51">
        <v>0</v>
      </c>
      <c r="N51">
        <v>0</v>
      </c>
      <c r="O51">
        <v>0</v>
      </c>
      <c r="P51">
        <v>268</v>
      </c>
      <c r="Q51">
        <v>22</v>
      </c>
      <c r="R51">
        <v>1</v>
      </c>
      <c r="S51">
        <v>0</v>
      </c>
      <c r="T51">
        <v>6144</v>
      </c>
      <c r="U51">
        <v>22</v>
      </c>
      <c r="V51">
        <v>22</v>
      </c>
    </row>
    <row r="52" spans="1:22" x14ac:dyDescent="0.3">
      <c r="A52" t="s">
        <v>253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3456</v>
      </c>
      <c r="H52">
        <v>288</v>
      </c>
      <c r="I52">
        <v>9</v>
      </c>
      <c r="J52">
        <v>0</v>
      </c>
      <c r="K52">
        <v>0</v>
      </c>
      <c r="L52">
        <v>0.02</v>
      </c>
      <c r="M52">
        <v>0</v>
      </c>
      <c r="N52">
        <v>0</v>
      </c>
      <c r="O52">
        <v>0</v>
      </c>
      <c r="P52">
        <v>652</v>
      </c>
      <c r="Q52">
        <v>54</v>
      </c>
      <c r="R52">
        <v>2</v>
      </c>
      <c r="S52">
        <v>0</v>
      </c>
      <c r="T52">
        <v>3456</v>
      </c>
      <c r="U52">
        <v>5</v>
      </c>
      <c r="V52">
        <v>5</v>
      </c>
    </row>
    <row r="53" spans="1:22" x14ac:dyDescent="0.3">
      <c r="A53" t="s">
        <v>253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253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253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253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253</v>
      </c>
      <c r="B57">
        <v>21552</v>
      </c>
      <c r="C57">
        <v>11</v>
      </c>
      <c r="D57" t="s">
        <v>23</v>
      </c>
      <c r="E57">
        <v>0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253</v>
      </c>
      <c r="B58">
        <v>21552</v>
      </c>
      <c r="C58">
        <v>11</v>
      </c>
      <c r="D58" t="s">
        <v>23</v>
      </c>
      <c r="E58">
        <v>0</v>
      </c>
      <c r="F58" t="s">
        <v>32</v>
      </c>
      <c r="G58">
        <v>16</v>
      </c>
      <c r="H58">
        <v>16</v>
      </c>
      <c r="I58">
        <v>8</v>
      </c>
      <c r="J58">
        <v>0</v>
      </c>
      <c r="K58">
        <v>0</v>
      </c>
      <c r="L58">
        <v>0.02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16</v>
      </c>
      <c r="U58">
        <v>0</v>
      </c>
      <c r="V58">
        <v>0</v>
      </c>
    </row>
    <row r="59" spans="1:22" x14ac:dyDescent="0.3">
      <c r="A59" t="s">
        <v>253</v>
      </c>
      <c r="B59">
        <v>21552</v>
      </c>
      <c r="C59">
        <v>12</v>
      </c>
      <c r="D59" t="s">
        <v>33</v>
      </c>
      <c r="E59">
        <v>0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253</v>
      </c>
      <c r="B60">
        <v>21551</v>
      </c>
      <c r="C60">
        <v>11</v>
      </c>
      <c r="D60" t="s">
        <v>23</v>
      </c>
      <c r="E60">
        <v>0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253</v>
      </c>
      <c r="B61">
        <v>21551</v>
      </c>
      <c r="C61">
        <v>11</v>
      </c>
      <c r="D61" t="s">
        <v>23</v>
      </c>
      <c r="E61">
        <v>0</v>
      </c>
      <c r="F61" t="s">
        <v>25</v>
      </c>
      <c r="G61">
        <v>25</v>
      </c>
      <c r="H61">
        <v>25</v>
      </c>
      <c r="I61">
        <v>7</v>
      </c>
      <c r="J61">
        <v>0</v>
      </c>
      <c r="K61">
        <v>0</v>
      </c>
      <c r="L61">
        <v>0.01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25</v>
      </c>
      <c r="U61">
        <v>0</v>
      </c>
      <c r="V61">
        <v>0</v>
      </c>
    </row>
    <row r="62" spans="1:22" x14ac:dyDescent="0.3">
      <c r="A62" t="s">
        <v>253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253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253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253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253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253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32124</v>
      </c>
      <c r="H67">
        <v>5354</v>
      </c>
      <c r="I67">
        <v>31</v>
      </c>
      <c r="J67">
        <v>0</v>
      </c>
      <c r="K67">
        <v>0</v>
      </c>
      <c r="L67">
        <v>7.0000000000000007E-2</v>
      </c>
      <c r="M67">
        <v>0</v>
      </c>
      <c r="N67">
        <v>0</v>
      </c>
      <c r="O67">
        <v>0</v>
      </c>
      <c r="P67">
        <v>1047</v>
      </c>
      <c r="Q67">
        <v>174</v>
      </c>
      <c r="R67">
        <v>2</v>
      </c>
      <c r="S67">
        <v>0</v>
      </c>
      <c r="T67">
        <v>32124</v>
      </c>
      <c r="U67">
        <v>30</v>
      </c>
      <c r="V67">
        <v>30</v>
      </c>
    </row>
    <row r="68" spans="1:22" x14ac:dyDescent="0.3">
      <c r="A68" t="s">
        <v>253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39414</v>
      </c>
      <c r="H68">
        <v>6569</v>
      </c>
      <c r="I68">
        <v>38</v>
      </c>
      <c r="J68">
        <v>0</v>
      </c>
      <c r="K68">
        <v>0</v>
      </c>
      <c r="L68">
        <v>0.09</v>
      </c>
      <c r="M68">
        <v>0</v>
      </c>
      <c r="N68">
        <v>0</v>
      </c>
      <c r="O68">
        <v>0</v>
      </c>
      <c r="P68">
        <v>2091</v>
      </c>
      <c r="Q68">
        <v>348</v>
      </c>
      <c r="R68">
        <v>3</v>
      </c>
      <c r="S68">
        <v>0</v>
      </c>
      <c r="T68">
        <v>39414</v>
      </c>
      <c r="U68">
        <v>18</v>
      </c>
      <c r="V68">
        <v>18</v>
      </c>
    </row>
    <row r="69" spans="1:22" x14ac:dyDescent="0.3">
      <c r="A69" t="s">
        <v>253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33774</v>
      </c>
      <c r="H69">
        <v>5629</v>
      </c>
      <c r="I69">
        <v>33</v>
      </c>
      <c r="J69">
        <v>0</v>
      </c>
      <c r="K69">
        <v>0</v>
      </c>
      <c r="L69">
        <v>0.08</v>
      </c>
      <c r="M69">
        <v>0</v>
      </c>
      <c r="N69">
        <v>0</v>
      </c>
      <c r="O69">
        <v>0</v>
      </c>
      <c r="P69">
        <v>1569</v>
      </c>
      <c r="Q69">
        <v>261</v>
      </c>
      <c r="R69">
        <v>2</v>
      </c>
      <c r="S69">
        <v>0</v>
      </c>
      <c r="T69">
        <v>33774</v>
      </c>
      <c r="U69">
        <v>21</v>
      </c>
      <c r="V69">
        <v>21</v>
      </c>
    </row>
    <row r="70" spans="1:22" x14ac:dyDescent="0.3">
      <c r="A70" t="s">
        <v>253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253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161952</v>
      </c>
      <c r="H71">
        <v>13496</v>
      </c>
      <c r="I71">
        <v>338</v>
      </c>
      <c r="J71">
        <v>0</v>
      </c>
      <c r="K71">
        <v>0</v>
      </c>
      <c r="L71">
        <v>0.84</v>
      </c>
      <c r="M71">
        <v>4080</v>
      </c>
      <c r="N71">
        <v>340</v>
      </c>
      <c r="O71">
        <v>9</v>
      </c>
      <c r="P71">
        <v>11499</v>
      </c>
      <c r="Q71">
        <v>958</v>
      </c>
      <c r="R71">
        <v>24</v>
      </c>
      <c r="S71">
        <v>0</v>
      </c>
      <c r="T71">
        <v>161952</v>
      </c>
      <c r="U71">
        <v>14</v>
      </c>
      <c r="V71">
        <v>14</v>
      </c>
    </row>
    <row r="72" spans="1:22" x14ac:dyDescent="0.3">
      <c r="A72" t="s">
        <v>253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253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385608</v>
      </c>
      <c r="H73">
        <v>32134</v>
      </c>
      <c r="I73">
        <v>804</v>
      </c>
      <c r="J73">
        <v>216648</v>
      </c>
      <c r="K73">
        <v>0</v>
      </c>
      <c r="L73">
        <v>2.0099999999999998</v>
      </c>
      <c r="M73">
        <v>53280</v>
      </c>
      <c r="N73">
        <v>4440</v>
      </c>
      <c r="O73">
        <v>111</v>
      </c>
      <c r="P73">
        <v>71436</v>
      </c>
      <c r="Q73">
        <v>5953</v>
      </c>
      <c r="R73">
        <v>149</v>
      </c>
      <c r="S73">
        <v>0</v>
      </c>
      <c r="T73">
        <v>168960</v>
      </c>
      <c r="U73">
        <v>2</v>
      </c>
      <c r="V73">
        <v>2</v>
      </c>
    </row>
    <row r="74" spans="1:22" x14ac:dyDescent="0.3">
      <c r="A74" t="s">
        <v>253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412608</v>
      </c>
      <c r="H74">
        <v>34384</v>
      </c>
      <c r="I74">
        <v>860</v>
      </c>
      <c r="J74">
        <v>0</v>
      </c>
      <c r="K74">
        <v>0</v>
      </c>
      <c r="L74">
        <v>2.15</v>
      </c>
      <c r="M74">
        <v>83520</v>
      </c>
      <c r="N74">
        <v>6960</v>
      </c>
      <c r="O74">
        <v>174</v>
      </c>
      <c r="P74">
        <v>87552</v>
      </c>
      <c r="Q74">
        <v>7296</v>
      </c>
      <c r="R74">
        <v>183</v>
      </c>
      <c r="S74">
        <v>0</v>
      </c>
      <c r="T74">
        <v>412608</v>
      </c>
      <c r="U74">
        <v>4</v>
      </c>
      <c r="V74">
        <v>4</v>
      </c>
    </row>
    <row r="75" spans="1:22" x14ac:dyDescent="0.3">
      <c r="A75" t="s">
        <v>253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1142280</v>
      </c>
      <c r="H75">
        <v>95190</v>
      </c>
      <c r="I75">
        <v>2380</v>
      </c>
      <c r="J75">
        <v>0</v>
      </c>
      <c r="K75">
        <v>0</v>
      </c>
      <c r="L75">
        <v>5.95</v>
      </c>
      <c r="M75">
        <v>187680</v>
      </c>
      <c r="N75">
        <v>15640</v>
      </c>
      <c r="O75">
        <v>391</v>
      </c>
      <c r="P75">
        <v>219504</v>
      </c>
      <c r="Q75">
        <v>18292</v>
      </c>
      <c r="R75">
        <v>458</v>
      </c>
      <c r="S75">
        <v>0</v>
      </c>
      <c r="T75">
        <v>1142280</v>
      </c>
      <c r="U75">
        <v>5</v>
      </c>
      <c r="V75">
        <v>5</v>
      </c>
    </row>
    <row r="76" spans="1:22" x14ac:dyDescent="0.3">
      <c r="A76" t="s">
        <v>253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253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253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7200</v>
      </c>
      <c r="H78">
        <v>360</v>
      </c>
      <c r="I78">
        <v>8</v>
      </c>
      <c r="J78">
        <v>0</v>
      </c>
      <c r="K78">
        <v>0</v>
      </c>
      <c r="L78">
        <v>0.02</v>
      </c>
      <c r="M78">
        <v>1100</v>
      </c>
      <c r="N78">
        <v>55</v>
      </c>
      <c r="O78">
        <v>2</v>
      </c>
      <c r="P78">
        <v>424</v>
      </c>
      <c r="Q78">
        <v>21</v>
      </c>
      <c r="R78">
        <v>1</v>
      </c>
      <c r="S78">
        <v>0</v>
      </c>
      <c r="T78">
        <v>7200</v>
      </c>
      <c r="U78">
        <v>16</v>
      </c>
      <c r="V78">
        <v>16</v>
      </c>
    </row>
    <row r="79" spans="1:22" x14ac:dyDescent="0.3">
      <c r="A79" t="s">
        <v>253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13500</v>
      </c>
      <c r="H79">
        <v>675</v>
      </c>
      <c r="I79">
        <v>15</v>
      </c>
      <c r="J79">
        <v>0</v>
      </c>
      <c r="K79">
        <v>0</v>
      </c>
      <c r="L79">
        <v>0.03</v>
      </c>
      <c r="M79">
        <v>100</v>
      </c>
      <c r="N79">
        <v>5</v>
      </c>
      <c r="O79">
        <v>1</v>
      </c>
      <c r="P79">
        <v>576</v>
      </c>
      <c r="Q79">
        <v>28</v>
      </c>
      <c r="R79">
        <v>1</v>
      </c>
      <c r="S79">
        <v>0</v>
      </c>
      <c r="T79">
        <v>13500</v>
      </c>
      <c r="U79">
        <v>23</v>
      </c>
      <c r="V79">
        <v>23</v>
      </c>
    </row>
    <row r="80" spans="1:22" x14ac:dyDescent="0.3">
      <c r="A80" t="s">
        <v>253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253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71172</v>
      </c>
      <c r="H81">
        <v>5931</v>
      </c>
      <c r="I81">
        <v>165</v>
      </c>
      <c r="J81">
        <v>54324</v>
      </c>
      <c r="K81">
        <v>0</v>
      </c>
      <c r="L81">
        <v>0.41</v>
      </c>
      <c r="M81">
        <v>480</v>
      </c>
      <c r="N81">
        <v>40</v>
      </c>
      <c r="O81">
        <v>2</v>
      </c>
      <c r="P81">
        <v>1017</v>
      </c>
      <c r="Q81">
        <v>84</v>
      </c>
      <c r="R81">
        <v>3</v>
      </c>
      <c r="S81">
        <v>0</v>
      </c>
      <c r="T81">
        <v>16848</v>
      </c>
      <c r="U81">
        <v>16</v>
      </c>
      <c r="V81">
        <v>16</v>
      </c>
    </row>
    <row r="82" spans="1:22" x14ac:dyDescent="0.3">
      <c r="A82" t="s">
        <v>253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17280</v>
      </c>
      <c r="H82">
        <v>1440</v>
      </c>
      <c r="I82">
        <v>40</v>
      </c>
      <c r="J82">
        <v>0</v>
      </c>
      <c r="K82">
        <v>0</v>
      </c>
      <c r="L82">
        <v>0.1</v>
      </c>
      <c r="M82">
        <v>864</v>
      </c>
      <c r="N82">
        <v>72</v>
      </c>
      <c r="O82">
        <v>2</v>
      </c>
      <c r="P82">
        <v>1680</v>
      </c>
      <c r="Q82">
        <v>140</v>
      </c>
      <c r="R82">
        <v>4</v>
      </c>
      <c r="S82">
        <v>0</v>
      </c>
      <c r="T82">
        <v>17280</v>
      </c>
      <c r="U82">
        <v>10</v>
      </c>
      <c r="V82">
        <v>10</v>
      </c>
    </row>
    <row r="83" spans="1:22" x14ac:dyDescent="0.3">
      <c r="A83" t="s">
        <v>253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38880</v>
      </c>
      <c r="H83">
        <v>3240</v>
      </c>
      <c r="I83">
        <v>90</v>
      </c>
      <c r="J83">
        <v>0</v>
      </c>
      <c r="K83">
        <v>0</v>
      </c>
      <c r="L83">
        <v>0.22</v>
      </c>
      <c r="M83">
        <v>480</v>
      </c>
      <c r="N83">
        <v>40</v>
      </c>
      <c r="O83">
        <v>2</v>
      </c>
      <c r="P83">
        <v>1220</v>
      </c>
      <c r="Q83">
        <v>101</v>
      </c>
      <c r="R83">
        <v>3</v>
      </c>
      <c r="S83">
        <v>0</v>
      </c>
      <c r="T83">
        <v>38880</v>
      </c>
      <c r="U83">
        <v>31</v>
      </c>
      <c r="V83">
        <v>31</v>
      </c>
    </row>
    <row r="84" spans="1:22" x14ac:dyDescent="0.3">
      <c r="A84" t="s">
        <v>253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99072</v>
      </c>
      <c r="H84">
        <v>8256</v>
      </c>
      <c r="I84">
        <v>230</v>
      </c>
      <c r="J84">
        <v>0</v>
      </c>
      <c r="K84">
        <v>0</v>
      </c>
      <c r="L84">
        <v>0.56999999999999995</v>
      </c>
      <c r="M84">
        <v>1584</v>
      </c>
      <c r="N84">
        <v>132</v>
      </c>
      <c r="O84">
        <v>4</v>
      </c>
      <c r="P84">
        <v>3096</v>
      </c>
      <c r="Q84">
        <v>258</v>
      </c>
      <c r="R84">
        <v>8</v>
      </c>
      <c r="S84">
        <v>0</v>
      </c>
      <c r="T84">
        <v>99072</v>
      </c>
      <c r="U84">
        <v>32</v>
      </c>
      <c r="V84">
        <v>32</v>
      </c>
    </row>
    <row r="85" spans="1:22" x14ac:dyDescent="0.3">
      <c r="A85" t="s">
        <v>253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115236</v>
      </c>
      <c r="H85">
        <v>9603</v>
      </c>
      <c r="I85">
        <v>267</v>
      </c>
      <c r="J85">
        <v>0</v>
      </c>
      <c r="K85">
        <v>0</v>
      </c>
      <c r="L85">
        <v>0.66</v>
      </c>
      <c r="M85">
        <v>36576</v>
      </c>
      <c r="N85">
        <v>3048</v>
      </c>
      <c r="O85">
        <v>85</v>
      </c>
      <c r="P85">
        <v>34756</v>
      </c>
      <c r="Q85">
        <v>2896</v>
      </c>
      <c r="R85">
        <v>81</v>
      </c>
      <c r="S85">
        <v>0</v>
      </c>
      <c r="T85">
        <v>115236</v>
      </c>
      <c r="U85">
        <v>3</v>
      </c>
      <c r="V85">
        <v>3</v>
      </c>
    </row>
    <row r="86" spans="1:22" x14ac:dyDescent="0.3">
      <c r="A86" t="s">
        <v>253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176976</v>
      </c>
      <c r="H86">
        <v>14748</v>
      </c>
      <c r="I86">
        <v>410</v>
      </c>
      <c r="J86">
        <v>0</v>
      </c>
      <c r="K86">
        <v>0</v>
      </c>
      <c r="L86">
        <v>1.02</v>
      </c>
      <c r="M86">
        <v>19056</v>
      </c>
      <c r="N86">
        <v>1588</v>
      </c>
      <c r="O86">
        <v>45</v>
      </c>
      <c r="P86">
        <v>19142</v>
      </c>
      <c r="Q86">
        <v>1595</v>
      </c>
      <c r="R86">
        <v>45</v>
      </c>
      <c r="S86">
        <v>0</v>
      </c>
      <c r="T86">
        <v>176976</v>
      </c>
      <c r="U86">
        <v>9</v>
      </c>
      <c r="V86">
        <v>9</v>
      </c>
    </row>
    <row r="87" spans="1:22" x14ac:dyDescent="0.3">
      <c r="A87" t="s">
        <v>253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24000</v>
      </c>
      <c r="H87">
        <v>2000</v>
      </c>
      <c r="I87">
        <v>50</v>
      </c>
      <c r="J87">
        <v>0</v>
      </c>
      <c r="K87">
        <v>0</v>
      </c>
      <c r="L87">
        <v>0.12</v>
      </c>
      <c r="M87">
        <v>1200</v>
      </c>
      <c r="N87">
        <v>100</v>
      </c>
      <c r="O87">
        <v>3</v>
      </c>
      <c r="P87">
        <v>2458</v>
      </c>
      <c r="Q87">
        <v>204</v>
      </c>
      <c r="R87">
        <v>6</v>
      </c>
      <c r="S87">
        <v>0</v>
      </c>
      <c r="T87">
        <v>24000</v>
      </c>
      <c r="U87">
        <v>9</v>
      </c>
      <c r="V87">
        <v>9</v>
      </c>
    </row>
    <row r="88" spans="1:22" x14ac:dyDescent="0.3">
      <c r="A88" t="s">
        <v>253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27840</v>
      </c>
      <c r="H88">
        <v>2320</v>
      </c>
      <c r="I88">
        <v>58</v>
      </c>
      <c r="J88">
        <v>0</v>
      </c>
      <c r="K88">
        <v>0</v>
      </c>
      <c r="L88">
        <v>0.14000000000000001</v>
      </c>
      <c r="M88">
        <v>960</v>
      </c>
      <c r="N88">
        <v>80</v>
      </c>
      <c r="O88">
        <v>2</v>
      </c>
      <c r="P88">
        <v>1920</v>
      </c>
      <c r="Q88">
        <v>160</v>
      </c>
      <c r="R88">
        <v>4</v>
      </c>
      <c r="S88">
        <v>0</v>
      </c>
      <c r="T88">
        <v>27840</v>
      </c>
      <c r="U88">
        <v>14</v>
      </c>
      <c r="V88">
        <v>14</v>
      </c>
    </row>
    <row r="89" spans="1:22" x14ac:dyDescent="0.3">
      <c r="A89" t="s">
        <v>253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39360</v>
      </c>
      <c r="H89">
        <v>3280</v>
      </c>
      <c r="I89">
        <v>82</v>
      </c>
      <c r="J89">
        <v>0</v>
      </c>
      <c r="K89">
        <v>0</v>
      </c>
      <c r="L89">
        <v>0.2</v>
      </c>
      <c r="M89">
        <v>960</v>
      </c>
      <c r="N89">
        <v>80</v>
      </c>
      <c r="O89">
        <v>2</v>
      </c>
      <c r="P89">
        <v>2674</v>
      </c>
      <c r="Q89">
        <v>222</v>
      </c>
      <c r="R89">
        <v>6</v>
      </c>
      <c r="S89">
        <v>0</v>
      </c>
      <c r="T89">
        <v>39360</v>
      </c>
      <c r="U89">
        <v>14</v>
      </c>
      <c r="V89">
        <v>14</v>
      </c>
    </row>
    <row r="90" spans="1:22" x14ac:dyDescent="0.3">
      <c r="A90" t="s">
        <v>253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330240</v>
      </c>
      <c r="H90">
        <v>27520</v>
      </c>
      <c r="I90">
        <v>688</v>
      </c>
      <c r="J90">
        <v>0</v>
      </c>
      <c r="K90">
        <v>0</v>
      </c>
      <c r="L90">
        <v>1.72</v>
      </c>
      <c r="M90">
        <v>25560</v>
      </c>
      <c r="N90">
        <v>2130</v>
      </c>
      <c r="O90">
        <v>54</v>
      </c>
      <c r="P90">
        <v>31329</v>
      </c>
      <c r="Q90">
        <v>2610</v>
      </c>
      <c r="R90">
        <v>66</v>
      </c>
      <c r="S90">
        <v>0</v>
      </c>
      <c r="T90">
        <v>330240</v>
      </c>
      <c r="U90">
        <v>10</v>
      </c>
      <c r="V90">
        <v>10</v>
      </c>
    </row>
    <row r="91" spans="1:22" x14ac:dyDescent="0.3">
      <c r="A91" t="s">
        <v>253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185616</v>
      </c>
      <c r="H91">
        <v>15468</v>
      </c>
      <c r="I91">
        <v>387</v>
      </c>
      <c r="J91">
        <v>0</v>
      </c>
      <c r="K91">
        <v>0</v>
      </c>
      <c r="L91">
        <v>0.96</v>
      </c>
      <c r="M91">
        <v>89520</v>
      </c>
      <c r="N91">
        <v>7460</v>
      </c>
      <c r="O91">
        <v>187</v>
      </c>
      <c r="P91">
        <v>76010</v>
      </c>
      <c r="Q91">
        <v>6334</v>
      </c>
      <c r="R91">
        <v>159</v>
      </c>
      <c r="S91">
        <v>0</v>
      </c>
      <c r="T91">
        <v>185616</v>
      </c>
      <c r="U91">
        <v>2</v>
      </c>
      <c r="V91">
        <v>2</v>
      </c>
    </row>
    <row r="92" spans="1:22" x14ac:dyDescent="0.3">
      <c r="A92" t="s">
        <v>253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168300</v>
      </c>
      <c r="H92">
        <v>14025</v>
      </c>
      <c r="I92">
        <v>351</v>
      </c>
      <c r="J92">
        <v>0</v>
      </c>
      <c r="K92">
        <v>0</v>
      </c>
      <c r="L92">
        <v>0.87</v>
      </c>
      <c r="M92">
        <v>37140</v>
      </c>
      <c r="N92">
        <v>3095</v>
      </c>
      <c r="O92">
        <v>78</v>
      </c>
      <c r="P92">
        <v>32452</v>
      </c>
      <c r="Q92">
        <v>2704</v>
      </c>
      <c r="R92">
        <v>68</v>
      </c>
      <c r="S92">
        <v>0</v>
      </c>
      <c r="T92">
        <v>168300</v>
      </c>
      <c r="U92">
        <v>5</v>
      </c>
      <c r="V92">
        <v>5</v>
      </c>
    </row>
    <row r="93" spans="1:22" x14ac:dyDescent="0.3">
      <c r="A93" t="s">
        <v>253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253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36480</v>
      </c>
      <c r="H94">
        <v>3040</v>
      </c>
      <c r="I94">
        <v>76</v>
      </c>
      <c r="J94">
        <v>0</v>
      </c>
      <c r="K94">
        <v>0</v>
      </c>
      <c r="L94">
        <v>0.19</v>
      </c>
      <c r="M94">
        <v>600</v>
      </c>
      <c r="N94">
        <v>50</v>
      </c>
      <c r="O94">
        <v>2</v>
      </c>
      <c r="P94">
        <v>2424</v>
      </c>
      <c r="Q94">
        <v>202</v>
      </c>
      <c r="R94">
        <v>6</v>
      </c>
      <c r="S94">
        <v>0</v>
      </c>
      <c r="T94">
        <v>36480</v>
      </c>
      <c r="U94">
        <v>15</v>
      </c>
      <c r="V94">
        <v>15</v>
      </c>
    </row>
    <row r="95" spans="1:22" x14ac:dyDescent="0.3">
      <c r="A95" t="s">
        <v>253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76800</v>
      </c>
      <c r="H95">
        <v>6400</v>
      </c>
      <c r="I95">
        <v>160</v>
      </c>
      <c r="J95">
        <v>0</v>
      </c>
      <c r="K95">
        <v>0</v>
      </c>
      <c r="L95">
        <v>0.4</v>
      </c>
      <c r="M95">
        <v>1680</v>
      </c>
      <c r="N95">
        <v>140</v>
      </c>
      <c r="O95">
        <v>4</v>
      </c>
      <c r="P95">
        <v>4884</v>
      </c>
      <c r="Q95">
        <v>407</v>
      </c>
      <c r="R95">
        <v>11</v>
      </c>
      <c r="S95">
        <v>0</v>
      </c>
      <c r="T95">
        <v>76800</v>
      </c>
      <c r="U95">
        <v>15</v>
      </c>
      <c r="V95">
        <v>15</v>
      </c>
    </row>
    <row r="96" spans="1:22" x14ac:dyDescent="0.3">
      <c r="A96" t="s">
        <v>253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171360</v>
      </c>
      <c r="H96">
        <v>14280</v>
      </c>
      <c r="I96">
        <v>357</v>
      </c>
      <c r="J96">
        <v>0</v>
      </c>
      <c r="K96">
        <v>0</v>
      </c>
      <c r="L96">
        <v>0.89</v>
      </c>
      <c r="M96">
        <v>6420</v>
      </c>
      <c r="N96">
        <v>535</v>
      </c>
      <c r="O96">
        <v>14</v>
      </c>
      <c r="P96">
        <v>12390</v>
      </c>
      <c r="Q96">
        <v>1032</v>
      </c>
      <c r="R96">
        <v>26</v>
      </c>
      <c r="S96">
        <v>0</v>
      </c>
      <c r="T96">
        <v>171360</v>
      </c>
      <c r="U96">
        <v>13</v>
      </c>
      <c r="V96">
        <v>13</v>
      </c>
    </row>
    <row r="97" spans="1:22" x14ac:dyDescent="0.3">
      <c r="A97" t="s">
        <v>253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89988</v>
      </c>
      <c r="H97">
        <v>7499</v>
      </c>
      <c r="I97">
        <v>209</v>
      </c>
      <c r="J97">
        <v>0</v>
      </c>
      <c r="K97">
        <v>0</v>
      </c>
      <c r="L97">
        <v>0.52</v>
      </c>
      <c r="M97">
        <v>3888</v>
      </c>
      <c r="N97">
        <v>324</v>
      </c>
      <c r="O97">
        <v>9</v>
      </c>
      <c r="P97">
        <v>5952</v>
      </c>
      <c r="Q97">
        <v>496</v>
      </c>
      <c r="R97">
        <v>14</v>
      </c>
      <c r="S97">
        <v>0</v>
      </c>
      <c r="T97">
        <v>89988</v>
      </c>
      <c r="U97">
        <v>15</v>
      </c>
      <c r="V97">
        <v>15</v>
      </c>
    </row>
    <row r="98" spans="1:22" x14ac:dyDescent="0.3">
      <c r="A98" t="s">
        <v>253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88128</v>
      </c>
      <c r="H98">
        <v>7344</v>
      </c>
      <c r="I98">
        <v>204</v>
      </c>
      <c r="J98">
        <v>0</v>
      </c>
      <c r="K98">
        <v>0</v>
      </c>
      <c r="L98">
        <v>0.51</v>
      </c>
      <c r="M98">
        <v>6144</v>
      </c>
      <c r="N98">
        <v>512</v>
      </c>
      <c r="O98">
        <v>15</v>
      </c>
      <c r="P98">
        <v>8126</v>
      </c>
      <c r="Q98">
        <v>677</v>
      </c>
      <c r="R98">
        <v>19</v>
      </c>
      <c r="S98">
        <v>0</v>
      </c>
      <c r="T98">
        <v>88128</v>
      </c>
      <c r="U98">
        <v>10</v>
      </c>
      <c r="V98">
        <v>10</v>
      </c>
    </row>
    <row r="99" spans="1:22" x14ac:dyDescent="0.3">
      <c r="A99" t="s">
        <v>253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253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253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253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253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253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132192</v>
      </c>
      <c r="H104">
        <v>11016</v>
      </c>
      <c r="I104">
        <v>306</v>
      </c>
      <c r="J104">
        <v>0</v>
      </c>
      <c r="K104">
        <v>0</v>
      </c>
      <c r="L104">
        <v>0.76</v>
      </c>
      <c r="M104">
        <v>2832</v>
      </c>
      <c r="N104">
        <v>236</v>
      </c>
      <c r="O104">
        <v>7</v>
      </c>
      <c r="P104">
        <v>5731</v>
      </c>
      <c r="Q104">
        <v>477</v>
      </c>
      <c r="R104">
        <v>14</v>
      </c>
      <c r="S104">
        <v>0</v>
      </c>
      <c r="T104">
        <v>132192</v>
      </c>
      <c r="U104">
        <v>23</v>
      </c>
      <c r="V104">
        <v>23</v>
      </c>
    </row>
    <row r="105" spans="1:22" x14ac:dyDescent="0.3">
      <c r="A105" t="s">
        <v>253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71280</v>
      </c>
      <c r="H105">
        <v>5940</v>
      </c>
      <c r="I105">
        <v>165</v>
      </c>
      <c r="J105">
        <v>0</v>
      </c>
      <c r="K105">
        <v>0</v>
      </c>
      <c r="L105">
        <v>0.41</v>
      </c>
      <c r="M105">
        <v>1536</v>
      </c>
      <c r="N105">
        <v>128</v>
      </c>
      <c r="O105">
        <v>4</v>
      </c>
      <c r="P105">
        <v>4375</v>
      </c>
      <c r="Q105">
        <v>364</v>
      </c>
      <c r="R105">
        <v>11</v>
      </c>
      <c r="S105">
        <v>0</v>
      </c>
      <c r="T105">
        <v>71280</v>
      </c>
      <c r="U105">
        <v>16</v>
      </c>
      <c r="V105">
        <v>16</v>
      </c>
    </row>
    <row r="106" spans="1:22" x14ac:dyDescent="0.3">
      <c r="A106" t="s">
        <v>253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162432</v>
      </c>
      <c r="H106">
        <v>13536</v>
      </c>
      <c r="I106">
        <v>376</v>
      </c>
      <c r="J106">
        <v>106272</v>
      </c>
      <c r="K106">
        <v>12960</v>
      </c>
      <c r="L106">
        <v>0.94</v>
      </c>
      <c r="M106">
        <v>1824</v>
      </c>
      <c r="N106">
        <v>152</v>
      </c>
      <c r="O106">
        <v>5</v>
      </c>
      <c r="P106">
        <v>4845</v>
      </c>
      <c r="Q106">
        <v>403</v>
      </c>
      <c r="R106">
        <v>12</v>
      </c>
      <c r="S106">
        <v>0</v>
      </c>
      <c r="T106">
        <v>43200</v>
      </c>
      <c r="U106">
        <v>8</v>
      </c>
      <c r="V106">
        <v>8</v>
      </c>
    </row>
    <row r="107" spans="1:22" x14ac:dyDescent="0.3">
      <c r="A107" t="s">
        <v>253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325884</v>
      </c>
      <c r="H107">
        <v>27157</v>
      </c>
      <c r="I107">
        <v>755</v>
      </c>
      <c r="J107">
        <v>0</v>
      </c>
      <c r="K107">
        <v>0</v>
      </c>
      <c r="L107">
        <v>1.88</v>
      </c>
      <c r="M107">
        <v>82752</v>
      </c>
      <c r="N107">
        <v>6896</v>
      </c>
      <c r="O107">
        <v>192</v>
      </c>
      <c r="P107">
        <v>98169</v>
      </c>
      <c r="Q107">
        <v>8180</v>
      </c>
      <c r="R107">
        <v>228</v>
      </c>
      <c r="S107">
        <v>0</v>
      </c>
      <c r="T107">
        <v>325884</v>
      </c>
      <c r="U107">
        <v>3</v>
      </c>
      <c r="V107">
        <v>3</v>
      </c>
    </row>
    <row r="108" spans="1:22" x14ac:dyDescent="0.3">
      <c r="A108" t="s">
        <v>253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571884</v>
      </c>
      <c r="H108">
        <v>47657</v>
      </c>
      <c r="I108">
        <v>1324</v>
      </c>
      <c r="J108">
        <v>0</v>
      </c>
      <c r="K108">
        <v>0</v>
      </c>
      <c r="L108">
        <v>3.31</v>
      </c>
      <c r="M108">
        <v>100896</v>
      </c>
      <c r="N108">
        <v>8408</v>
      </c>
      <c r="O108">
        <v>234</v>
      </c>
      <c r="P108">
        <v>141008</v>
      </c>
      <c r="Q108">
        <v>11750</v>
      </c>
      <c r="R108">
        <v>327</v>
      </c>
      <c r="S108">
        <v>0</v>
      </c>
      <c r="T108">
        <v>571884</v>
      </c>
      <c r="U108">
        <v>4</v>
      </c>
      <c r="V108">
        <v>4</v>
      </c>
    </row>
    <row r="109" spans="1:22" x14ac:dyDescent="0.3">
      <c r="A109" t="s">
        <v>253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253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113232</v>
      </c>
      <c r="H110">
        <v>18872</v>
      </c>
      <c r="I110">
        <v>131</v>
      </c>
      <c r="J110">
        <v>0</v>
      </c>
      <c r="K110">
        <v>0</v>
      </c>
      <c r="L110">
        <v>0.32</v>
      </c>
      <c r="M110">
        <v>0</v>
      </c>
      <c r="N110">
        <v>0</v>
      </c>
      <c r="O110">
        <v>0</v>
      </c>
      <c r="P110">
        <v>6003</v>
      </c>
      <c r="Q110">
        <v>1000</v>
      </c>
      <c r="R110">
        <v>7</v>
      </c>
      <c r="S110">
        <v>0</v>
      </c>
      <c r="T110">
        <v>113232</v>
      </c>
      <c r="U110">
        <v>18</v>
      </c>
      <c r="V110">
        <v>18</v>
      </c>
    </row>
    <row r="111" spans="1:22" x14ac:dyDescent="0.3">
      <c r="A111" t="s">
        <v>253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253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8</v>
      </c>
      <c r="H112">
        <v>8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</v>
      </c>
      <c r="U112">
        <v>0</v>
      </c>
      <c r="V112">
        <v>0</v>
      </c>
    </row>
    <row r="113" spans="1:22" x14ac:dyDescent="0.3">
      <c r="A113" t="s">
        <v>253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253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253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4</v>
      </c>
      <c r="H115">
        <v>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</row>
    <row r="116" spans="1:22" x14ac:dyDescent="0.3">
      <c r="A116" t="s">
        <v>253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253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38400</v>
      </c>
      <c r="H117">
        <v>1600</v>
      </c>
      <c r="I117">
        <v>16</v>
      </c>
      <c r="J117">
        <v>0</v>
      </c>
      <c r="K117">
        <v>0</v>
      </c>
      <c r="L117">
        <v>0.04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38400</v>
      </c>
      <c r="U117">
        <v>0</v>
      </c>
      <c r="V117">
        <v>0</v>
      </c>
    </row>
    <row r="118" spans="1:22" x14ac:dyDescent="0.3">
      <c r="A118" t="s">
        <v>253</v>
      </c>
      <c r="B118">
        <v>13790</v>
      </c>
      <c r="C118">
        <v>11</v>
      </c>
      <c r="D118" t="s">
        <v>23</v>
      </c>
      <c r="E118">
        <v>0</v>
      </c>
      <c r="F118" t="s">
        <v>43</v>
      </c>
      <c r="G118">
        <v>118512</v>
      </c>
      <c r="H118">
        <v>4938</v>
      </c>
      <c r="I118">
        <v>50</v>
      </c>
      <c r="J118">
        <v>61776</v>
      </c>
      <c r="K118">
        <v>0</v>
      </c>
      <c r="L118">
        <v>0.12</v>
      </c>
      <c r="M118">
        <v>4752</v>
      </c>
      <c r="N118">
        <v>198</v>
      </c>
      <c r="O118">
        <v>2</v>
      </c>
      <c r="P118">
        <v>7840</v>
      </c>
      <c r="Q118">
        <v>326</v>
      </c>
      <c r="R118">
        <v>4</v>
      </c>
      <c r="S118">
        <v>0</v>
      </c>
      <c r="T118">
        <v>56736</v>
      </c>
      <c r="U118">
        <v>7</v>
      </c>
      <c r="V118">
        <v>7</v>
      </c>
    </row>
    <row r="119" spans="1:22" x14ac:dyDescent="0.3">
      <c r="A119" t="s">
        <v>253</v>
      </c>
      <c r="B119">
        <v>13790</v>
      </c>
      <c r="C119">
        <v>11</v>
      </c>
      <c r="D119" t="s">
        <v>23</v>
      </c>
      <c r="E119">
        <v>0</v>
      </c>
      <c r="F119" t="s">
        <v>42</v>
      </c>
      <c r="G119">
        <v>13896</v>
      </c>
      <c r="H119">
        <v>579</v>
      </c>
      <c r="I119">
        <v>9</v>
      </c>
      <c r="J119">
        <v>0</v>
      </c>
      <c r="K119">
        <v>0</v>
      </c>
      <c r="L119">
        <v>0.02</v>
      </c>
      <c r="M119">
        <v>3168</v>
      </c>
      <c r="N119">
        <v>132</v>
      </c>
      <c r="O119">
        <v>2</v>
      </c>
      <c r="P119">
        <v>633</v>
      </c>
      <c r="Q119">
        <v>26</v>
      </c>
      <c r="R119">
        <v>1</v>
      </c>
      <c r="S119">
        <v>0</v>
      </c>
      <c r="T119">
        <v>13896</v>
      </c>
      <c r="U119">
        <v>21</v>
      </c>
      <c r="V119">
        <v>21</v>
      </c>
    </row>
    <row r="120" spans="1:22" x14ac:dyDescent="0.3">
      <c r="A120" t="s">
        <v>253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253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253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253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253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71754</v>
      </c>
      <c r="H124">
        <v>11959</v>
      </c>
      <c r="I124">
        <v>83</v>
      </c>
      <c r="J124">
        <v>0</v>
      </c>
      <c r="K124">
        <v>0</v>
      </c>
      <c r="L124">
        <v>0.2</v>
      </c>
      <c r="M124">
        <v>0</v>
      </c>
      <c r="N124">
        <v>0</v>
      </c>
      <c r="O124">
        <v>0</v>
      </c>
      <c r="P124">
        <v>1392</v>
      </c>
      <c r="Q124">
        <v>232</v>
      </c>
      <c r="R124">
        <v>2</v>
      </c>
      <c r="S124">
        <v>0</v>
      </c>
      <c r="T124">
        <v>71754</v>
      </c>
      <c r="U124">
        <v>51</v>
      </c>
      <c r="V124">
        <v>51</v>
      </c>
    </row>
    <row r="125" spans="1:22" x14ac:dyDescent="0.3">
      <c r="A125" t="s">
        <v>253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253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253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63918</v>
      </c>
      <c r="H127">
        <v>10653</v>
      </c>
      <c r="I127">
        <v>74</v>
      </c>
      <c r="J127">
        <v>0</v>
      </c>
      <c r="K127">
        <v>0</v>
      </c>
      <c r="L127">
        <v>0.18</v>
      </c>
      <c r="M127">
        <v>0</v>
      </c>
      <c r="N127">
        <v>0</v>
      </c>
      <c r="O127">
        <v>0</v>
      </c>
      <c r="P127">
        <v>2436</v>
      </c>
      <c r="Q127">
        <v>406</v>
      </c>
      <c r="R127">
        <v>3</v>
      </c>
      <c r="S127">
        <v>0</v>
      </c>
      <c r="T127">
        <v>63918</v>
      </c>
      <c r="U127">
        <v>26</v>
      </c>
      <c r="V127">
        <v>26</v>
      </c>
    </row>
    <row r="128" spans="1:22" x14ac:dyDescent="0.3">
      <c r="A128" t="s">
        <v>253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253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253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253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253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253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253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253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253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253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253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253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253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14526</v>
      </c>
      <c r="H140">
        <v>2421</v>
      </c>
      <c r="I140">
        <v>29</v>
      </c>
      <c r="J140">
        <v>0</v>
      </c>
      <c r="K140">
        <v>0</v>
      </c>
      <c r="L140">
        <v>7.0000000000000007E-2</v>
      </c>
      <c r="M140">
        <v>0</v>
      </c>
      <c r="N140">
        <v>0</v>
      </c>
      <c r="O140">
        <v>0</v>
      </c>
      <c r="P140">
        <v>1058</v>
      </c>
      <c r="Q140">
        <v>176</v>
      </c>
      <c r="R140">
        <v>3</v>
      </c>
      <c r="S140">
        <v>0</v>
      </c>
      <c r="T140">
        <v>14526</v>
      </c>
      <c r="U140">
        <v>13</v>
      </c>
      <c r="V140">
        <v>13</v>
      </c>
    </row>
    <row r="141" spans="1:22" x14ac:dyDescent="0.3">
      <c r="A141" t="s">
        <v>253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24888</v>
      </c>
      <c r="H141">
        <v>4148</v>
      </c>
      <c r="I141">
        <v>50</v>
      </c>
      <c r="J141">
        <v>0</v>
      </c>
      <c r="K141">
        <v>0</v>
      </c>
      <c r="L141">
        <v>0.12</v>
      </c>
      <c r="M141">
        <v>0</v>
      </c>
      <c r="N141">
        <v>0</v>
      </c>
      <c r="O141">
        <v>0</v>
      </c>
      <c r="P141">
        <v>1008</v>
      </c>
      <c r="Q141">
        <v>168</v>
      </c>
      <c r="R141">
        <v>2</v>
      </c>
      <c r="S141">
        <v>0</v>
      </c>
      <c r="T141">
        <v>24888</v>
      </c>
      <c r="U141">
        <v>24</v>
      </c>
      <c r="V141">
        <v>24</v>
      </c>
    </row>
    <row r="142" spans="1:22" x14ac:dyDescent="0.3">
      <c r="A142" t="s">
        <v>253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69198</v>
      </c>
      <c r="H142">
        <v>11533</v>
      </c>
      <c r="I142">
        <v>80</v>
      </c>
      <c r="J142">
        <v>0</v>
      </c>
      <c r="K142">
        <v>0</v>
      </c>
      <c r="L142">
        <v>0.2</v>
      </c>
      <c r="M142">
        <v>0</v>
      </c>
      <c r="N142">
        <v>0</v>
      </c>
      <c r="O142">
        <v>0</v>
      </c>
      <c r="P142">
        <v>1653</v>
      </c>
      <c r="Q142">
        <v>275</v>
      </c>
      <c r="R142">
        <v>2</v>
      </c>
      <c r="S142">
        <v>0</v>
      </c>
      <c r="T142">
        <v>69198</v>
      </c>
      <c r="U142">
        <v>41</v>
      </c>
      <c r="V142">
        <v>41</v>
      </c>
    </row>
    <row r="143" spans="1:22" x14ac:dyDescent="0.3">
      <c r="A143" t="s">
        <v>253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253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58290</v>
      </c>
      <c r="H144">
        <v>9715</v>
      </c>
      <c r="I144">
        <v>67</v>
      </c>
      <c r="J144">
        <v>0</v>
      </c>
      <c r="K144">
        <v>0</v>
      </c>
      <c r="L144">
        <v>0.16</v>
      </c>
      <c r="M144">
        <v>0</v>
      </c>
      <c r="N144">
        <v>0</v>
      </c>
      <c r="O144">
        <v>0</v>
      </c>
      <c r="P144">
        <v>3132</v>
      </c>
      <c r="Q144">
        <v>522</v>
      </c>
      <c r="R144">
        <v>4</v>
      </c>
      <c r="S144">
        <v>0</v>
      </c>
      <c r="T144">
        <v>58290</v>
      </c>
      <c r="U144">
        <v>18</v>
      </c>
      <c r="V144">
        <v>18</v>
      </c>
    </row>
    <row r="145" spans="1:22" x14ac:dyDescent="0.3">
      <c r="A145" t="s">
        <v>253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50640</v>
      </c>
      <c r="H145">
        <v>8440</v>
      </c>
      <c r="I145">
        <v>59</v>
      </c>
      <c r="J145">
        <v>0</v>
      </c>
      <c r="K145">
        <v>0</v>
      </c>
      <c r="L145">
        <v>0.14000000000000001</v>
      </c>
      <c r="M145">
        <v>0</v>
      </c>
      <c r="N145">
        <v>0</v>
      </c>
      <c r="O145">
        <v>0</v>
      </c>
      <c r="P145">
        <v>4524</v>
      </c>
      <c r="Q145">
        <v>754</v>
      </c>
      <c r="R145">
        <v>6</v>
      </c>
      <c r="S145">
        <v>0</v>
      </c>
      <c r="T145">
        <v>50640</v>
      </c>
      <c r="U145">
        <v>11</v>
      </c>
      <c r="V145">
        <v>11</v>
      </c>
    </row>
    <row r="146" spans="1:22" x14ac:dyDescent="0.3">
      <c r="A146" t="s">
        <v>253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253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253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26766</v>
      </c>
      <c r="H148">
        <v>4461</v>
      </c>
      <c r="I148">
        <v>54</v>
      </c>
      <c r="J148">
        <v>0</v>
      </c>
      <c r="K148">
        <v>0</v>
      </c>
      <c r="L148">
        <v>0.13</v>
      </c>
      <c r="M148">
        <v>0</v>
      </c>
      <c r="N148">
        <v>0</v>
      </c>
      <c r="O148">
        <v>0</v>
      </c>
      <c r="P148">
        <v>856</v>
      </c>
      <c r="Q148">
        <v>142</v>
      </c>
      <c r="R148">
        <v>2</v>
      </c>
      <c r="S148">
        <v>0</v>
      </c>
      <c r="T148">
        <v>26766</v>
      </c>
      <c r="U148">
        <v>31</v>
      </c>
      <c r="V148">
        <v>31</v>
      </c>
    </row>
    <row r="149" spans="1:22" x14ac:dyDescent="0.3">
      <c r="A149" t="s">
        <v>253</v>
      </c>
      <c r="B149">
        <v>11609</v>
      </c>
      <c r="C149">
        <v>11</v>
      </c>
      <c r="D149" t="s">
        <v>23</v>
      </c>
      <c r="E149">
        <v>0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253</v>
      </c>
      <c r="B150">
        <v>11609</v>
      </c>
      <c r="C150">
        <v>11</v>
      </c>
      <c r="D150" t="s">
        <v>23</v>
      </c>
      <c r="E150">
        <v>0</v>
      </c>
      <c r="F150" t="s">
        <v>32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253</v>
      </c>
      <c r="B151">
        <v>11609</v>
      </c>
      <c r="C151">
        <v>12</v>
      </c>
      <c r="D151" t="s">
        <v>33</v>
      </c>
      <c r="E151">
        <v>0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253</v>
      </c>
      <c r="B152">
        <v>11608</v>
      </c>
      <c r="C152">
        <v>11</v>
      </c>
      <c r="D152" t="s">
        <v>23</v>
      </c>
      <c r="E152">
        <v>0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253</v>
      </c>
      <c r="B153">
        <v>11608</v>
      </c>
      <c r="C153">
        <v>11</v>
      </c>
      <c r="D153" t="s">
        <v>23</v>
      </c>
      <c r="E153">
        <v>0</v>
      </c>
      <c r="F153" t="s">
        <v>32</v>
      </c>
      <c r="G153">
        <v>18</v>
      </c>
      <c r="H153">
        <v>18</v>
      </c>
      <c r="I153">
        <v>9</v>
      </c>
      <c r="J153">
        <v>0</v>
      </c>
      <c r="K153">
        <v>0</v>
      </c>
      <c r="L153">
        <v>0.02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18</v>
      </c>
      <c r="U153">
        <v>0</v>
      </c>
      <c r="V153">
        <v>0</v>
      </c>
    </row>
    <row r="154" spans="1:22" x14ac:dyDescent="0.3">
      <c r="A154" t="s">
        <v>253</v>
      </c>
      <c r="B154">
        <v>11608</v>
      </c>
      <c r="C154">
        <v>12</v>
      </c>
      <c r="D154" t="s">
        <v>33</v>
      </c>
      <c r="E154">
        <v>0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253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253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253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253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253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253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253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253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253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253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253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253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253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253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253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253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253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253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253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253</v>
      </c>
      <c r="B174">
        <v>11590</v>
      </c>
      <c r="C174">
        <v>11</v>
      </c>
      <c r="D174" t="s">
        <v>23</v>
      </c>
      <c r="E174">
        <v>1</v>
      </c>
      <c r="F174" t="s">
        <v>25</v>
      </c>
      <c r="G174">
        <v>44</v>
      </c>
      <c r="H174">
        <v>44</v>
      </c>
      <c r="I174">
        <v>11</v>
      </c>
      <c r="J174">
        <v>0</v>
      </c>
      <c r="K174">
        <v>0</v>
      </c>
      <c r="L174">
        <v>0.02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44</v>
      </c>
      <c r="U174">
        <v>0</v>
      </c>
      <c r="V174">
        <v>0</v>
      </c>
    </row>
    <row r="175" spans="1:22" x14ac:dyDescent="0.3">
      <c r="A175" t="s">
        <v>253</v>
      </c>
      <c r="B175">
        <v>11589</v>
      </c>
      <c r="C175">
        <v>11</v>
      </c>
      <c r="D175" t="s">
        <v>23</v>
      </c>
      <c r="E175">
        <v>1</v>
      </c>
      <c r="F175" t="s">
        <v>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253</v>
      </c>
      <c r="B176">
        <v>11588</v>
      </c>
      <c r="C176">
        <v>12</v>
      </c>
      <c r="D176" t="s">
        <v>33</v>
      </c>
      <c r="E176">
        <v>1</v>
      </c>
      <c r="F176" t="s">
        <v>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253</v>
      </c>
      <c r="B177">
        <v>11587</v>
      </c>
      <c r="C177">
        <v>11</v>
      </c>
      <c r="D177" t="s">
        <v>23</v>
      </c>
      <c r="E177">
        <v>1</v>
      </c>
      <c r="F177" t="s">
        <v>25</v>
      </c>
      <c r="G177">
        <v>12</v>
      </c>
      <c r="H177">
        <v>12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12</v>
      </c>
      <c r="U177">
        <v>0</v>
      </c>
      <c r="V177">
        <v>0</v>
      </c>
    </row>
    <row r="178" spans="1:22" x14ac:dyDescent="0.3">
      <c r="A178" t="s">
        <v>253</v>
      </c>
      <c r="B178">
        <v>11586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253</v>
      </c>
      <c r="B179">
        <v>11584</v>
      </c>
      <c r="C179">
        <v>11</v>
      </c>
      <c r="D179" t="s">
        <v>23</v>
      </c>
      <c r="E179">
        <v>1</v>
      </c>
      <c r="F179" t="s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253</v>
      </c>
      <c r="B180">
        <v>11583</v>
      </c>
      <c r="C180">
        <v>11</v>
      </c>
      <c r="D180" t="s">
        <v>23</v>
      </c>
      <c r="E180">
        <v>1</v>
      </c>
      <c r="F180" t="s">
        <v>25</v>
      </c>
      <c r="G180">
        <v>32</v>
      </c>
      <c r="H180">
        <v>32</v>
      </c>
      <c r="I180">
        <v>8</v>
      </c>
      <c r="J180">
        <v>0</v>
      </c>
      <c r="K180">
        <v>0</v>
      </c>
      <c r="L180">
        <v>0.02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32</v>
      </c>
      <c r="U180">
        <v>0</v>
      </c>
      <c r="V180">
        <v>0</v>
      </c>
    </row>
    <row r="181" spans="1:22" x14ac:dyDescent="0.3">
      <c r="A181" t="s">
        <v>253</v>
      </c>
      <c r="B181">
        <v>11582</v>
      </c>
      <c r="C181">
        <v>11</v>
      </c>
      <c r="D181" t="s">
        <v>23</v>
      </c>
      <c r="E181">
        <v>1</v>
      </c>
      <c r="F181" t="s">
        <v>32</v>
      </c>
      <c r="G181">
        <v>8</v>
      </c>
      <c r="H181">
        <v>8</v>
      </c>
      <c r="I181">
        <v>4</v>
      </c>
      <c r="J181">
        <v>0</v>
      </c>
      <c r="K181">
        <v>0</v>
      </c>
      <c r="L181">
        <v>0.01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</row>
    <row r="182" spans="1:22" x14ac:dyDescent="0.3">
      <c r="A182" t="s">
        <v>253</v>
      </c>
      <c r="B182">
        <v>11581</v>
      </c>
      <c r="C182">
        <v>11</v>
      </c>
      <c r="D182" t="s">
        <v>23</v>
      </c>
      <c r="E182">
        <v>1</v>
      </c>
      <c r="F182" t="s">
        <v>25</v>
      </c>
      <c r="G182">
        <v>40</v>
      </c>
      <c r="H182">
        <v>40</v>
      </c>
      <c r="I182">
        <v>10</v>
      </c>
      <c r="J182">
        <v>0</v>
      </c>
      <c r="K182">
        <v>0</v>
      </c>
      <c r="L182">
        <v>0.02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40</v>
      </c>
      <c r="U182">
        <v>0</v>
      </c>
      <c r="V182">
        <v>0</v>
      </c>
    </row>
    <row r="183" spans="1:22" x14ac:dyDescent="0.3">
      <c r="A183" t="s">
        <v>253</v>
      </c>
      <c r="B183">
        <v>11580</v>
      </c>
      <c r="C183">
        <v>11</v>
      </c>
      <c r="D183" t="s">
        <v>23</v>
      </c>
      <c r="E183">
        <v>0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253</v>
      </c>
      <c r="B184">
        <v>11580</v>
      </c>
      <c r="C184">
        <v>12</v>
      </c>
      <c r="D184" t="s">
        <v>33</v>
      </c>
      <c r="E184">
        <v>0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253</v>
      </c>
      <c r="B185">
        <v>11579</v>
      </c>
      <c r="C185">
        <v>11</v>
      </c>
      <c r="D185" t="s">
        <v>23</v>
      </c>
      <c r="E185">
        <v>0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253</v>
      </c>
      <c r="B186">
        <v>11579</v>
      </c>
      <c r="C186">
        <v>12</v>
      </c>
      <c r="D186" t="s">
        <v>33</v>
      </c>
      <c r="E186">
        <v>0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253</v>
      </c>
      <c r="B187">
        <v>11578</v>
      </c>
      <c r="C187">
        <v>11</v>
      </c>
      <c r="D187" t="s">
        <v>23</v>
      </c>
      <c r="E187">
        <v>0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253</v>
      </c>
      <c r="B188">
        <v>11578</v>
      </c>
      <c r="C188">
        <v>12</v>
      </c>
      <c r="D188" t="s">
        <v>33</v>
      </c>
      <c r="E188">
        <v>0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253</v>
      </c>
      <c r="B189">
        <v>11577</v>
      </c>
      <c r="C189">
        <v>11</v>
      </c>
      <c r="D189" t="s">
        <v>23</v>
      </c>
      <c r="E189">
        <v>0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253</v>
      </c>
      <c r="B190">
        <v>11577</v>
      </c>
      <c r="C190">
        <v>12</v>
      </c>
      <c r="D190" t="s">
        <v>33</v>
      </c>
      <c r="E190">
        <v>0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253</v>
      </c>
      <c r="B191">
        <v>11576</v>
      </c>
      <c r="C191">
        <v>11</v>
      </c>
      <c r="D191" t="s">
        <v>23</v>
      </c>
      <c r="E191">
        <v>0</v>
      </c>
      <c r="F191" t="s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253</v>
      </c>
      <c r="B192">
        <v>11576</v>
      </c>
      <c r="C192">
        <v>12</v>
      </c>
      <c r="D192" t="s">
        <v>33</v>
      </c>
      <c r="E192">
        <v>0</v>
      </c>
      <c r="F192" t="s">
        <v>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253</v>
      </c>
      <c r="B193">
        <v>11575</v>
      </c>
      <c r="C193">
        <v>11</v>
      </c>
      <c r="D193" t="s">
        <v>23</v>
      </c>
      <c r="E193">
        <v>0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253</v>
      </c>
      <c r="B194">
        <v>11575</v>
      </c>
      <c r="C194">
        <v>12</v>
      </c>
      <c r="D194" t="s">
        <v>33</v>
      </c>
      <c r="E194">
        <v>0</v>
      </c>
      <c r="F194" t="s">
        <v>34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253</v>
      </c>
      <c r="B195">
        <v>11574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253</v>
      </c>
      <c r="B196">
        <v>11573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253</v>
      </c>
      <c r="B197">
        <v>11572</v>
      </c>
      <c r="C197">
        <v>11</v>
      </c>
      <c r="D197" t="s">
        <v>23</v>
      </c>
      <c r="E197">
        <v>0</v>
      </c>
      <c r="F197" t="s">
        <v>25</v>
      </c>
      <c r="G197">
        <v>185</v>
      </c>
      <c r="H197">
        <v>185</v>
      </c>
      <c r="I197">
        <v>47</v>
      </c>
      <c r="J197">
        <v>0</v>
      </c>
      <c r="K197">
        <v>0</v>
      </c>
      <c r="L197">
        <v>0.11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185</v>
      </c>
      <c r="U197">
        <v>0</v>
      </c>
      <c r="V197">
        <v>0</v>
      </c>
    </row>
    <row r="198" spans="1:22" x14ac:dyDescent="0.3">
      <c r="A198" t="s">
        <v>253</v>
      </c>
      <c r="B198">
        <v>11571</v>
      </c>
      <c r="C198">
        <v>11</v>
      </c>
      <c r="D198" t="s">
        <v>23</v>
      </c>
      <c r="E198">
        <v>0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253</v>
      </c>
      <c r="B199">
        <v>11569</v>
      </c>
      <c r="C199">
        <v>11</v>
      </c>
      <c r="D199" t="s">
        <v>23</v>
      </c>
      <c r="E199">
        <v>0</v>
      </c>
      <c r="F199" t="s">
        <v>25</v>
      </c>
      <c r="G199">
        <v>4</v>
      </c>
      <c r="H199">
        <v>4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  <c r="U199">
        <v>0</v>
      </c>
      <c r="V199">
        <v>0</v>
      </c>
    </row>
    <row r="200" spans="1:22" x14ac:dyDescent="0.3">
      <c r="A200" t="s">
        <v>253</v>
      </c>
      <c r="B200">
        <v>11568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253</v>
      </c>
      <c r="B201">
        <v>11567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253</v>
      </c>
      <c r="B202">
        <v>11566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253</v>
      </c>
      <c r="B203">
        <v>11565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253</v>
      </c>
      <c r="B204">
        <v>11564</v>
      </c>
      <c r="C204">
        <v>11</v>
      </c>
      <c r="D204" t="s">
        <v>23</v>
      </c>
      <c r="E204">
        <v>1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253</v>
      </c>
      <c r="B205">
        <v>11563</v>
      </c>
      <c r="C205">
        <v>11</v>
      </c>
      <c r="D205" t="s">
        <v>23</v>
      </c>
      <c r="E205">
        <v>0</v>
      </c>
      <c r="F205" t="s">
        <v>25</v>
      </c>
      <c r="G205">
        <v>224</v>
      </c>
      <c r="H205">
        <v>224</v>
      </c>
      <c r="I205">
        <v>56</v>
      </c>
      <c r="J205">
        <v>0</v>
      </c>
      <c r="K205">
        <v>0</v>
      </c>
      <c r="L205">
        <v>0.14000000000000001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224</v>
      </c>
      <c r="U205">
        <v>0</v>
      </c>
      <c r="V205">
        <v>0</v>
      </c>
    </row>
    <row r="206" spans="1:22" x14ac:dyDescent="0.3">
      <c r="A206" t="s">
        <v>253</v>
      </c>
      <c r="B206">
        <v>11562</v>
      </c>
      <c r="C206">
        <v>11</v>
      </c>
      <c r="D206" t="s">
        <v>23</v>
      </c>
      <c r="E206">
        <v>0</v>
      </c>
      <c r="F206" t="s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253</v>
      </c>
      <c r="B207">
        <v>11561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253</v>
      </c>
      <c r="B208">
        <v>11560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253</v>
      </c>
      <c r="B209">
        <v>11559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253</v>
      </c>
      <c r="B210">
        <v>11559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253</v>
      </c>
      <c r="B211">
        <v>11558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253</v>
      </c>
      <c r="B212">
        <v>11558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253</v>
      </c>
      <c r="B213">
        <v>11557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253</v>
      </c>
      <c r="B214">
        <v>11557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253</v>
      </c>
      <c r="B215">
        <v>11556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253</v>
      </c>
      <c r="B216">
        <v>11556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253</v>
      </c>
      <c r="B217">
        <v>11555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253</v>
      </c>
      <c r="B218">
        <v>11555</v>
      </c>
      <c r="C218">
        <v>11</v>
      </c>
      <c r="D218" t="s">
        <v>23</v>
      </c>
      <c r="E218">
        <v>0</v>
      </c>
      <c r="F218" t="s">
        <v>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253</v>
      </c>
      <c r="B219">
        <v>11555</v>
      </c>
      <c r="C219">
        <v>12</v>
      </c>
      <c r="D219" t="s">
        <v>33</v>
      </c>
      <c r="E219">
        <v>0</v>
      </c>
      <c r="F219" t="s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253</v>
      </c>
      <c r="B220">
        <v>11554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253</v>
      </c>
      <c r="B221">
        <v>11554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253</v>
      </c>
      <c r="B222">
        <v>11550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253</v>
      </c>
      <c r="B223">
        <v>11550</v>
      </c>
      <c r="C223">
        <v>11</v>
      </c>
      <c r="D223" t="s">
        <v>23</v>
      </c>
      <c r="E223">
        <v>0</v>
      </c>
      <c r="F223" t="s">
        <v>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253</v>
      </c>
      <c r="B224">
        <v>11549</v>
      </c>
      <c r="C224">
        <v>11</v>
      </c>
      <c r="D224" t="s">
        <v>23</v>
      </c>
      <c r="E224">
        <v>0</v>
      </c>
      <c r="F224" t="s">
        <v>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253</v>
      </c>
      <c r="B225">
        <v>11549</v>
      </c>
      <c r="C225">
        <v>11</v>
      </c>
      <c r="D225" t="s">
        <v>23</v>
      </c>
      <c r="E225">
        <v>0</v>
      </c>
      <c r="F225" t="s">
        <v>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253</v>
      </c>
      <c r="B226">
        <v>11549</v>
      </c>
      <c r="C226">
        <v>12</v>
      </c>
      <c r="D226" t="s">
        <v>33</v>
      </c>
      <c r="E226">
        <v>0</v>
      </c>
      <c r="F226" t="s">
        <v>34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253</v>
      </c>
      <c r="B227">
        <v>11548</v>
      </c>
      <c r="C227">
        <v>11</v>
      </c>
      <c r="D227" t="s">
        <v>23</v>
      </c>
      <c r="E227">
        <v>0</v>
      </c>
      <c r="F227" t="s">
        <v>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253</v>
      </c>
      <c r="B228">
        <v>11548</v>
      </c>
      <c r="C228">
        <v>11</v>
      </c>
      <c r="D228" t="s">
        <v>23</v>
      </c>
      <c r="E228">
        <v>0</v>
      </c>
      <c r="F228" t="s">
        <v>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253</v>
      </c>
      <c r="B229">
        <v>11548</v>
      </c>
      <c r="C229">
        <v>12</v>
      </c>
      <c r="D229" t="s">
        <v>33</v>
      </c>
      <c r="E229">
        <v>0</v>
      </c>
      <c r="F229" t="s">
        <v>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253</v>
      </c>
      <c r="B230">
        <v>11547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253</v>
      </c>
      <c r="B231">
        <v>11547</v>
      </c>
      <c r="C231">
        <v>11</v>
      </c>
      <c r="D231" t="s">
        <v>23</v>
      </c>
      <c r="E231">
        <v>0</v>
      </c>
      <c r="F231" t="s">
        <v>32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253</v>
      </c>
      <c r="B232">
        <v>11547</v>
      </c>
      <c r="C232">
        <v>12</v>
      </c>
      <c r="D232" t="s">
        <v>33</v>
      </c>
      <c r="E232">
        <v>0</v>
      </c>
      <c r="F232" t="s">
        <v>34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253</v>
      </c>
      <c r="B233">
        <v>11546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253</v>
      </c>
      <c r="B234">
        <v>11546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253</v>
      </c>
      <c r="B235">
        <v>11545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253</v>
      </c>
      <c r="B236">
        <v>11545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253</v>
      </c>
      <c r="B237">
        <v>11544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253</v>
      </c>
      <c r="B238">
        <v>11544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253</v>
      </c>
      <c r="B239">
        <v>11540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253</v>
      </c>
      <c r="B240">
        <v>11540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253</v>
      </c>
      <c r="B241">
        <v>11539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253</v>
      </c>
      <c r="B242">
        <v>11539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253</v>
      </c>
      <c r="B243">
        <v>11538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253</v>
      </c>
      <c r="B244">
        <v>11538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253</v>
      </c>
      <c r="B245">
        <v>11537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253</v>
      </c>
      <c r="B246">
        <v>11537</v>
      </c>
      <c r="C246">
        <v>12</v>
      </c>
      <c r="D246" t="s">
        <v>33</v>
      </c>
      <c r="E246">
        <v>0</v>
      </c>
      <c r="F246" t="s">
        <v>34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253</v>
      </c>
      <c r="B247">
        <v>11536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253</v>
      </c>
      <c r="B248">
        <v>11536</v>
      </c>
      <c r="C248">
        <v>11</v>
      </c>
      <c r="D248" t="s">
        <v>23</v>
      </c>
      <c r="E248">
        <v>0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253</v>
      </c>
      <c r="B249">
        <v>11534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253</v>
      </c>
      <c r="B250">
        <v>11534</v>
      </c>
      <c r="C250">
        <v>11</v>
      </c>
      <c r="D250" t="s">
        <v>23</v>
      </c>
      <c r="E250">
        <v>0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253</v>
      </c>
      <c r="B251">
        <v>11533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253</v>
      </c>
      <c r="B252">
        <v>11533</v>
      </c>
      <c r="C252">
        <v>11</v>
      </c>
      <c r="D252" t="s">
        <v>23</v>
      </c>
      <c r="E252">
        <v>0</v>
      </c>
      <c r="F252" t="s">
        <v>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253</v>
      </c>
      <c r="B253">
        <v>11533</v>
      </c>
      <c r="C253">
        <v>12</v>
      </c>
      <c r="D253" t="s">
        <v>33</v>
      </c>
      <c r="E253">
        <v>0</v>
      </c>
      <c r="F253" t="s">
        <v>34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253</v>
      </c>
      <c r="B254">
        <v>11532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253</v>
      </c>
      <c r="B255">
        <v>11532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253</v>
      </c>
      <c r="B256">
        <v>11531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253</v>
      </c>
      <c r="B257">
        <v>11531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253</v>
      </c>
      <c r="B258">
        <v>11530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253</v>
      </c>
      <c r="B259">
        <v>11530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253</v>
      </c>
      <c r="B260">
        <v>11529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253</v>
      </c>
      <c r="B261">
        <v>11529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253</v>
      </c>
      <c r="B262">
        <v>11528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253</v>
      </c>
      <c r="B263">
        <v>11528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253</v>
      </c>
      <c r="B264">
        <v>11527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253</v>
      </c>
      <c r="B265">
        <v>11527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253</v>
      </c>
      <c r="B266">
        <v>11526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253</v>
      </c>
      <c r="B267">
        <v>11526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253</v>
      </c>
      <c r="B268">
        <v>11525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253</v>
      </c>
      <c r="B269">
        <v>11525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253</v>
      </c>
      <c r="B270">
        <v>11524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253</v>
      </c>
      <c r="B271">
        <v>11524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253</v>
      </c>
      <c r="B272">
        <v>11523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253</v>
      </c>
      <c r="B273">
        <v>11523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253</v>
      </c>
      <c r="B274">
        <v>11521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253</v>
      </c>
      <c r="B275">
        <v>11521</v>
      </c>
      <c r="C275">
        <v>11</v>
      </c>
      <c r="D275" t="s">
        <v>23</v>
      </c>
      <c r="E275">
        <v>0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253</v>
      </c>
      <c r="B276">
        <v>11520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253</v>
      </c>
      <c r="B277">
        <v>11520</v>
      </c>
      <c r="C277">
        <v>11</v>
      </c>
      <c r="D277" t="s">
        <v>23</v>
      </c>
      <c r="E277">
        <v>0</v>
      </c>
      <c r="F277" t="s">
        <v>25</v>
      </c>
      <c r="G277">
        <v>40</v>
      </c>
      <c r="H277">
        <v>40</v>
      </c>
      <c r="I277">
        <v>10</v>
      </c>
      <c r="J277">
        <v>0</v>
      </c>
      <c r="K277">
        <v>0</v>
      </c>
      <c r="L277">
        <v>0.02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40</v>
      </c>
      <c r="U277">
        <v>0</v>
      </c>
      <c r="V277">
        <v>0</v>
      </c>
    </row>
    <row r="278" spans="1:22" x14ac:dyDescent="0.3">
      <c r="A278" t="s">
        <v>253</v>
      </c>
      <c r="B278">
        <v>11519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253</v>
      </c>
      <c r="B279">
        <v>11519</v>
      </c>
      <c r="C279">
        <v>11</v>
      </c>
      <c r="D279" t="s">
        <v>23</v>
      </c>
      <c r="E279">
        <v>0</v>
      </c>
      <c r="F279" t="s">
        <v>25</v>
      </c>
      <c r="G279">
        <v>55</v>
      </c>
      <c r="H279">
        <v>55</v>
      </c>
      <c r="I279">
        <v>14</v>
      </c>
      <c r="J279">
        <v>0</v>
      </c>
      <c r="K279">
        <v>0</v>
      </c>
      <c r="L279">
        <v>0.03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55</v>
      </c>
      <c r="U279">
        <v>55</v>
      </c>
      <c r="V279">
        <v>55</v>
      </c>
    </row>
    <row r="280" spans="1:22" x14ac:dyDescent="0.3">
      <c r="A280" t="s">
        <v>253</v>
      </c>
      <c r="B280">
        <v>11518</v>
      </c>
      <c r="C280">
        <v>11</v>
      </c>
      <c r="D280" t="s">
        <v>23</v>
      </c>
      <c r="E280">
        <v>0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253</v>
      </c>
      <c r="B281">
        <v>11518</v>
      </c>
      <c r="C281">
        <v>11</v>
      </c>
      <c r="D281" t="s">
        <v>23</v>
      </c>
      <c r="E281">
        <v>0</v>
      </c>
      <c r="F281" t="s">
        <v>25</v>
      </c>
      <c r="G281">
        <v>90</v>
      </c>
      <c r="H281">
        <v>90</v>
      </c>
      <c r="I281">
        <v>23</v>
      </c>
      <c r="J281">
        <v>0</v>
      </c>
      <c r="K281">
        <v>0</v>
      </c>
      <c r="L281">
        <v>0.05</v>
      </c>
      <c r="M281">
        <v>0</v>
      </c>
      <c r="N281">
        <v>0</v>
      </c>
      <c r="O281">
        <v>0</v>
      </c>
      <c r="P281">
        <v>2</v>
      </c>
      <c r="Q281">
        <v>2</v>
      </c>
      <c r="R281">
        <v>1</v>
      </c>
      <c r="S281">
        <v>0</v>
      </c>
      <c r="T281">
        <v>90</v>
      </c>
      <c r="U281">
        <v>45</v>
      </c>
      <c r="V281">
        <v>45</v>
      </c>
    </row>
    <row r="282" spans="1:22" x14ac:dyDescent="0.3">
      <c r="A282" t="s">
        <v>253</v>
      </c>
      <c r="B282">
        <v>11517</v>
      </c>
      <c r="C282">
        <v>11</v>
      </c>
      <c r="D282" t="s">
        <v>23</v>
      </c>
      <c r="E282">
        <v>0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253</v>
      </c>
      <c r="B283">
        <v>11517</v>
      </c>
      <c r="C283">
        <v>11</v>
      </c>
      <c r="D283" t="s">
        <v>23</v>
      </c>
      <c r="E283">
        <v>0</v>
      </c>
      <c r="F283" t="s">
        <v>25</v>
      </c>
      <c r="G283">
        <v>44</v>
      </c>
      <c r="H283">
        <v>44</v>
      </c>
      <c r="I283">
        <v>11</v>
      </c>
      <c r="J283">
        <v>0</v>
      </c>
      <c r="K283">
        <v>0</v>
      </c>
      <c r="L283">
        <v>0.02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44</v>
      </c>
      <c r="U283">
        <v>44</v>
      </c>
      <c r="V283">
        <v>44</v>
      </c>
    </row>
    <row r="284" spans="1:22" x14ac:dyDescent="0.3">
      <c r="A284" t="s">
        <v>253</v>
      </c>
      <c r="B284">
        <v>11513</v>
      </c>
      <c r="C284">
        <v>11</v>
      </c>
      <c r="D284" t="s">
        <v>23</v>
      </c>
      <c r="E284">
        <v>0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253</v>
      </c>
      <c r="B285">
        <v>11513</v>
      </c>
      <c r="C285">
        <v>11</v>
      </c>
      <c r="D285" t="s">
        <v>23</v>
      </c>
      <c r="E285">
        <v>0</v>
      </c>
      <c r="F285" t="s">
        <v>46</v>
      </c>
      <c r="G285">
        <v>2</v>
      </c>
      <c r="H285">
        <v>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</row>
    <row r="286" spans="1:22" x14ac:dyDescent="0.3">
      <c r="A286" t="s">
        <v>253</v>
      </c>
      <c r="B286">
        <v>11512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253</v>
      </c>
      <c r="B287">
        <v>11512</v>
      </c>
      <c r="C287">
        <v>11</v>
      </c>
      <c r="D287" t="s">
        <v>23</v>
      </c>
      <c r="E287">
        <v>0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253</v>
      </c>
      <c r="B288">
        <v>11511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253</v>
      </c>
      <c r="B289">
        <v>11511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253</v>
      </c>
      <c r="B290">
        <v>11510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253</v>
      </c>
      <c r="B291">
        <v>11510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253</v>
      </c>
      <c r="B292">
        <v>11509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253</v>
      </c>
      <c r="B293">
        <v>11509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253</v>
      </c>
      <c r="B294">
        <v>11508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253</v>
      </c>
      <c r="B295">
        <v>11508</v>
      </c>
      <c r="C295">
        <v>11</v>
      </c>
      <c r="D295" t="s">
        <v>23</v>
      </c>
      <c r="E295">
        <v>0</v>
      </c>
      <c r="F295" t="s">
        <v>32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253</v>
      </c>
      <c r="B296">
        <v>11508</v>
      </c>
      <c r="C296">
        <v>12</v>
      </c>
      <c r="D296" t="s">
        <v>33</v>
      </c>
      <c r="E296">
        <v>0</v>
      </c>
      <c r="F296" t="s">
        <v>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253</v>
      </c>
      <c r="B297">
        <v>11507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253</v>
      </c>
      <c r="B298">
        <v>11507</v>
      </c>
      <c r="C298">
        <v>11</v>
      </c>
      <c r="D298" t="s">
        <v>23</v>
      </c>
      <c r="E298">
        <v>0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253</v>
      </c>
      <c r="B299">
        <v>11506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253</v>
      </c>
      <c r="B300">
        <v>11506</v>
      </c>
      <c r="C300">
        <v>12</v>
      </c>
      <c r="D300" t="s">
        <v>33</v>
      </c>
      <c r="E300">
        <v>0</v>
      </c>
      <c r="F300" t="s">
        <v>44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253</v>
      </c>
      <c r="B301">
        <v>11503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253</v>
      </c>
      <c r="B302">
        <v>11503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253</v>
      </c>
      <c r="B303">
        <v>11501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253</v>
      </c>
      <c r="B304">
        <v>11501</v>
      </c>
      <c r="C304">
        <v>11</v>
      </c>
      <c r="D304" t="s">
        <v>23</v>
      </c>
      <c r="E304">
        <v>0</v>
      </c>
      <c r="F304" t="s">
        <v>25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253</v>
      </c>
      <c r="B305">
        <v>11500</v>
      </c>
      <c r="C305">
        <v>11</v>
      </c>
      <c r="D305" t="s">
        <v>23</v>
      </c>
      <c r="E305">
        <v>0</v>
      </c>
      <c r="F305" t="s">
        <v>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253</v>
      </c>
      <c r="B306">
        <v>11500</v>
      </c>
      <c r="C306">
        <v>11</v>
      </c>
      <c r="D306" t="s">
        <v>23</v>
      </c>
      <c r="E306">
        <v>0</v>
      </c>
      <c r="F306" t="s">
        <v>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253</v>
      </c>
      <c r="B307">
        <v>11500</v>
      </c>
      <c r="C307">
        <v>12</v>
      </c>
      <c r="D307" t="s">
        <v>33</v>
      </c>
      <c r="E307">
        <v>0</v>
      </c>
      <c r="F307" t="s">
        <v>34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253</v>
      </c>
      <c r="B308">
        <v>11195</v>
      </c>
      <c r="C308">
        <v>11</v>
      </c>
      <c r="D308" t="s">
        <v>23</v>
      </c>
      <c r="E308">
        <v>1</v>
      </c>
      <c r="F308" t="s">
        <v>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253</v>
      </c>
      <c r="B309">
        <v>10969</v>
      </c>
      <c r="C309">
        <v>11</v>
      </c>
      <c r="D309" t="s">
        <v>23</v>
      </c>
      <c r="E309">
        <v>1</v>
      </c>
      <c r="F309" t="s">
        <v>48</v>
      </c>
      <c r="G309">
        <v>9658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9658</v>
      </c>
      <c r="U309">
        <v>0</v>
      </c>
      <c r="V309">
        <v>0</v>
      </c>
    </row>
    <row r="310" spans="1:22" x14ac:dyDescent="0.3">
      <c r="A310" t="s">
        <v>253</v>
      </c>
      <c r="B310">
        <v>10969</v>
      </c>
      <c r="C310">
        <v>11</v>
      </c>
      <c r="D310" t="s">
        <v>23</v>
      </c>
      <c r="E310">
        <v>1</v>
      </c>
      <c r="F310" t="s">
        <v>47</v>
      </c>
      <c r="G310">
        <v>576</v>
      </c>
      <c r="H310">
        <v>16</v>
      </c>
      <c r="I310">
        <v>16</v>
      </c>
      <c r="J310">
        <v>0</v>
      </c>
      <c r="K310">
        <v>0</v>
      </c>
      <c r="L310">
        <v>0.04</v>
      </c>
      <c r="M310">
        <v>0</v>
      </c>
      <c r="N310">
        <v>0</v>
      </c>
      <c r="O310">
        <v>0</v>
      </c>
      <c r="P310">
        <v>109</v>
      </c>
      <c r="Q310">
        <v>3</v>
      </c>
      <c r="R310">
        <v>4</v>
      </c>
      <c r="S310">
        <v>0</v>
      </c>
      <c r="T310">
        <v>576</v>
      </c>
      <c r="U310">
        <v>5</v>
      </c>
      <c r="V310">
        <v>5</v>
      </c>
    </row>
    <row r="311" spans="1:22" x14ac:dyDescent="0.3">
      <c r="A311" t="s">
        <v>253</v>
      </c>
      <c r="B311">
        <v>10959</v>
      </c>
      <c r="C311">
        <v>11</v>
      </c>
      <c r="D311" t="s">
        <v>23</v>
      </c>
      <c r="E311">
        <v>0</v>
      </c>
      <c r="F311" t="s">
        <v>30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253</v>
      </c>
      <c r="B312">
        <v>10958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253</v>
      </c>
      <c r="B313">
        <v>10599</v>
      </c>
      <c r="C313">
        <v>11</v>
      </c>
      <c r="D313" t="s">
        <v>23</v>
      </c>
      <c r="E313">
        <v>1</v>
      </c>
      <c r="F313" t="s">
        <v>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253</v>
      </c>
      <c r="B314">
        <v>10599</v>
      </c>
      <c r="C314">
        <v>11</v>
      </c>
      <c r="D314" t="s">
        <v>23</v>
      </c>
      <c r="E314">
        <v>1</v>
      </c>
      <c r="F314" t="s">
        <v>50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253</v>
      </c>
      <c r="B315">
        <v>10599</v>
      </c>
      <c r="C315">
        <v>11</v>
      </c>
      <c r="D315" t="s">
        <v>23</v>
      </c>
      <c r="E315">
        <v>1</v>
      </c>
      <c r="F315" t="s">
        <v>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253</v>
      </c>
      <c r="B316">
        <v>10599</v>
      </c>
      <c r="C316">
        <v>11</v>
      </c>
      <c r="D316" t="s">
        <v>23</v>
      </c>
      <c r="E316">
        <v>1</v>
      </c>
      <c r="F316" t="s">
        <v>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253</v>
      </c>
      <c r="B317">
        <v>10599</v>
      </c>
      <c r="C317">
        <v>11</v>
      </c>
      <c r="D317" t="s">
        <v>23</v>
      </c>
      <c r="E317">
        <v>1</v>
      </c>
      <c r="F317" t="s">
        <v>40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253</v>
      </c>
      <c r="B318">
        <v>10599</v>
      </c>
      <c r="C318">
        <v>11</v>
      </c>
      <c r="D318" t="s">
        <v>23</v>
      </c>
      <c r="E318">
        <v>1</v>
      </c>
      <c r="F318" t="s">
        <v>36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253</v>
      </c>
      <c r="B319">
        <v>10598</v>
      </c>
      <c r="C319">
        <v>11</v>
      </c>
      <c r="D319" t="s">
        <v>23</v>
      </c>
      <c r="E319">
        <v>1</v>
      </c>
      <c r="F319" t="s">
        <v>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253</v>
      </c>
      <c r="B320">
        <v>10598</v>
      </c>
      <c r="C320">
        <v>11</v>
      </c>
      <c r="D320" t="s">
        <v>23</v>
      </c>
      <c r="E320">
        <v>1</v>
      </c>
      <c r="F320" t="s">
        <v>50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253</v>
      </c>
      <c r="B321">
        <v>10598</v>
      </c>
      <c r="C321">
        <v>11</v>
      </c>
      <c r="D321" t="s">
        <v>23</v>
      </c>
      <c r="E321">
        <v>1</v>
      </c>
      <c r="F321" t="s">
        <v>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253</v>
      </c>
      <c r="B322">
        <v>10598</v>
      </c>
      <c r="C322">
        <v>11</v>
      </c>
      <c r="D322" t="s">
        <v>23</v>
      </c>
      <c r="E322">
        <v>1</v>
      </c>
      <c r="F322" t="s">
        <v>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253</v>
      </c>
      <c r="B323">
        <v>10598</v>
      </c>
      <c r="C323">
        <v>11</v>
      </c>
      <c r="D323" t="s">
        <v>23</v>
      </c>
      <c r="E323">
        <v>1</v>
      </c>
      <c r="F323" t="s">
        <v>40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253</v>
      </c>
      <c r="B324">
        <v>10598</v>
      </c>
      <c r="C324">
        <v>11</v>
      </c>
      <c r="D324" t="s">
        <v>23</v>
      </c>
      <c r="E324">
        <v>1</v>
      </c>
      <c r="F324" t="s">
        <v>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253</v>
      </c>
      <c r="B325">
        <v>10598</v>
      </c>
      <c r="C325">
        <v>11</v>
      </c>
      <c r="D325" t="s">
        <v>23</v>
      </c>
      <c r="E325">
        <v>1</v>
      </c>
      <c r="F325" t="s">
        <v>36</v>
      </c>
      <c r="G325">
        <v>64326</v>
      </c>
      <c r="H325">
        <v>10721</v>
      </c>
      <c r="I325">
        <v>62</v>
      </c>
      <c r="J325">
        <v>0</v>
      </c>
      <c r="K325">
        <v>21924</v>
      </c>
      <c r="L325">
        <v>0.15</v>
      </c>
      <c r="M325">
        <v>0</v>
      </c>
      <c r="N325">
        <v>0</v>
      </c>
      <c r="O325">
        <v>0</v>
      </c>
      <c r="P325">
        <v>1689</v>
      </c>
      <c r="Q325">
        <v>281</v>
      </c>
      <c r="R325">
        <v>2</v>
      </c>
      <c r="S325">
        <v>0</v>
      </c>
      <c r="T325">
        <v>42402</v>
      </c>
      <c r="U325">
        <v>25</v>
      </c>
      <c r="V325">
        <v>25</v>
      </c>
    </row>
    <row r="326" spans="1:22" x14ac:dyDescent="0.3">
      <c r="A326" t="s">
        <v>253</v>
      </c>
      <c r="B326">
        <v>10597</v>
      </c>
      <c r="C326">
        <v>11</v>
      </c>
      <c r="D326" t="s">
        <v>23</v>
      </c>
      <c r="E326">
        <v>1</v>
      </c>
      <c r="F326" t="s">
        <v>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253</v>
      </c>
      <c r="B327">
        <v>10597</v>
      </c>
      <c r="C327">
        <v>11</v>
      </c>
      <c r="D327" t="s">
        <v>23</v>
      </c>
      <c r="E327">
        <v>1</v>
      </c>
      <c r="F327" t="s">
        <v>53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253</v>
      </c>
      <c r="B328">
        <v>10597</v>
      </c>
      <c r="C328">
        <v>11</v>
      </c>
      <c r="D328" t="s">
        <v>23</v>
      </c>
      <c r="E328">
        <v>1</v>
      </c>
      <c r="F328" t="s">
        <v>50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253</v>
      </c>
      <c r="B329">
        <v>10597</v>
      </c>
      <c r="C329">
        <v>11</v>
      </c>
      <c r="D329" t="s">
        <v>23</v>
      </c>
      <c r="E329">
        <v>1</v>
      </c>
      <c r="F329" t="s">
        <v>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253</v>
      </c>
      <c r="B330">
        <v>10597</v>
      </c>
      <c r="C330">
        <v>11</v>
      </c>
      <c r="D330" t="s">
        <v>23</v>
      </c>
      <c r="E330">
        <v>1</v>
      </c>
      <c r="F330" t="s">
        <v>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253</v>
      </c>
      <c r="B331">
        <v>10597</v>
      </c>
      <c r="C331">
        <v>11</v>
      </c>
      <c r="D331" t="s">
        <v>23</v>
      </c>
      <c r="E331">
        <v>1</v>
      </c>
      <c r="F331" t="s">
        <v>55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253</v>
      </c>
      <c r="B332">
        <v>10597</v>
      </c>
      <c r="C332">
        <v>11</v>
      </c>
      <c r="D332" t="s">
        <v>23</v>
      </c>
      <c r="E332">
        <v>1</v>
      </c>
      <c r="F332" t="s">
        <v>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253</v>
      </c>
      <c r="B333">
        <v>10597</v>
      </c>
      <c r="C333">
        <v>11</v>
      </c>
      <c r="D333" t="s">
        <v>23</v>
      </c>
      <c r="E333">
        <v>1</v>
      </c>
      <c r="F333" t="s">
        <v>40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253</v>
      </c>
      <c r="B334">
        <v>10597</v>
      </c>
      <c r="C334">
        <v>11</v>
      </c>
      <c r="D334" t="s">
        <v>23</v>
      </c>
      <c r="E334">
        <v>1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253</v>
      </c>
      <c r="B335">
        <v>10597</v>
      </c>
      <c r="C335">
        <v>11</v>
      </c>
      <c r="D335" t="s">
        <v>23</v>
      </c>
      <c r="E335">
        <v>1</v>
      </c>
      <c r="F335" t="s">
        <v>36</v>
      </c>
      <c r="G335">
        <v>69636</v>
      </c>
      <c r="H335">
        <v>11606</v>
      </c>
      <c r="I335">
        <v>67</v>
      </c>
      <c r="J335">
        <v>0</v>
      </c>
      <c r="K335">
        <v>0</v>
      </c>
      <c r="L335">
        <v>0.16</v>
      </c>
      <c r="M335">
        <v>0</v>
      </c>
      <c r="N335">
        <v>0</v>
      </c>
      <c r="O335">
        <v>0</v>
      </c>
      <c r="P335">
        <v>1689</v>
      </c>
      <c r="Q335">
        <v>281</v>
      </c>
      <c r="R335">
        <v>2</v>
      </c>
      <c r="S335">
        <v>0</v>
      </c>
      <c r="T335">
        <v>69636</v>
      </c>
      <c r="U335">
        <v>41</v>
      </c>
      <c r="V335">
        <v>41</v>
      </c>
    </row>
    <row r="336" spans="1:22" x14ac:dyDescent="0.3">
      <c r="A336" t="s">
        <v>253</v>
      </c>
      <c r="B336">
        <v>10596</v>
      </c>
      <c r="C336">
        <v>11</v>
      </c>
      <c r="D336" t="s">
        <v>23</v>
      </c>
      <c r="E336">
        <v>0</v>
      </c>
      <c r="F336" t="s">
        <v>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253</v>
      </c>
      <c r="B337">
        <v>10596</v>
      </c>
      <c r="C337">
        <v>11</v>
      </c>
      <c r="D337" t="s">
        <v>23</v>
      </c>
      <c r="E337">
        <v>0</v>
      </c>
      <c r="F337" t="s">
        <v>54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253</v>
      </c>
      <c r="B338">
        <v>10596</v>
      </c>
      <c r="C338">
        <v>11</v>
      </c>
      <c r="D338" t="s">
        <v>23</v>
      </c>
      <c r="E338">
        <v>0</v>
      </c>
      <c r="F338" t="s">
        <v>55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253</v>
      </c>
      <c r="B339">
        <v>10596</v>
      </c>
      <c r="C339">
        <v>11</v>
      </c>
      <c r="D339" t="s">
        <v>23</v>
      </c>
      <c r="E339">
        <v>0</v>
      </c>
      <c r="F339" t="s">
        <v>52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253</v>
      </c>
      <c r="B340">
        <v>10596</v>
      </c>
      <c r="C340">
        <v>11</v>
      </c>
      <c r="D340" t="s">
        <v>23</v>
      </c>
      <c r="E340">
        <v>0</v>
      </c>
      <c r="F340" t="s">
        <v>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253</v>
      </c>
      <c r="B341">
        <v>10595</v>
      </c>
      <c r="C341">
        <v>11</v>
      </c>
      <c r="D341" t="s">
        <v>23</v>
      </c>
      <c r="E341">
        <v>1</v>
      </c>
      <c r="F341" t="s">
        <v>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253</v>
      </c>
      <c r="B342">
        <v>10595</v>
      </c>
      <c r="C342">
        <v>11</v>
      </c>
      <c r="D342" t="s">
        <v>23</v>
      </c>
      <c r="E342">
        <v>1</v>
      </c>
      <c r="F342" t="s">
        <v>53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253</v>
      </c>
      <c r="B343">
        <v>10595</v>
      </c>
      <c r="C343">
        <v>11</v>
      </c>
      <c r="D343" t="s">
        <v>23</v>
      </c>
      <c r="E343">
        <v>1</v>
      </c>
      <c r="F343" t="s">
        <v>50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253</v>
      </c>
      <c r="B344">
        <v>10595</v>
      </c>
      <c r="C344">
        <v>11</v>
      </c>
      <c r="D344" t="s">
        <v>23</v>
      </c>
      <c r="E344">
        <v>1</v>
      </c>
      <c r="F344" t="s">
        <v>39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253</v>
      </c>
      <c r="B345">
        <v>10595</v>
      </c>
      <c r="C345">
        <v>11</v>
      </c>
      <c r="D345" t="s">
        <v>23</v>
      </c>
      <c r="E345">
        <v>1</v>
      </c>
      <c r="F345" t="s">
        <v>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253</v>
      </c>
      <c r="B346">
        <v>10595</v>
      </c>
      <c r="C346">
        <v>11</v>
      </c>
      <c r="D346" t="s">
        <v>23</v>
      </c>
      <c r="E346">
        <v>1</v>
      </c>
      <c r="F346" t="s">
        <v>55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253</v>
      </c>
      <c r="B347">
        <v>10595</v>
      </c>
      <c r="C347">
        <v>11</v>
      </c>
      <c r="D347" t="s">
        <v>23</v>
      </c>
      <c r="E347">
        <v>1</v>
      </c>
      <c r="F347" t="s">
        <v>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253</v>
      </c>
      <c r="B348">
        <v>10595</v>
      </c>
      <c r="C348">
        <v>11</v>
      </c>
      <c r="D348" t="s">
        <v>23</v>
      </c>
      <c r="E348">
        <v>1</v>
      </c>
      <c r="F348" t="s">
        <v>40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253</v>
      </c>
      <c r="B349">
        <v>10595</v>
      </c>
      <c r="C349">
        <v>11</v>
      </c>
      <c r="D349" t="s">
        <v>23</v>
      </c>
      <c r="E349">
        <v>1</v>
      </c>
      <c r="F349" t="s">
        <v>52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253</v>
      </c>
      <c r="B350">
        <v>10595</v>
      </c>
      <c r="C350">
        <v>11</v>
      </c>
      <c r="D350" t="s">
        <v>23</v>
      </c>
      <c r="E350">
        <v>1</v>
      </c>
      <c r="F350" t="s">
        <v>36</v>
      </c>
      <c r="G350">
        <v>64104</v>
      </c>
      <c r="H350">
        <v>10684</v>
      </c>
      <c r="I350">
        <v>62</v>
      </c>
      <c r="J350">
        <v>0</v>
      </c>
      <c r="K350">
        <v>0</v>
      </c>
      <c r="L350">
        <v>0.15</v>
      </c>
      <c r="M350">
        <v>0</v>
      </c>
      <c r="N350">
        <v>0</v>
      </c>
      <c r="O350">
        <v>0</v>
      </c>
      <c r="P350">
        <v>836</v>
      </c>
      <c r="Q350">
        <v>139</v>
      </c>
      <c r="R350">
        <v>1</v>
      </c>
      <c r="S350">
        <v>0</v>
      </c>
      <c r="T350">
        <v>64104</v>
      </c>
      <c r="U350">
        <v>76</v>
      </c>
      <c r="V350">
        <v>76</v>
      </c>
    </row>
    <row r="351" spans="1:22" x14ac:dyDescent="0.3">
      <c r="A351" t="s">
        <v>253</v>
      </c>
      <c r="B351">
        <v>10594</v>
      </c>
      <c r="C351">
        <v>11</v>
      </c>
      <c r="D351" t="s">
        <v>23</v>
      </c>
      <c r="E351">
        <v>1</v>
      </c>
      <c r="F351" t="s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253</v>
      </c>
      <c r="B352">
        <v>10594</v>
      </c>
      <c r="C352">
        <v>11</v>
      </c>
      <c r="D352" t="s">
        <v>23</v>
      </c>
      <c r="E352">
        <v>1</v>
      </c>
      <c r="F352" t="s">
        <v>50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253</v>
      </c>
      <c r="B353">
        <v>10594</v>
      </c>
      <c r="C353">
        <v>11</v>
      </c>
      <c r="D353" t="s">
        <v>23</v>
      </c>
      <c r="E353">
        <v>1</v>
      </c>
      <c r="F353" t="s">
        <v>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253</v>
      </c>
      <c r="B354">
        <v>10594</v>
      </c>
      <c r="C354">
        <v>11</v>
      </c>
      <c r="D354" t="s">
        <v>23</v>
      </c>
      <c r="E354">
        <v>1</v>
      </c>
      <c r="F354" t="s">
        <v>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253</v>
      </c>
      <c r="B355">
        <v>10594</v>
      </c>
      <c r="C355">
        <v>11</v>
      </c>
      <c r="D355" t="s">
        <v>23</v>
      </c>
      <c r="E355">
        <v>1</v>
      </c>
      <c r="F355" t="s">
        <v>40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253</v>
      </c>
      <c r="B356">
        <v>10594</v>
      </c>
      <c r="C356">
        <v>11</v>
      </c>
      <c r="D356" t="s">
        <v>23</v>
      </c>
      <c r="E356">
        <v>1</v>
      </c>
      <c r="F356" t="s">
        <v>36</v>
      </c>
      <c r="G356">
        <v>70236</v>
      </c>
      <c r="H356">
        <v>11706</v>
      </c>
      <c r="I356">
        <v>68</v>
      </c>
      <c r="J356">
        <v>0</v>
      </c>
      <c r="K356">
        <v>0</v>
      </c>
      <c r="L356">
        <v>0.17</v>
      </c>
      <c r="M356">
        <v>0</v>
      </c>
      <c r="N356">
        <v>0</v>
      </c>
      <c r="O356">
        <v>0</v>
      </c>
      <c r="P356">
        <v>2089</v>
      </c>
      <c r="Q356">
        <v>348</v>
      </c>
      <c r="R356">
        <v>3</v>
      </c>
      <c r="S356">
        <v>0</v>
      </c>
      <c r="T356">
        <v>70236</v>
      </c>
      <c r="U356">
        <v>33</v>
      </c>
      <c r="V356">
        <v>33</v>
      </c>
    </row>
    <row r="357" spans="1:22" x14ac:dyDescent="0.3">
      <c r="A357" t="s">
        <v>253</v>
      </c>
      <c r="B357">
        <v>10589</v>
      </c>
      <c r="C357">
        <v>11</v>
      </c>
      <c r="D357" t="s">
        <v>23</v>
      </c>
      <c r="E357">
        <v>1</v>
      </c>
      <c r="F357" t="s">
        <v>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253</v>
      </c>
      <c r="B358">
        <v>10589</v>
      </c>
      <c r="C358">
        <v>11</v>
      </c>
      <c r="D358" t="s">
        <v>23</v>
      </c>
      <c r="E358">
        <v>1</v>
      </c>
      <c r="F358" t="s">
        <v>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253</v>
      </c>
      <c r="B359">
        <v>10589</v>
      </c>
      <c r="C359">
        <v>11</v>
      </c>
      <c r="D359" t="s">
        <v>23</v>
      </c>
      <c r="E359">
        <v>1</v>
      </c>
      <c r="F359" t="s">
        <v>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253</v>
      </c>
      <c r="B360">
        <v>10589</v>
      </c>
      <c r="C360">
        <v>11</v>
      </c>
      <c r="D360" t="s">
        <v>23</v>
      </c>
      <c r="E360">
        <v>1</v>
      </c>
      <c r="F360" t="s">
        <v>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253</v>
      </c>
      <c r="B361">
        <v>10589</v>
      </c>
      <c r="C361">
        <v>11</v>
      </c>
      <c r="D361" t="s">
        <v>23</v>
      </c>
      <c r="E361">
        <v>1</v>
      </c>
      <c r="F361" t="s">
        <v>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253</v>
      </c>
      <c r="B362">
        <v>10589</v>
      </c>
      <c r="C362">
        <v>11</v>
      </c>
      <c r="D362" t="s">
        <v>23</v>
      </c>
      <c r="E362">
        <v>1</v>
      </c>
      <c r="F362" t="s">
        <v>61</v>
      </c>
      <c r="G362">
        <v>74376</v>
      </c>
      <c r="H362">
        <v>12396</v>
      </c>
      <c r="I362">
        <v>164</v>
      </c>
      <c r="J362">
        <v>53340</v>
      </c>
      <c r="K362">
        <v>0</v>
      </c>
      <c r="L362">
        <v>0.41</v>
      </c>
      <c r="M362">
        <v>0</v>
      </c>
      <c r="N362">
        <v>0</v>
      </c>
      <c r="O362">
        <v>0</v>
      </c>
      <c r="P362">
        <v>4059</v>
      </c>
      <c r="Q362">
        <v>676</v>
      </c>
      <c r="R362">
        <v>9</v>
      </c>
      <c r="S362">
        <v>0</v>
      </c>
      <c r="T362">
        <v>21036</v>
      </c>
      <c r="U362">
        <v>5</v>
      </c>
      <c r="V362">
        <v>5</v>
      </c>
    </row>
    <row r="363" spans="1:22" x14ac:dyDescent="0.3">
      <c r="A363" t="s">
        <v>253</v>
      </c>
      <c r="B363">
        <v>10588</v>
      </c>
      <c r="C363">
        <v>11</v>
      </c>
      <c r="D363" t="s">
        <v>23</v>
      </c>
      <c r="E363">
        <v>1</v>
      </c>
      <c r="F363" t="s">
        <v>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253</v>
      </c>
      <c r="B364">
        <v>10588</v>
      </c>
      <c r="C364">
        <v>11</v>
      </c>
      <c r="D364" t="s">
        <v>23</v>
      </c>
      <c r="E364">
        <v>1</v>
      </c>
      <c r="F364" t="s">
        <v>57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253</v>
      </c>
      <c r="B365">
        <v>10588</v>
      </c>
      <c r="C365">
        <v>11</v>
      </c>
      <c r="D365" t="s">
        <v>23</v>
      </c>
      <c r="E365">
        <v>1</v>
      </c>
      <c r="F365" t="s">
        <v>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253</v>
      </c>
      <c r="B366">
        <v>10588</v>
      </c>
      <c r="C366">
        <v>11</v>
      </c>
      <c r="D366" t="s">
        <v>23</v>
      </c>
      <c r="E366">
        <v>1</v>
      </c>
      <c r="F366" t="s">
        <v>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253</v>
      </c>
      <c r="B367">
        <v>10588</v>
      </c>
      <c r="C367">
        <v>11</v>
      </c>
      <c r="D367" t="s">
        <v>23</v>
      </c>
      <c r="E367">
        <v>1</v>
      </c>
      <c r="F367" t="s">
        <v>60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253</v>
      </c>
      <c r="B368">
        <v>10588</v>
      </c>
      <c r="C368">
        <v>11</v>
      </c>
      <c r="D368" t="s">
        <v>23</v>
      </c>
      <c r="E368">
        <v>1</v>
      </c>
      <c r="F368" t="s">
        <v>61</v>
      </c>
      <c r="G368">
        <v>69996</v>
      </c>
      <c r="H368">
        <v>11666</v>
      </c>
      <c r="I368">
        <v>154</v>
      </c>
      <c r="J368">
        <v>56040</v>
      </c>
      <c r="K368">
        <v>0</v>
      </c>
      <c r="L368">
        <v>0.38</v>
      </c>
      <c r="M368">
        <v>1368</v>
      </c>
      <c r="N368">
        <v>228</v>
      </c>
      <c r="O368">
        <v>3</v>
      </c>
      <c r="P368">
        <v>5472</v>
      </c>
      <c r="Q368">
        <v>912</v>
      </c>
      <c r="R368">
        <v>12</v>
      </c>
      <c r="S368">
        <v>0</v>
      </c>
      <c r="T368">
        <v>13956</v>
      </c>
      <c r="U368">
        <v>2</v>
      </c>
      <c r="V368">
        <v>2</v>
      </c>
    </row>
    <row r="369" spans="1:22" x14ac:dyDescent="0.3">
      <c r="A369" t="s">
        <v>253</v>
      </c>
      <c r="B369">
        <v>10587</v>
      </c>
      <c r="C369">
        <v>11</v>
      </c>
      <c r="D369" t="s">
        <v>23</v>
      </c>
      <c r="E369">
        <v>1</v>
      </c>
      <c r="F369" t="s">
        <v>56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253</v>
      </c>
      <c r="B370">
        <v>10587</v>
      </c>
      <c r="C370">
        <v>11</v>
      </c>
      <c r="D370" t="s">
        <v>23</v>
      </c>
      <c r="E370">
        <v>1</v>
      </c>
      <c r="F370" t="s">
        <v>57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253</v>
      </c>
      <c r="B371">
        <v>10587</v>
      </c>
      <c r="C371">
        <v>11</v>
      </c>
      <c r="D371" t="s">
        <v>23</v>
      </c>
      <c r="E371">
        <v>1</v>
      </c>
      <c r="F371" t="s">
        <v>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253</v>
      </c>
      <c r="B372">
        <v>10587</v>
      </c>
      <c r="C372">
        <v>11</v>
      </c>
      <c r="D372" t="s">
        <v>23</v>
      </c>
      <c r="E372">
        <v>1</v>
      </c>
      <c r="F372" t="s">
        <v>59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253</v>
      </c>
      <c r="B373">
        <v>10587</v>
      </c>
      <c r="C373">
        <v>11</v>
      </c>
      <c r="D373" t="s">
        <v>23</v>
      </c>
      <c r="E373">
        <v>1</v>
      </c>
      <c r="F373" t="s">
        <v>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253</v>
      </c>
      <c r="B374">
        <v>10587</v>
      </c>
      <c r="C374">
        <v>11</v>
      </c>
      <c r="D374" t="s">
        <v>23</v>
      </c>
      <c r="E374">
        <v>1</v>
      </c>
      <c r="F374" t="s">
        <v>61</v>
      </c>
      <c r="G374">
        <v>47274</v>
      </c>
      <c r="H374">
        <v>7879</v>
      </c>
      <c r="I374">
        <v>104</v>
      </c>
      <c r="J374">
        <v>0</v>
      </c>
      <c r="K374">
        <v>0</v>
      </c>
      <c r="L374">
        <v>0.26</v>
      </c>
      <c r="M374">
        <v>0</v>
      </c>
      <c r="N374">
        <v>0</v>
      </c>
      <c r="O374">
        <v>0</v>
      </c>
      <c r="P374">
        <v>3329</v>
      </c>
      <c r="Q374">
        <v>554</v>
      </c>
      <c r="R374">
        <v>8</v>
      </c>
      <c r="S374">
        <v>0</v>
      </c>
      <c r="T374">
        <v>47274</v>
      </c>
      <c r="U374">
        <v>14</v>
      </c>
      <c r="V374">
        <v>14</v>
      </c>
    </row>
    <row r="375" spans="1:22" x14ac:dyDescent="0.3">
      <c r="A375" t="s">
        <v>253</v>
      </c>
      <c r="B375">
        <v>10579</v>
      </c>
      <c r="C375">
        <v>11</v>
      </c>
      <c r="D375" t="s">
        <v>23</v>
      </c>
      <c r="E375">
        <v>1</v>
      </c>
      <c r="F375" t="s">
        <v>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253</v>
      </c>
      <c r="B376">
        <v>10579</v>
      </c>
      <c r="C376">
        <v>11</v>
      </c>
      <c r="D376" t="s">
        <v>23</v>
      </c>
      <c r="E376">
        <v>1</v>
      </c>
      <c r="F376" t="s">
        <v>57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253</v>
      </c>
      <c r="B377">
        <v>10579</v>
      </c>
      <c r="C377">
        <v>11</v>
      </c>
      <c r="D377" t="s">
        <v>23</v>
      </c>
      <c r="E377">
        <v>1</v>
      </c>
      <c r="F377" t="s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253</v>
      </c>
      <c r="B378">
        <v>10579</v>
      </c>
      <c r="C378">
        <v>11</v>
      </c>
      <c r="D378" t="s">
        <v>23</v>
      </c>
      <c r="E378">
        <v>1</v>
      </c>
      <c r="F378" t="s">
        <v>61</v>
      </c>
      <c r="G378">
        <v>29616</v>
      </c>
      <c r="H378">
        <v>4936</v>
      </c>
      <c r="I378">
        <v>65</v>
      </c>
      <c r="J378">
        <v>19608</v>
      </c>
      <c r="K378">
        <v>0</v>
      </c>
      <c r="L378">
        <v>0.16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10008</v>
      </c>
      <c r="U378">
        <v>0</v>
      </c>
      <c r="V378">
        <v>0</v>
      </c>
    </row>
    <row r="379" spans="1:22" x14ac:dyDescent="0.3">
      <c r="A379" t="s">
        <v>253</v>
      </c>
      <c r="B379">
        <v>10578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253</v>
      </c>
      <c r="B380">
        <v>10578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253</v>
      </c>
      <c r="B381">
        <v>10578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253</v>
      </c>
      <c r="B382">
        <v>10578</v>
      </c>
      <c r="C382">
        <v>11</v>
      </c>
      <c r="D382" t="s">
        <v>23</v>
      </c>
      <c r="E382">
        <v>1</v>
      </c>
      <c r="F382" t="s">
        <v>61</v>
      </c>
      <c r="G382">
        <v>47622</v>
      </c>
      <c r="H382">
        <v>7937</v>
      </c>
      <c r="I382">
        <v>105</v>
      </c>
      <c r="J382">
        <v>0</v>
      </c>
      <c r="K382">
        <v>0</v>
      </c>
      <c r="L382">
        <v>0.26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47622</v>
      </c>
      <c r="U382">
        <v>0</v>
      </c>
      <c r="V382">
        <v>0</v>
      </c>
    </row>
    <row r="383" spans="1:22" x14ac:dyDescent="0.3">
      <c r="A383" t="s">
        <v>253</v>
      </c>
      <c r="B383">
        <v>10577</v>
      </c>
      <c r="C383">
        <v>11</v>
      </c>
      <c r="D383" t="s">
        <v>23</v>
      </c>
      <c r="E383">
        <v>1</v>
      </c>
      <c r="F383" t="s">
        <v>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253</v>
      </c>
      <c r="B384">
        <v>10577</v>
      </c>
      <c r="C384">
        <v>11</v>
      </c>
      <c r="D384" t="s">
        <v>23</v>
      </c>
      <c r="E384">
        <v>1</v>
      </c>
      <c r="F384" t="s">
        <v>57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253</v>
      </c>
      <c r="B385">
        <v>10577</v>
      </c>
      <c r="C385">
        <v>11</v>
      </c>
      <c r="D385" t="s">
        <v>23</v>
      </c>
      <c r="E385">
        <v>1</v>
      </c>
      <c r="F385" t="s">
        <v>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253</v>
      </c>
      <c r="B386">
        <v>10577</v>
      </c>
      <c r="C386">
        <v>11</v>
      </c>
      <c r="D386" t="s">
        <v>23</v>
      </c>
      <c r="E386">
        <v>1</v>
      </c>
      <c r="F386" t="s">
        <v>61</v>
      </c>
      <c r="G386">
        <v>33426</v>
      </c>
      <c r="H386">
        <v>5571</v>
      </c>
      <c r="I386">
        <v>74</v>
      </c>
      <c r="J386">
        <v>0</v>
      </c>
      <c r="K386">
        <v>0</v>
      </c>
      <c r="L386">
        <v>0.18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33426</v>
      </c>
      <c r="U386">
        <v>0</v>
      </c>
      <c r="V386">
        <v>0</v>
      </c>
    </row>
    <row r="387" spans="1:22" x14ac:dyDescent="0.3">
      <c r="A387" t="s">
        <v>253</v>
      </c>
      <c r="B387">
        <v>10571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253</v>
      </c>
      <c r="B388">
        <v>10567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253</v>
      </c>
      <c r="B389">
        <v>10566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253</v>
      </c>
      <c r="B390">
        <v>10565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253</v>
      </c>
      <c r="B391">
        <v>10564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253</v>
      </c>
      <c r="B392">
        <v>10563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253</v>
      </c>
      <c r="B393">
        <v>10562</v>
      </c>
      <c r="C393">
        <v>11</v>
      </c>
      <c r="D393" t="s">
        <v>23</v>
      </c>
      <c r="E393">
        <v>1</v>
      </c>
      <c r="F393" t="s">
        <v>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253</v>
      </c>
      <c r="B394">
        <v>10562</v>
      </c>
      <c r="C394">
        <v>11</v>
      </c>
      <c r="D394" t="s">
        <v>23</v>
      </c>
      <c r="E394">
        <v>1</v>
      </c>
      <c r="F394" t="s">
        <v>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253</v>
      </c>
      <c r="B395">
        <v>10562</v>
      </c>
      <c r="C395">
        <v>11</v>
      </c>
      <c r="D395" t="s">
        <v>23</v>
      </c>
      <c r="E395">
        <v>1</v>
      </c>
      <c r="F395" t="s">
        <v>39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253</v>
      </c>
      <c r="B396">
        <v>10562</v>
      </c>
      <c r="C396">
        <v>11</v>
      </c>
      <c r="D396" t="s">
        <v>23</v>
      </c>
      <c r="E396">
        <v>1</v>
      </c>
      <c r="F396" t="s">
        <v>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253</v>
      </c>
      <c r="B397">
        <v>10562</v>
      </c>
      <c r="C397">
        <v>11</v>
      </c>
      <c r="D397" t="s">
        <v>23</v>
      </c>
      <c r="E397">
        <v>1</v>
      </c>
      <c r="F397" t="s">
        <v>40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253</v>
      </c>
      <c r="B398">
        <v>10562</v>
      </c>
      <c r="C398">
        <v>11</v>
      </c>
      <c r="D398" t="s">
        <v>23</v>
      </c>
      <c r="E398">
        <v>1</v>
      </c>
      <c r="F398" t="s">
        <v>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253</v>
      </c>
      <c r="B399">
        <v>10561</v>
      </c>
      <c r="C399">
        <v>11</v>
      </c>
      <c r="D399" t="s">
        <v>23</v>
      </c>
      <c r="E399">
        <v>1</v>
      </c>
      <c r="F399" t="s">
        <v>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253</v>
      </c>
      <c r="B400">
        <v>10561</v>
      </c>
      <c r="C400">
        <v>11</v>
      </c>
      <c r="D400" t="s">
        <v>23</v>
      </c>
      <c r="E400">
        <v>1</v>
      </c>
      <c r="F400" t="s">
        <v>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253</v>
      </c>
      <c r="B401">
        <v>10561</v>
      </c>
      <c r="C401">
        <v>11</v>
      </c>
      <c r="D401" t="s">
        <v>23</v>
      </c>
      <c r="E401">
        <v>1</v>
      </c>
      <c r="F401" t="s">
        <v>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253</v>
      </c>
      <c r="B402">
        <v>10561</v>
      </c>
      <c r="C402">
        <v>11</v>
      </c>
      <c r="D402" t="s">
        <v>23</v>
      </c>
      <c r="E402">
        <v>1</v>
      </c>
      <c r="F402" t="s">
        <v>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253</v>
      </c>
      <c r="B403">
        <v>10561</v>
      </c>
      <c r="C403">
        <v>11</v>
      </c>
      <c r="D403" t="s">
        <v>23</v>
      </c>
      <c r="E403">
        <v>1</v>
      </c>
      <c r="F403" t="s">
        <v>40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253</v>
      </c>
      <c r="B404">
        <v>10561</v>
      </c>
      <c r="C404">
        <v>11</v>
      </c>
      <c r="D404" t="s">
        <v>23</v>
      </c>
      <c r="E404">
        <v>1</v>
      </c>
      <c r="F404" t="s">
        <v>36</v>
      </c>
      <c r="G404">
        <v>36048</v>
      </c>
      <c r="H404">
        <v>6008</v>
      </c>
      <c r="I404">
        <v>35</v>
      </c>
      <c r="J404">
        <v>0</v>
      </c>
      <c r="K404">
        <v>0</v>
      </c>
      <c r="L404">
        <v>0.08</v>
      </c>
      <c r="M404">
        <v>0</v>
      </c>
      <c r="N404">
        <v>0</v>
      </c>
      <c r="O404">
        <v>0</v>
      </c>
      <c r="P404">
        <v>2401</v>
      </c>
      <c r="Q404">
        <v>400</v>
      </c>
      <c r="R404">
        <v>3</v>
      </c>
      <c r="S404">
        <v>0</v>
      </c>
      <c r="T404">
        <v>36048</v>
      </c>
      <c r="U404">
        <v>15</v>
      </c>
      <c r="V404">
        <v>15</v>
      </c>
    </row>
    <row r="405" spans="1:22" x14ac:dyDescent="0.3">
      <c r="A405" t="s">
        <v>253</v>
      </c>
      <c r="B405">
        <v>10560</v>
      </c>
      <c r="C405">
        <v>11</v>
      </c>
      <c r="D405" t="s">
        <v>23</v>
      </c>
      <c r="E405">
        <v>1</v>
      </c>
      <c r="F405" t="s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253</v>
      </c>
      <c r="B406">
        <v>10560</v>
      </c>
      <c r="C406">
        <v>11</v>
      </c>
      <c r="D406" t="s">
        <v>23</v>
      </c>
      <c r="E406">
        <v>1</v>
      </c>
      <c r="F406" t="s">
        <v>50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253</v>
      </c>
      <c r="B407">
        <v>10560</v>
      </c>
      <c r="C407">
        <v>11</v>
      </c>
      <c r="D407" t="s">
        <v>23</v>
      </c>
      <c r="E407">
        <v>1</v>
      </c>
      <c r="F407" t="s">
        <v>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253</v>
      </c>
      <c r="B408">
        <v>10560</v>
      </c>
      <c r="C408">
        <v>11</v>
      </c>
      <c r="D408" t="s">
        <v>23</v>
      </c>
      <c r="E408">
        <v>1</v>
      </c>
      <c r="F408" t="s">
        <v>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253</v>
      </c>
      <c r="B409">
        <v>10560</v>
      </c>
      <c r="C409">
        <v>11</v>
      </c>
      <c r="D409" t="s">
        <v>23</v>
      </c>
      <c r="E409">
        <v>1</v>
      </c>
      <c r="F409" t="s">
        <v>40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253</v>
      </c>
      <c r="B410">
        <v>10560</v>
      </c>
      <c r="C410">
        <v>11</v>
      </c>
      <c r="D410" t="s">
        <v>23</v>
      </c>
      <c r="E410">
        <v>1</v>
      </c>
      <c r="F410" t="s">
        <v>36</v>
      </c>
      <c r="G410">
        <v>85260</v>
      </c>
      <c r="H410">
        <v>14210</v>
      </c>
      <c r="I410">
        <v>82</v>
      </c>
      <c r="J410">
        <v>0</v>
      </c>
      <c r="K410">
        <v>0</v>
      </c>
      <c r="L410">
        <v>0.2</v>
      </c>
      <c r="M410">
        <v>0</v>
      </c>
      <c r="N410">
        <v>0</v>
      </c>
      <c r="O410">
        <v>0</v>
      </c>
      <c r="P410">
        <v>1986</v>
      </c>
      <c r="Q410">
        <v>331</v>
      </c>
      <c r="R410">
        <v>2</v>
      </c>
      <c r="S410">
        <v>0</v>
      </c>
      <c r="T410">
        <v>85260</v>
      </c>
      <c r="U410">
        <v>42</v>
      </c>
      <c r="V410">
        <v>42</v>
      </c>
    </row>
    <row r="411" spans="1:22" x14ac:dyDescent="0.3">
      <c r="A411" t="s">
        <v>253</v>
      </c>
      <c r="B411">
        <v>10559</v>
      </c>
      <c r="C411">
        <v>11</v>
      </c>
      <c r="D411" t="s">
        <v>23</v>
      </c>
      <c r="E411">
        <v>1</v>
      </c>
      <c r="F411" t="s">
        <v>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253</v>
      </c>
      <c r="B412">
        <v>10559</v>
      </c>
      <c r="C412">
        <v>11</v>
      </c>
      <c r="D412" t="s">
        <v>23</v>
      </c>
      <c r="E412">
        <v>1</v>
      </c>
      <c r="F412" t="s">
        <v>50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253</v>
      </c>
      <c r="B413">
        <v>10559</v>
      </c>
      <c r="C413">
        <v>11</v>
      </c>
      <c r="D413" t="s">
        <v>23</v>
      </c>
      <c r="E413">
        <v>1</v>
      </c>
      <c r="F413" t="s">
        <v>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253</v>
      </c>
      <c r="B414">
        <v>10559</v>
      </c>
      <c r="C414">
        <v>11</v>
      </c>
      <c r="D414" t="s">
        <v>23</v>
      </c>
      <c r="E414">
        <v>1</v>
      </c>
      <c r="F414" t="s">
        <v>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253</v>
      </c>
      <c r="B415">
        <v>10559</v>
      </c>
      <c r="C415">
        <v>11</v>
      </c>
      <c r="D415" t="s">
        <v>23</v>
      </c>
      <c r="E415">
        <v>1</v>
      </c>
      <c r="F415" t="s">
        <v>40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253</v>
      </c>
      <c r="B416">
        <v>10559</v>
      </c>
      <c r="C416">
        <v>11</v>
      </c>
      <c r="D416" t="s">
        <v>23</v>
      </c>
      <c r="E416">
        <v>1</v>
      </c>
      <c r="F416" t="s">
        <v>36</v>
      </c>
      <c r="G416">
        <v>77694</v>
      </c>
      <c r="H416">
        <v>12949</v>
      </c>
      <c r="I416">
        <v>75</v>
      </c>
      <c r="J416">
        <v>0</v>
      </c>
      <c r="K416">
        <v>0</v>
      </c>
      <c r="L416">
        <v>0.18</v>
      </c>
      <c r="M416">
        <v>0</v>
      </c>
      <c r="N416">
        <v>0</v>
      </c>
      <c r="O416">
        <v>0</v>
      </c>
      <c r="P416">
        <v>9606</v>
      </c>
      <c r="Q416">
        <v>1601</v>
      </c>
      <c r="R416">
        <v>10</v>
      </c>
      <c r="S416">
        <v>0</v>
      </c>
      <c r="T416">
        <v>77694</v>
      </c>
      <c r="U416">
        <v>8</v>
      </c>
      <c r="V416">
        <v>8</v>
      </c>
    </row>
    <row r="417" spans="1:22" x14ac:dyDescent="0.3">
      <c r="A417" t="s">
        <v>253</v>
      </c>
      <c r="B417">
        <v>10558</v>
      </c>
      <c r="C417">
        <v>11</v>
      </c>
      <c r="D417" t="s">
        <v>23</v>
      </c>
      <c r="E417">
        <v>1</v>
      </c>
      <c r="F417" t="s">
        <v>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253</v>
      </c>
      <c r="B418">
        <v>10558</v>
      </c>
      <c r="C418">
        <v>11</v>
      </c>
      <c r="D418" t="s">
        <v>23</v>
      </c>
      <c r="E418">
        <v>1</v>
      </c>
      <c r="F418" t="s">
        <v>50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253</v>
      </c>
      <c r="B419">
        <v>10558</v>
      </c>
      <c r="C419">
        <v>11</v>
      </c>
      <c r="D419" t="s">
        <v>23</v>
      </c>
      <c r="E419">
        <v>1</v>
      </c>
      <c r="F419" t="s">
        <v>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253</v>
      </c>
      <c r="B420">
        <v>10558</v>
      </c>
      <c r="C420">
        <v>11</v>
      </c>
      <c r="D420" t="s">
        <v>23</v>
      </c>
      <c r="E420">
        <v>1</v>
      </c>
      <c r="F420" t="s">
        <v>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253</v>
      </c>
      <c r="B421">
        <v>10558</v>
      </c>
      <c r="C421">
        <v>11</v>
      </c>
      <c r="D421" t="s">
        <v>23</v>
      </c>
      <c r="E421">
        <v>1</v>
      </c>
      <c r="F421" t="s">
        <v>40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253</v>
      </c>
      <c r="B422">
        <v>10558</v>
      </c>
      <c r="C422">
        <v>11</v>
      </c>
      <c r="D422" t="s">
        <v>23</v>
      </c>
      <c r="E422">
        <v>1</v>
      </c>
      <c r="F422" t="s">
        <v>36</v>
      </c>
      <c r="G422">
        <v>95004</v>
      </c>
      <c r="H422">
        <v>15834</v>
      </c>
      <c r="I422">
        <v>91</v>
      </c>
      <c r="J422">
        <v>0</v>
      </c>
      <c r="K422">
        <v>0</v>
      </c>
      <c r="L422">
        <v>0.22</v>
      </c>
      <c r="M422">
        <v>0</v>
      </c>
      <c r="N422">
        <v>0</v>
      </c>
      <c r="O422">
        <v>0</v>
      </c>
      <c r="P422">
        <v>17123</v>
      </c>
      <c r="Q422">
        <v>2853</v>
      </c>
      <c r="R422">
        <v>17</v>
      </c>
      <c r="S422">
        <v>0</v>
      </c>
      <c r="T422">
        <v>95004</v>
      </c>
      <c r="U422">
        <v>5</v>
      </c>
      <c r="V422">
        <v>5</v>
      </c>
    </row>
    <row r="423" spans="1:22" x14ac:dyDescent="0.3">
      <c r="A423" t="s">
        <v>253</v>
      </c>
      <c r="B423">
        <v>10557</v>
      </c>
      <c r="C423">
        <v>11</v>
      </c>
      <c r="D423" t="s">
        <v>23</v>
      </c>
      <c r="E423">
        <v>1</v>
      </c>
      <c r="F423" t="s">
        <v>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253</v>
      </c>
      <c r="B424">
        <v>10557</v>
      </c>
      <c r="C424">
        <v>11</v>
      </c>
      <c r="D424" t="s">
        <v>23</v>
      </c>
      <c r="E424">
        <v>1</v>
      </c>
      <c r="F424" t="s">
        <v>50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253</v>
      </c>
      <c r="B425">
        <v>10557</v>
      </c>
      <c r="C425">
        <v>11</v>
      </c>
      <c r="D425" t="s">
        <v>23</v>
      </c>
      <c r="E425">
        <v>1</v>
      </c>
      <c r="F425" t="s">
        <v>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253</v>
      </c>
      <c r="B426">
        <v>10557</v>
      </c>
      <c r="C426">
        <v>11</v>
      </c>
      <c r="D426" t="s">
        <v>23</v>
      </c>
      <c r="E426">
        <v>1</v>
      </c>
      <c r="F426" t="s">
        <v>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253</v>
      </c>
      <c r="B427">
        <v>10557</v>
      </c>
      <c r="C427">
        <v>11</v>
      </c>
      <c r="D427" t="s">
        <v>23</v>
      </c>
      <c r="E427">
        <v>1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253</v>
      </c>
      <c r="B428">
        <v>10557</v>
      </c>
      <c r="C428">
        <v>11</v>
      </c>
      <c r="D428" t="s">
        <v>23</v>
      </c>
      <c r="E428">
        <v>1</v>
      </c>
      <c r="F428" t="s">
        <v>36</v>
      </c>
      <c r="G428">
        <v>111000</v>
      </c>
      <c r="H428">
        <v>18500</v>
      </c>
      <c r="I428">
        <v>107</v>
      </c>
      <c r="J428">
        <v>0</v>
      </c>
      <c r="K428">
        <v>0</v>
      </c>
      <c r="L428">
        <v>0.26</v>
      </c>
      <c r="M428">
        <v>0</v>
      </c>
      <c r="N428">
        <v>0</v>
      </c>
      <c r="O428">
        <v>0</v>
      </c>
      <c r="P428">
        <v>12320</v>
      </c>
      <c r="Q428">
        <v>2053</v>
      </c>
      <c r="R428">
        <v>12</v>
      </c>
      <c r="S428">
        <v>0</v>
      </c>
      <c r="T428">
        <v>111000</v>
      </c>
      <c r="U428">
        <v>9</v>
      </c>
      <c r="V428">
        <v>9</v>
      </c>
    </row>
    <row r="429" spans="1:22" x14ac:dyDescent="0.3">
      <c r="A429" t="s">
        <v>253</v>
      </c>
      <c r="B429">
        <v>10553</v>
      </c>
      <c r="C429">
        <v>11</v>
      </c>
      <c r="D429" t="s">
        <v>23</v>
      </c>
      <c r="E429">
        <v>1</v>
      </c>
      <c r="F429" t="s">
        <v>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253</v>
      </c>
      <c r="B430">
        <v>10553</v>
      </c>
      <c r="C430">
        <v>11</v>
      </c>
      <c r="D430" t="s">
        <v>23</v>
      </c>
      <c r="E430">
        <v>1</v>
      </c>
      <c r="F430" t="s">
        <v>50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253</v>
      </c>
      <c r="B431">
        <v>10553</v>
      </c>
      <c r="C431">
        <v>11</v>
      </c>
      <c r="D431" t="s">
        <v>23</v>
      </c>
      <c r="E431">
        <v>1</v>
      </c>
      <c r="F431" t="s">
        <v>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253</v>
      </c>
      <c r="B432">
        <v>10553</v>
      </c>
      <c r="C432">
        <v>11</v>
      </c>
      <c r="D432" t="s">
        <v>23</v>
      </c>
      <c r="E432">
        <v>1</v>
      </c>
      <c r="F432" t="s">
        <v>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253</v>
      </c>
      <c r="B433">
        <v>10553</v>
      </c>
      <c r="C433">
        <v>11</v>
      </c>
      <c r="D433" t="s">
        <v>23</v>
      </c>
      <c r="E433">
        <v>1</v>
      </c>
      <c r="F433" t="s">
        <v>40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253</v>
      </c>
      <c r="B434">
        <v>10553</v>
      </c>
      <c r="C434">
        <v>11</v>
      </c>
      <c r="D434" t="s">
        <v>23</v>
      </c>
      <c r="E434">
        <v>1</v>
      </c>
      <c r="F434" t="s">
        <v>36</v>
      </c>
      <c r="G434">
        <v>24882</v>
      </c>
      <c r="H434">
        <v>4147</v>
      </c>
      <c r="I434">
        <v>24</v>
      </c>
      <c r="J434">
        <v>0</v>
      </c>
      <c r="K434">
        <v>0</v>
      </c>
      <c r="L434">
        <v>0.06</v>
      </c>
      <c r="M434">
        <v>0</v>
      </c>
      <c r="N434">
        <v>0</v>
      </c>
      <c r="O434">
        <v>0</v>
      </c>
      <c r="P434">
        <v>1114</v>
      </c>
      <c r="Q434">
        <v>185</v>
      </c>
      <c r="R434">
        <v>2</v>
      </c>
      <c r="S434">
        <v>0</v>
      </c>
      <c r="T434">
        <v>24882</v>
      </c>
      <c r="U434">
        <v>22</v>
      </c>
      <c r="V434">
        <v>22</v>
      </c>
    </row>
    <row r="435" spans="1:22" x14ac:dyDescent="0.3">
      <c r="A435" t="s">
        <v>253</v>
      </c>
      <c r="B435">
        <v>10552</v>
      </c>
      <c r="C435">
        <v>11</v>
      </c>
      <c r="D435" t="s">
        <v>23</v>
      </c>
      <c r="E435">
        <v>1</v>
      </c>
      <c r="F435" t="s">
        <v>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253</v>
      </c>
      <c r="B436">
        <v>10552</v>
      </c>
      <c r="C436">
        <v>11</v>
      </c>
      <c r="D436" t="s">
        <v>23</v>
      </c>
      <c r="E436">
        <v>1</v>
      </c>
      <c r="F436" t="s">
        <v>50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253</v>
      </c>
      <c r="B437">
        <v>10552</v>
      </c>
      <c r="C437">
        <v>11</v>
      </c>
      <c r="D437" t="s">
        <v>23</v>
      </c>
      <c r="E437">
        <v>1</v>
      </c>
      <c r="F437" t="s">
        <v>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253</v>
      </c>
      <c r="B438">
        <v>10552</v>
      </c>
      <c r="C438">
        <v>11</v>
      </c>
      <c r="D438" t="s">
        <v>23</v>
      </c>
      <c r="E438">
        <v>1</v>
      </c>
      <c r="F438" t="s">
        <v>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253</v>
      </c>
      <c r="B439">
        <v>10552</v>
      </c>
      <c r="C439">
        <v>11</v>
      </c>
      <c r="D439" t="s">
        <v>23</v>
      </c>
      <c r="E439">
        <v>1</v>
      </c>
      <c r="F439" t="s">
        <v>40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253</v>
      </c>
      <c r="B440">
        <v>10552</v>
      </c>
      <c r="C440">
        <v>11</v>
      </c>
      <c r="D440" t="s">
        <v>23</v>
      </c>
      <c r="E440">
        <v>1</v>
      </c>
      <c r="F440" t="s">
        <v>36</v>
      </c>
      <c r="G440">
        <v>36072</v>
      </c>
      <c r="H440">
        <v>6012</v>
      </c>
      <c r="I440">
        <v>35</v>
      </c>
      <c r="J440">
        <v>0</v>
      </c>
      <c r="K440">
        <v>0</v>
      </c>
      <c r="L440">
        <v>0.08</v>
      </c>
      <c r="M440">
        <v>0</v>
      </c>
      <c r="N440">
        <v>0</v>
      </c>
      <c r="O440">
        <v>0</v>
      </c>
      <c r="P440">
        <v>1305</v>
      </c>
      <c r="Q440">
        <v>217</v>
      </c>
      <c r="R440">
        <v>2</v>
      </c>
      <c r="S440">
        <v>0</v>
      </c>
      <c r="T440">
        <v>36072</v>
      </c>
      <c r="U440">
        <v>27</v>
      </c>
      <c r="V440">
        <v>27</v>
      </c>
    </row>
    <row r="441" spans="1:22" x14ac:dyDescent="0.3">
      <c r="A441" t="s">
        <v>253</v>
      </c>
      <c r="B441">
        <v>10551</v>
      </c>
      <c r="C441">
        <v>11</v>
      </c>
      <c r="D441" t="s">
        <v>23</v>
      </c>
      <c r="E441">
        <v>1</v>
      </c>
      <c r="F441" t="s">
        <v>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253</v>
      </c>
      <c r="B442">
        <v>10551</v>
      </c>
      <c r="C442">
        <v>11</v>
      </c>
      <c r="D442" t="s">
        <v>23</v>
      </c>
      <c r="E442">
        <v>1</v>
      </c>
      <c r="F442" t="s">
        <v>50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253</v>
      </c>
      <c r="B443">
        <v>10551</v>
      </c>
      <c r="C443">
        <v>11</v>
      </c>
      <c r="D443" t="s">
        <v>23</v>
      </c>
      <c r="E443">
        <v>1</v>
      </c>
      <c r="F443" t="s">
        <v>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253</v>
      </c>
      <c r="B444">
        <v>10551</v>
      </c>
      <c r="C444">
        <v>11</v>
      </c>
      <c r="D444" t="s">
        <v>23</v>
      </c>
      <c r="E444">
        <v>1</v>
      </c>
      <c r="F444" t="s">
        <v>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253</v>
      </c>
      <c r="B445">
        <v>10551</v>
      </c>
      <c r="C445">
        <v>11</v>
      </c>
      <c r="D445" t="s">
        <v>23</v>
      </c>
      <c r="E445">
        <v>1</v>
      </c>
      <c r="F445" t="s">
        <v>40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253</v>
      </c>
      <c r="B446">
        <v>10551</v>
      </c>
      <c r="C446">
        <v>11</v>
      </c>
      <c r="D446" t="s">
        <v>23</v>
      </c>
      <c r="E446">
        <v>1</v>
      </c>
      <c r="F446" t="s">
        <v>36</v>
      </c>
      <c r="G446">
        <v>51072</v>
      </c>
      <c r="H446">
        <v>8512</v>
      </c>
      <c r="I446">
        <v>49</v>
      </c>
      <c r="J446">
        <v>0</v>
      </c>
      <c r="K446">
        <v>2088</v>
      </c>
      <c r="L446">
        <v>0.12</v>
      </c>
      <c r="M446">
        <v>0</v>
      </c>
      <c r="N446">
        <v>0</v>
      </c>
      <c r="O446">
        <v>0</v>
      </c>
      <c r="P446">
        <v>1210</v>
      </c>
      <c r="Q446">
        <v>201</v>
      </c>
      <c r="R446">
        <v>2</v>
      </c>
      <c r="S446">
        <v>0</v>
      </c>
      <c r="T446">
        <v>48984</v>
      </c>
      <c r="U446">
        <v>40</v>
      </c>
      <c r="V446">
        <v>40</v>
      </c>
    </row>
    <row r="447" spans="1:22" x14ac:dyDescent="0.3">
      <c r="A447" t="s">
        <v>253</v>
      </c>
      <c r="B447">
        <v>10550</v>
      </c>
      <c r="C447">
        <v>11</v>
      </c>
      <c r="D447" t="s">
        <v>23</v>
      </c>
      <c r="E447">
        <v>1</v>
      </c>
      <c r="F447" t="s">
        <v>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253</v>
      </c>
      <c r="B448">
        <v>10550</v>
      </c>
      <c r="C448">
        <v>11</v>
      </c>
      <c r="D448" t="s">
        <v>23</v>
      </c>
      <c r="E448">
        <v>1</v>
      </c>
      <c r="F448" t="s">
        <v>50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253</v>
      </c>
      <c r="B449">
        <v>10550</v>
      </c>
      <c r="C449">
        <v>11</v>
      </c>
      <c r="D449" t="s">
        <v>23</v>
      </c>
      <c r="E449">
        <v>1</v>
      </c>
      <c r="F449" t="s">
        <v>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253</v>
      </c>
      <c r="B450">
        <v>10550</v>
      </c>
      <c r="C450">
        <v>11</v>
      </c>
      <c r="D450" t="s">
        <v>23</v>
      </c>
      <c r="E450">
        <v>1</v>
      </c>
      <c r="F450" t="s">
        <v>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253</v>
      </c>
      <c r="B451">
        <v>10550</v>
      </c>
      <c r="C451">
        <v>11</v>
      </c>
      <c r="D451" t="s">
        <v>23</v>
      </c>
      <c r="E451">
        <v>1</v>
      </c>
      <c r="F451" t="s">
        <v>40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253</v>
      </c>
      <c r="B452">
        <v>10550</v>
      </c>
      <c r="C452">
        <v>11</v>
      </c>
      <c r="D452" t="s">
        <v>23</v>
      </c>
      <c r="E452">
        <v>1</v>
      </c>
      <c r="F452" t="s">
        <v>36</v>
      </c>
      <c r="G452">
        <v>45114</v>
      </c>
      <c r="H452">
        <v>7519</v>
      </c>
      <c r="I452">
        <v>44</v>
      </c>
      <c r="J452">
        <v>0</v>
      </c>
      <c r="K452">
        <v>0</v>
      </c>
      <c r="L452">
        <v>0.11</v>
      </c>
      <c r="M452">
        <v>0</v>
      </c>
      <c r="N452">
        <v>0</v>
      </c>
      <c r="O452">
        <v>0</v>
      </c>
      <c r="P452">
        <v>1114</v>
      </c>
      <c r="Q452">
        <v>185</v>
      </c>
      <c r="R452">
        <v>2</v>
      </c>
      <c r="S452">
        <v>0</v>
      </c>
      <c r="T452">
        <v>45114</v>
      </c>
      <c r="U452">
        <v>40</v>
      </c>
      <c r="V452">
        <v>40</v>
      </c>
    </row>
    <row r="453" spans="1:22" x14ac:dyDescent="0.3">
      <c r="A453" t="s">
        <v>253</v>
      </c>
      <c r="B453">
        <v>10549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253</v>
      </c>
      <c r="B454">
        <v>10548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253</v>
      </c>
      <c r="B455">
        <v>10547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253</v>
      </c>
      <c r="B456">
        <v>10546</v>
      </c>
      <c r="C456">
        <v>11</v>
      </c>
      <c r="D456" t="s">
        <v>23</v>
      </c>
      <c r="E456">
        <v>1</v>
      </c>
      <c r="F456" t="s">
        <v>63</v>
      </c>
      <c r="G456">
        <v>630</v>
      </c>
      <c r="H456">
        <v>315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630</v>
      </c>
      <c r="U456">
        <v>0</v>
      </c>
      <c r="V456">
        <v>0</v>
      </c>
    </row>
    <row r="457" spans="1:22" x14ac:dyDescent="0.3">
      <c r="A457" t="s">
        <v>253</v>
      </c>
      <c r="B457">
        <v>10545</v>
      </c>
      <c r="C457">
        <v>11</v>
      </c>
      <c r="D457" t="s">
        <v>23</v>
      </c>
      <c r="E457">
        <v>1</v>
      </c>
      <c r="F457" t="s">
        <v>63</v>
      </c>
      <c r="G457">
        <v>318</v>
      </c>
      <c r="H457">
        <v>159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318</v>
      </c>
      <c r="U457">
        <v>0</v>
      </c>
      <c r="V457">
        <v>0</v>
      </c>
    </row>
    <row r="458" spans="1:22" x14ac:dyDescent="0.3">
      <c r="A458" t="s">
        <v>253</v>
      </c>
      <c r="B458">
        <v>10544</v>
      </c>
      <c r="C458">
        <v>11</v>
      </c>
      <c r="D458" t="s">
        <v>23</v>
      </c>
      <c r="E458">
        <v>1</v>
      </c>
      <c r="F458" t="s">
        <v>63</v>
      </c>
      <c r="G458">
        <v>391</v>
      </c>
      <c r="H458">
        <v>195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391</v>
      </c>
      <c r="U458">
        <v>0</v>
      </c>
      <c r="V458">
        <v>0</v>
      </c>
    </row>
    <row r="459" spans="1:22" x14ac:dyDescent="0.3">
      <c r="A459" t="s">
        <v>253</v>
      </c>
      <c r="B459">
        <v>10522</v>
      </c>
      <c r="C459">
        <v>11</v>
      </c>
      <c r="D459" t="s">
        <v>23</v>
      </c>
      <c r="E459">
        <v>1</v>
      </c>
      <c r="F459" t="s">
        <v>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253</v>
      </c>
      <c r="B460">
        <v>10521</v>
      </c>
      <c r="C460">
        <v>11</v>
      </c>
      <c r="D460" t="s">
        <v>23</v>
      </c>
      <c r="E460">
        <v>1</v>
      </c>
      <c r="F460" t="s">
        <v>49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253</v>
      </c>
      <c r="B461">
        <v>10521</v>
      </c>
      <c r="C461">
        <v>11</v>
      </c>
      <c r="D461" t="s">
        <v>23</v>
      </c>
      <c r="E461">
        <v>1</v>
      </c>
      <c r="F461" t="s">
        <v>50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253</v>
      </c>
      <c r="B462">
        <v>10521</v>
      </c>
      <c r="C462">
        <v>11</v>
      </c>
      <c r="D462" t="s">
        <v>23</v>
      </c>
      <c r="E462">
        <v>1</v>
      </c>
      <c r="F462" t="s">
        <v>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253</v>
      </c>
      <c r="B463">
        <v>10521</v>
      </c>
      <c r="C463">
        <v>11</v>
      </c>
      <c r="D463" t="s">
        <v>23</v>
      </c>
      <c r="E463">
        <v>1</v>
      </c>
      <c r="F463" t="s">
        <v>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253</v>
      </c>
      <c r="B464">
        <v>10521</v>
      </c>
      <c r="C464">
        <v>11</v>
      </c>
      <c r="D464" t="s">
        <v>23</v>
      </c>
      <c r="E464">
        <v>1</v>
      </c>
      <c r="F464" t="s">
        <v>40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253</v>
      </c>
      <c r="B465">
        <v>10521</v>
      </c>
      <c r="C465">
        <v>11</v>
      </c>
      <c r="D465" t="s">
        <v>23</v>
      </c>
      <c r="E465">
        <v>1</v>
      </c>
      <c r="F465" t="s">
        <v>36</v>
      </c>
      <c r="G465">
        <v>17856</v>
      </c>
      <c r="H465">
        <v>2976</v>
      </c>
      <c r="I465">
        <v>18</v>
      </c>
      <c r="J465">
        <v>17856</v>
      </c>
      <c r="K465">
        <v>17856</v>
      </c>
      <c r="L465">
        <v>0.04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-17856</v>
      </c>
      <c r="U465">
        <v>0</v>
      </c>
      <c r="V465">
        <v>0</v>
      </c>
    </row>
    <row r="466" spans="1:22" x14ac:dyDescent="0.3">
      <c r="A466" t="s">
        <v>253</v>
      </c>
      <c r="B466">
        <v>10520</v>
      </c>
      <c r="C466">
        <v>11</v>
      </c>
      <c r="D466" t="s">
        <v>23</v>
      </c>
      <c r="E466">
        <v>1</v>
      </c>
      <c r="F466" t="s">
        <v>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253</v>
      </c>
      <c r="B467">
        <v>10520</v>
      </c>
      <c r="C467">
        <v>11</v>
      </c>
      <c r="D467" t="s">
        <v>23</v>
      </c>
      <c r="E467">
        <v>1</v>
      </c>
      <c r="F467" t="s">
        <v>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253</v>
      </c>
      <c r="B468">
        <v>10520</v>
      </c>
      <c r="C468">
        <v>11</v>
      </c>
      <c r="D468" t="s">
        <v>23</v>
      </c>
      <c r="E468">
        <v>1</v>
      </c>
      <c r="F468" t="s">
        <v>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253</v>
      </c>
      <c r="B469">
        <v>10520</v>
      </c>
      <c r="C469">
        <v>11</v>
      </c>
      <c r="D469" t="s">
        <v>23</v>
      </c>
      <c r="E469">
        <v>1</v>
      </c>
      <c r="F469" t="s">
        <v>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253</v>
      </c>
      <c r="B470">
        <v>10520</v>
      </c>
      <c r="C470">
        <v>11</v>
      </c>
      <c r="D470" t="s">
        <v>23</v>
      </c>
      <c r="E470">
        <v>1</v>
      </c>
      <c r="F470" t="s">
        <v>40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253</v>
      </c>
      <c r="B471">
        <v>10520</v>
      </c>
      <c r="C471">
        <v>11</v>
      </c>
      <c r="D471" t="s">
        <v>23</v>
      </c>
      <c r="E471">
        <v>1</v>
      </c>
      <c r="F471" t="s">
        <v>36</v>
      </c>
      <c r="G471">
        <v>42492</v>
      </c>
      <c r="H471">
        <v>7082</v>
      </c>
      <c r="I471">
        <v>41</v>
      </c>
      <c r="J471">
        <v>0</v>
      </c>
      <c r="K471">
        <v>0</v>
      </c>
      <c r="L471">
        <v>0.1</v>
      </c>
      <c r="M471">
        <v>0</v>
      </c>
      <c r="N471">
        <v>0</v>
      </c>
      <c r="O471">
        <v>0</v>
      </c>
      <c r="P471">
        <v>347</v>
      </c>
      <c r="Q471">
        <v>57</v>
      </c>
      <c r="R471">
        <v>1</v>
      </c>
      <c r="S471">
        <v>0</v>
      </c>
      <c r="T471">
        <v>42492</v>
      </c>
      <c r="U471">
        <v>122</v>
      </c>
      <c r="V471">
        <v>122</v>
      </c>
    </row>
    <row r="472" spans="1:22" x14ac:dyDescent="0.3">
      <c r="A472" t="s">
        <v>253</v>
      </c>
      <c r="B472">
        <v>10499</v>
      </c>
      <c r="C472">
        <v>11</v>
      </c>
      <c r="D472" t="s">
        <v>23</v>
      </c>
      <c r="E472">
        <v>1</v>
      </c>
      <c r="F472" t="s">
        <v>27</v>
      </c>
      <c r="G472">
        <v>256296</v>
      </c>
      <c r="H472">
        <v>21358</v>
      </c>
      <c r="I472">
        <v>534</v>
      </c>
      <c r="J472">
        <v>100296</v>
      </c>
      <c r="K472">
        <v>0</v>
      </c>
      <c r="L472">
        <v>1.33</v>
      </c>
      <c r="M472">
        <v>19140</v>
      </c>
      <c r="N472">
        <v>1595</v>
      </c>
      <c r="O472">
        <v>40</v>
      </c>
      <c r="P472">
        <v>17059</v>
      </c>
      <c r="Q472">
        <v>1421</v>
      </c>
      <c r="R472">
        <v>36</v>
      </c>
      <c r="S472">
        <v>0</v>
      </c>
      <c r="T472">
        <v>156000</v>
      </c>
      <c r="U472">
        <v>9</v>
      </c>
      <c r="V472">
        <v>9</v>
      </c>
    </row>
    <row r="473" spans="1:22" x14ac:dyDescent="0.3">
      <c r="A473" t="s">
        <v>253</v>
      </c>
      <c r="B473">
        <v>10489</v>
      </c>
      <c r="C473">
        <v>11</v>
      </c>
      <c r="D473" t="s">
        <v>23</v>
      </c>
      <c r="E473">
        <v>1</v>
      </c>
      <c r="F473" t="s">
        <v>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253</v>
      </c>
      <c r="B474">
        <v>10488</v>
      </c>
      <c r="C474">
        <v>11</v>
      </c>
      <c r="D474" t="s">
        <v>23</v>
      </c>
      <c r="E474">
        <v>1</v>
      </c>
      <c r="F474" t="s">
        <v>37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253</v>
      </c>
      <c r="B475">
        <v>10472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253</v>
      </c>
      <c r="B476">
        <v>10471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253</v>
      </c>
      <c r="B477">
        <v>10470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253</v>
      </c>
      <c r="B478">
        <v>10469</v>
      </c>
      <c r="C478">
        <v>11</v>
      </c>
      <c r="D478" t="s">
        <v>23</v>
      </c>
      <c r="E478">
        <v>1</v>
      </c>
      <c r="F478" t="s">
        <v>27</v>
      </c>
      <c r="G478">
        <v>102240</v>
      </c>
      <c r="H478">
        <v>8520</v>
      </c>
      <c r="I478">
        <v>213</v>
      </c>
      <c r="J478">
        <v>0</v>
      </c>
      <c r="K478">
        <v>0</v>
      </c>
      <c r="L478">
        <v>0.53</v>
      </c>
      <c r="M478">
        <v>6840</v>
      </c>
      <c r="N478">
        <v>570</v>
      </c>
      <c r="O478">
        <v>15</v>
      </c>
      <c r="P478">
        <v>11180</v>
      </c>
      <c r="Q478">
        <v>931</v>
      </c>
      <c r="R478">
        <v>24</v>
      </c>
      <c r="S478">
        <v>0</v>
      </c>
      <c r="T478">
        <v>102240</v>
      </c>
      <c r="U478">
        <v>9</v>
      </c>
      <c r="V478">
        <v>9</v>
      </c>
    </row>
    <row r="479" spans="1:22" x14ac:dyDescent="0.3">
      <c r="A479" t="s">
        <v>253</v>
      </c>
      <c r="B479">
        <v>10468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253</v>
      </c>
      <c r="B480">
        <v>10467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253</v>
      </c>
      <c r="B481">
        <v>10466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253</v>
      </c>
      <c r="B482">
        <v>10438</v>
      </c>
      <c r="C482">
        <v>11</v>
      </c>
      <c r="D482" t="s">
        <v>23</v>
      </c>
      <c r="E482">
        <v>1</v>
      </c>
      <c r="F482" t="s">
        <v>27</v>
      </c>
      <c r="G482">
        <v>106440</v>
      </c>
      <c r="H482">
        <v>8870</v>
      </c>
      <c r="I482">
        <v>222</v>
      </c>
      <c r="J482">
        <v>74760</v>
      </c>
      <c r="K482">
        <v>0</v>
      </c>
      <c r="L482">
        <v>0.55000000000000004</v>
      </c>
      <c r="M482">
        <v>4560</v>
      </c>
      <c r="N482">
        <v>380</v>
      </c>
      <c r="O482">
        <v>10</v>
      </c>
      <c r="P482">
        <v>8376</v>
      </c>
      <c r="Q482">
        <v>698</v>
      </c>
      <c r="R482">
        <v>18</v>
      </c>
      <c r="S482">
        <v>0</v>
      </c>
      <c r="T482">
        <v>31680</v>
      </c>
      <c r="U482">
        <v>3</v>
      </c>
      <c r="V482">
        <v>3</v>
      </c>
    </row>
    <row r="483" spans="1:22" x14ac:dyDescent="0.3">
      <c r="A483" t="s">
        <v>253</v>
      </c>
      <c r="B483">
        <v>10429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253</v>
      </c>
      <c r="B484">
        <v>10428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253</v>
      </c>
      <c r="B485">
        <v>10427</v>
      </c>
      <c r="C485">
        <v>11</v>
      </c>
      <c r="D485" t="s">
        <v>23</v>
      </c>
      <c r="E485">
        <v>1</v>
      </c>
      <c r="F485" t="s">
        <v>27</v>
      </c>
      <c r="G485">
        <v>112500</v>
      </c>
      <c r="H485">
        <v>9375</v>
      </c>
      <c r="I485">
        <v>235</v>
      </c>
      <c r="J485">
        <v>0</v>
      </c>
      <c r="K485">
        <v>0</v>
      </c>
      <c r="L485">
        <v>0.57999999999999996</v>
      </c>
      <c r="M485">
        <v>9900</v>
      </c>
      <c r="N485">
        <v>825</v>
      </c>
      <c r="O485">
        <v>21</v>
      </c>
      <c r="P485">
        <v>18849</v>
      </c>
      <c r="Q485">
        <v>1570</v>
      </c>
      <c r="R485">
        <v>40</v>
      </c>
      <c r="S485">
        <v>0</v>
      </c>
      <c r="T485">
        <v>112500</v>
      </c>
      <c r="U485">
        <v>5</v>
      </c>
      <c r="V485">
        <v>5</v>
      </c>
    </row>
    <row r="486" spans="1:22" x14ac:dyDescent="0.3">
      <c r="A486" t="s">
        <v>253</v>
      </c>
      <c r="B486">
        <v>10426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253</v>
      </c>
      <c r="B487">
        <v>10424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253</v>
      </c>
      <c r="B488">
        <v>10423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253</v>
      </c>
      <c r="B489">
        <v>10422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253</v>
      </c>
      <c r="B490">
        <v>10420</v>
      </c>
      <c r="C490">
        <v>11</v>
      </c>
      <c r="D490" t="s">
        <v>23</v>
      </c>
      <c r="E490">
        <v>1</v>
      </c>
      <c r="F490" t="s">
        <v>29</v>
      </c>
      <c r="G490">
        <v>66000</v>
      </c>
      <c r="H490">
        <v>5500</v>
      </c>
      <c r="I490">
        <v>110</v>
      </c>
      <c r="J490">
        <v>36600</v>
      </c>
      <c r="K490">
        <v>0</v>
      </c>
      <c r="L490">
        <v>0.27</v>
      </c>
      <c r="M490">
        <v>60</v>
      </c>
      <c r="N490">
        <v>5</v>
      </c>
      <c r="O490">
        <v>1</v>
      </c>
      <c r="P490">
        <v>759</v>
      </c>
      <c r="Q490">
        <v>63</v>
      </c>
      <c r="R490">
        <v>2</v>
      </c>
      <c r="S490">
        <v>0</v>
      </c>
      <c r="T490">
        <v>29400</v>
      </c>
      <c r="U490">
        <v>38</v>
      </c>
      <c r="V490">
        <v>38</v>
      </c>
    </row>
    <row r="491" spans="1:22" x14ac:dyDescent="0.3">
      <c r="A491" t="s">
        <v>253</v>
      </c>
      <c r="B491">
        <v>10419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253</v>
      </c>
      <c r="B492">
        <v>10418</v>
      </c>
      <c r="C492">
        <v>11</v>
      </c>
      <c r="D492" t="s">
        <v>23</v>
      </c>
      <c r="E492">
        <v>1</v>
      </c>
      <c r="F492" t="s">
        <v>29</v>
      </c>
      <c r="G492">
        <v>40764</v>
      </c>
      <c r="H492">
        <v>3397</v>
      </c>
      <c r="I492">
        <v>68</v>
      </c>
      <c r="J492">
        <v>0</v>
      </c>
      <c r="K492">
        <v>0</v>
      </c>
      <c r="L492">
        <v>0.17</v>
      </c>
      <c r="M492">
        <v>60</v>
      </c>
      <c r="N492">
        <v>5</v>
      </c>
      <c r="O492">
        <v>1</v>
      </c>
      <c r="P492">
        <v>604</v>
      </c>
      <c r="Q492">
        <v>50</v>
      </c>
      <c r="R492">
        <v>2</v>
      </c>
      <c r="S492">
        <v>0</v>
      </c>
      <c r="T492">
        <v>40764</v>
      </c>
      <c r="U492">
        <v>67</v>
      </c>
      <c r="V492">
        <v>67</v>
      </c>
    </row>
    <row r="493" spans="1:22" x14ac:dyDescent="0.3">
      <c r="A493" t="s">
        <v>253</v>
      </c>
      <c r="B493">
        <v>10417</v>
      </c>
      <c r="C493">
        <v>11</v>
      </c>
      <c r="D493" t="s">
        <v>23</v>
      </c>
      <c r="E493">
        <v>1</v>
      </c>
      <c r="F493" t="s">
        <v>27</v>
      </c>
      <c r="G493">
        <v>126240</v>
      </c>
      <c r="H493">
        <v>10520</v>
      </c>
      <c r="I493">
        <v>263</v>
      </c>
      <c r="J493">
        <v>0</v>
      </c>
      <c r="K493">
        <v>0</v>
      </c>
      <c r="L493">
        <v>0.65</v>
      </c>
      <c r="M493">
        <v>3900</v>
      </c>
      <c r="N493">
        <v>325</v>
      </c>
      <c r="O493">
        <v>9</v>
      </c>
      <c r="P493">
        <v>9054</v>
      </c>
      <c r="Q493">
        <v>754</v>
      </c>
      <c r="R493">
        <v>19</v>
      </c>
      <c r="S493">
        <v>0</v>
      </c>
      <c r="T493">
        <v>126240</v>
      </c>
      <c r="U493">
        <v>13</v>
      </c>
      <c r="V493">
        <v>13</v>
      </c>
    </row>
    <row r="494" spans="1:22" x14ac:dyDescent="0.3">
      <c r="A494" t="s">
        <v>253</v>
      </c>
      <c r="B494">
        <v>10416</v>
      </c>
      <c r="C494">
        <v>11</v>
      </c>
      <c r="D494" t="s">
        <v>23</v>
      </c>
      <c r="E494">
        <v>1</v>
      </c>
      <c r="F494" t="s">
        <v>29</v>
      </c>
      <c r="G494">
        <v>117000</v>
      </c>
      <c r="H494">
        <v>9750</v>
      </c>
      <c r="I494">
        <v>195</v>
      </c>
      <c r="J494">
        <v>106200</v>
      </c>
      <c r="K494">
        <v>7200</v>
      </c>
      <c r="L494">
        <v>0.48</v>
      </c>
      <c r="M494">
        <v>3900</v>
      </c>
      <c r="N494">
        <v>325</v>
      </c>
      <c r="O494">
        <v>7</v>
      </c>
      <c r="P494">
        <v>4068</v>
      </c>
      <c r="Q494">
        <v>339</v>
      </c>
      <c r="R494">
        <v>7</v>
      </c>
      <c r="S494">
        <v>0</v>
      </c>
      <c r="T494">
        <v>3600</v>
      </c>
      <c r="U494">
        <v>0</v>
      </c>
      <c r="V494">
        <v>0</v>
      </c>
    </row>
    <row r="495" spans="1:22" x14ac:dyDescent="0.3">
      <c r="A495" t="s">
        <v>253</v>
      </c>
      <c r="B495">
        <v>10414</v>
      </c>
      <c r="C495">
        <v>11</v>
      </c>
      <c r="D495" t="s">
        <v>23</v>
      </c>
      <c r="E495">
        <v>1</v>
      </c>
      <c r="F495" t="s">
        <v>29</v>
      </c>
      <c r="G495">
        <v>58080</v>
      </c>
      <c r="H495">
        <v>4840</v>
      </c>
      <c r="I495">
        <v>97</v>
      </c>
      <c r="J495">
        <v>38880</v>
      </c>
      <c r="K495">
        <v>0</v>
      </c>
      <c r="L495">
        <v>0.24</v>
      </c>
      <c r="M495">
        <v>2820</v>
      </c>
      <c r="N495">
        <v>235</v>
      </c>
      <c r="O495">
        <v>5</v>
      </c>
      <c r="P495">
        <v>1194</v>
      </c>
      <c r="Q495">
        <v>99</v>
      </c>
      <c r="R495">
        <v>2</v>
      </c>
      <c r="S495">
        <v>0</v>
      </c>
      <c r="T495">
        <v>19200</v>
      </c>
      <c r="U495">
        <v>16</v>
      </c>
      <c r="V495">
        <v>16</v>
      </c>
    </row>
    <row r="496" spans="1:22" x14ac:dyDescent="0.3">
      <c r="A496" t="s">
        <v>253</v>
      </c>
      <c r="B496">
        <v>10413</v>
      </c>
      <c r="C496">
        <v>11</v>
      </c>
      <c r="D496" t="s">
        <v>23</v>
      </c>
      <c r="E496">
        <v>1</v>
      </c>
      <c r="F496" t="s">
        <v>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253</v>
      </c>
      <c r="B497">
        <v>10412</v>
      </c>
      <c r="C497">
        <v>11</v>
      </c>
      <c r="D497" t="s">
        <v>23</v>
      </c>
      <c r="E497">
        <v>1</v>
      </c>
      <c r="F497" t="s">
        <v>29</v>
      </c>
      <c r="G497">
        <v>63516</v>
      </c>
      <c r="H497">
        <v>5293</v>
      </c>
      <c r="I497">
        <v>106</v>
      </c>
      <c r="J497">
        <v>37116</v>
      </c>
      <c r="K497">
        <v>0</v>
      </c>
      <c r="L497">
        <v>0.26</v>
      </c>
      <c r="M497">
        <v>720</v>
      </c>
      <c r="N497">
        <v>60</v>
      </c>
      <c r="O497">
        <v>2</v>
      </c>
      <c r="P497">
        <v>1216</v>
      </c>
      <c r="Q497">
        <v>101</v>
      </c>
      <c r="R497">
        <v>3</v>
      </c>
      <c r="S497">
        <v>0</v>
      </c>
      <c r="T497">
        <v>26400</v>
      </c>
      <c r="U497">
        <v>21</v>
      </c>
      <c r="V497">
        <v>21</v>
      </c>
    </row>
    <row r="498" spans="1:22" x14ac:dyDescent="0.3">
      <c r="A498" t="s">
        <v>253</v>
      </c>
      <c r="B498">
        <v>10410</v>
      </c>
      <c r="C498">
        <v>11</v>
      </c>
      <c r="D498" t="s">
        <v>23</v>
      </c>
      <c r="E498">
        <v>1</v>
      </c>
      <c r="F498" t="s">
        <v>27</v>
      </c>
      <c r="G498">
        <v>89088</v>
      </c>
      <c r="H498">
        <v>7424</v>
      </c>
      <c r="I498">
        <v>186</v>
      </c>
      <c r="J498">
        <v>0</v>
      </c>
      <c r="K498">
        <v>0</v>
      </c>
      <c r="L498">
        <v>0.46</v>
      </c>
      <c r="M498">
        <v>4020</v>
      </c>
      <c r="N498">
        <v>335</v>
      </c>
      <c r="O498">
        <v>9</v>
      </c>
      <c r="P498">
        <v>3714</v>
      </c>
      <c r="Q498">
        <v>309</v>
      </c>
      <c r="R498">
        <v>8</v>
      </c>
      <c r="S498">
        <v>0</v>
      </c>
      <c r="T498">
        <v>89088</v>
      </c>
      <c r="U498">
        <v>23</v>
      </c>
      <c r="V498">
        <v>23</v>
      </c>
    </row>
    <row r="499" spans="1:22" x14ac:dyDescent="0.3">
      <c r="A499" t="s">
        <v>253</v>
      </c>
      <c r="B499">
        <v>10409</v>
      </c>
      <c r="C499">
        <v>11</v>
      </c>
      <c r="D499" t="s">
        <v>23</v>
      </c>
      <c r="E499">
        <v>1</v>
      </c>
      <c r="F499" t="s">
        <v>27</v>
      </c>
      <c r="G499">
        <v>410772</v>
      </c>
      <c r="H499">
        <v>34231</v>
      </c>
      <c r="I499">
        <v>856</v>
      </c>
      <c r="J499">
        <v>0</v>
      </c>
      <c r="K499">
        <v>0</v>
      </c>
      <c r="L499">
        <v>2.14</v>
      </c>
      <c r="M499">
        <v>84360</v>
      </c>
      <c r="N499">
        <v>7030</v>
      </c>
      <c r="O499">
        <v>176</v>
      </c>
      <c r="P499">
        <v>78526</v>
      </c>
      <c r="Q499">
        <v>6543</v>
      </c>
      <c r="R499">
        <v>164</v>
      </c>
      <c r="S499">
        <v>0</v>
      </c>
      <c r="T499">
        <v>410772</v>
      </c>
      <c r="U499">
        <v>5</v>
      </c>
      <c r="V499">
        <v>5</v>
      </c>
    </row>
    <row r="500" spans="1:22" x14ac:dyDescent="0.3">
      <c r="A500" t="s">
        <v>253</v>
      </c>
      <c r="B500">
        <v>10408</v>
      </c>
      <c r="C500">
        <v>11</v>
      </c>
      <c r="D500" t="s">
        <v>23</v>
      </c>
      <c r="E500">
        <v>1</v>
      </c>
      <c r="F500" t="s">
        <v>27</v>
      </c>
      <c r="G500">
        <v>1553916</v>
      </c>
      <c r="H500">
        <v>129493</v>
      </c>
      <c r="I500">
        <v>3238</v>
      </c>
      <c r="J500">
        <v>0</v>
      </c>
      <c r="K500">
        <v>0</v>
      </c>
      <c r="L500">
        <v>8.1</v>
      </c>
      <c r="M500">
        <v>262800</v>
      </c>
      <c r="N500">
        <v>21900</v>
      </c>
      <c r="O500">
        <v>548</v>
      </c>
      <c r="P500">
        <v>283915</v>
      </c>
      <c r="Q500">
        <v>23659</v>
      </c>
      <c r="R500">
        <v>592</v>
      </c>
      <c r="S500">
        <v>0</v>
      </c>
      <c r="T500">
        <v>1553916</v>
      </c>
      <c r="U500">
        <v>5</v>
      </c>
      <c r="V500">
        <v>5</v>
      </c>
    </row>
    <row r="501" spans="1:22" x14ac:dyDescent="0.3">
      <c r="A501" t="s">
        <v>253</v>
      </c>
      <c r="B501">
        <v>10407</v>
      </c>
      <c r="C501">
        <v>11</v>
      </c>
      <c r="D501" t="s">
        <v>23</v>
      </c>
      <c r="E501">
        <v>1</v>
      </c>
      <c r="F501" t="s">
        <v>27</v>
      </c>
      <c r="G501">
        <v>844464</v>
      </c>
      <c r="H501">
        <v>70372</v>
      </c>
      <c r="I501">
        <v>1760</v>
      </c>
      <c r="J501">
        <v>0</v>
      </c>
      <c r="K501">
        <v>0</v>
      </c>
      <c r="L501">
        <v>4.4000000000000004</v>
      </c>
      <c r="M501">
        <v>99120</v>
      </c>
      <c r="N501">
        <v>8260</v>
      </c>
      <c r="O501">
        <v>207</v>
      </c>
      <c r="P501">
        <v>175662</v>
      </c>
      <c r="Q501">
        <v>14638</v>
      </c>
      <c r="R501">
        <v>366</v>
      </c>
      <c r="S501">
        <v>0</v>
      </c>
      <c r="T501">
        <v>844464</v>
      </c>
      <c r="U501">
        <v>4</v>
      </c>
      <c r="V501">
        <v>4</v>
      </c>
    </row>
    <row r="502" spans="1:22" x14ac:dyDescent="0.3">
      <c r="A502" t="s">
        <v>253</v>
      </c>
      <c r="B502">
        <v>10406</v>
      </c>
      <c r="C502">
        <v>11</v>
      </c>
      <c r="D502" t="s">
        <v>23</v>
      </c>
      <c r="E502">
        <v>1</v>
      </c>
      <c r="F502" t="s">
        <v>29</v>
      </c>
      <c r="G502">
        <v>126000</v>
      </c>
      <c r="H502">
        <v>10500</v>
      </c>
      <c r="I502">
        <v>210</v>
      </c>
      <c r="J502">
        <v>67800</v>
      </c>
      <c r="K502">
        <v>0</v>
      </c>
      <c r="L502">
        <v>0.52</v>
      </c>
      <c r="M502">
        <v>3300</v>
      </c>
      <c r="N502">
        <v>275</v>
      </c>
      <c r="O502">
        <v>6</v>
      </c>
      <c r="P502">
        <v>2868</v>
      </c>
      <c r="Q502">
        <v>239</v>
      </c>
      <c r="R502">
        <v>5</v>
      </c>
      <c r="S502">
        <v>0</v>
      </c>
      <c r="T502">
        <v>58200</v>
      </c>
      <c r="U502">
        <v>20</v>
      </c>
      <c r="V502">
        <v>20</v>
      </c>
    </row>
    <row r="503" spans="1:22" x14ac:dyDescent="0.3">
      <c r="A503" t="s">
        <v>253</v>
      </c>
      <c r="B503">
        <v>10405</v>
      </c>
      <c r="C503">
        <v>11</v>
      </c>
      <c r="D503" t="s">
        <v>23</v>
      </c>
      <c r="E503">
        <v>1</v>
      </c>
      <c r="F503" t="s">
        <v>29</v>
      </c>
      <c r="G503">
        <v>150000</v>
      </c>
      <c r="H503">
        <v>12500</v>
      </c>
      <c r="I503">
        <v>250</v>
      </c>
      <c r="J503">
        <v>105000</v>
      </c>
      <c r="K503">
        <v>0</v>
      </c>
      <c r="L503">
        <v>0.62</v>
      </c>
      <c r="M503">
        <v>1380</v>
      </c>
      <c r="N503">
        <v>115</v>
      </c>
      <c r="O503">
        <v>3</v>
      </c>
      <c r="P503">
        <v>4166</v>
      </c>
      <c r="Q503">
        <v>347</v>
      </c>
      <c r="R503">
        <v>7</v>
      </c>
      <c r="S503">
        <v>0</v>
      </c>
      <c r="T503">
        <v>45000</v>
      </c>
      <c r="U503">
        <v>10</v>
      </c>
      <c r="V503">
        <v>10</v>
      </c>
    </row>
    <row r="504" spans="1:22" x14ac:dyDescent="0.3">
      <c r="A504" t="s">
        <v>253</v>
      </c>
      <c r="B504">
        <v>10404</v>
      </c>
      <c r="C504">
        <v>11</v>
      </c>
      <c r="D504" t="s">
        <v>23</v>
      </c>
      <c r="E504">
        <v>1</v>
      </c>
      <c r="F504" t="s">
        <v>29</v>
      </c>
      <c r="G504">
        <v>155352</v>
      </c>
      <c r="H504">
        <v>12946</v>
      </c>
      <c r="I504">
        <v>259</v>
      </c>
      <c r="J504">
        <v>71952</v>
      </c>
      <c r="K504">
        <v>0</v>
      </c>
      <c r="L504">
        <v>0.64</v>
      </c>
      <c r="M504">
        <v>2640</v>
      </c>
      <c r="N504">
        <v>220</v>
      </c>
      <c r="O504">
        <v>5</v>
      </c>
      <c r="P504">
        <v>3543</v>
      </c>
      <c r="Q504">
        <v>295</v>
      </c>
      <c r="R504">
        <v>6</v>
      </c>
      <c r="S504">
        <v>0</v>
      </c>
      <c r="T504">
        <v>83400</v>
      </c>
      <c r="U504">
        <v>23</v>
      </c>
      <c r="V504">
        <v>23</v>
      </c>
    </row>
    <row r="505" spans="1:22" x14ac:dyDescent="0.3">
      <c r="A505" t="s">
        <v>253</v>
      </c>
      <c r="B505">
        <v>10403</v>
      </c>
      <c r="C505">
        <v>11</v>
      </c>
      <c r="D505" t="s">
        <v>23</v>
      </c>
      <c r="E505">
        <v>1</v>
      </c>
      <c r="F505" t="s">
        <v>29</v>
      </c>
      <c r="G505">
        <v>165000</v>
      </c>
      <c r="H505">
        <v>13750</v>
      </c>
      <c r="I505">
        <v>275</v>
      </c>
      <c r="J505">
        <v>123600</v>
      </c>
      <c r="K505">
        <v>0</v>
      </c>
      <c r="L505">
        <v>0.68</v>
      </c>
      <c r="M505">
        <v>840</v>
      </c>
      <c r="N505">
        <v>70</v>
      </c>
      <c r="O505">
        <v>2</v>
      </c>
      <c r="P505">
        <v>2383</v>
      </c>
      <c r="Q505">
        <v>198</v>
      </c>
      <c r="R505">
        <v>4</v>
      </c>
      <c r="S505">
        <v>0</v>
      </c>
      <c r="T505">
        <v>41400</v>
      </c>
      <c r="U505">
        <v>17</v>
      </c>
      <c r="V505">
        <v>17</v>
      </c>
    </row>
    <row r="506" spans="1:22" x14ac:dyDescent="0.3">
      <c r="A506" t="s">
        <v>253</v>
      </c>
      <c r="B506">
        <v>10402</v>
      </c>
      <c r="C506">
        <v>11</v>
      </c>
      <c r="D506" t="s">
        <v>23</v>
      </c>
      <c r="E506">
        <v>1</v>
      </c>
      <c r="F506" t="s">
        <v>29</v>
      </c>
      <c r="G506">
        <v>326760</v>
      </c>
      <c r="H506">
        <v>27230</v>
      </c>
      <c r="I506">
        <v>545</v>
      </c>
      <c r="J506">
        <v>0</v>
      </c>
      <c r="K506">
        <v>0</v>
      </c>
      <c r="L506">
        <v>1.36</v>
      </c>
      <c r="M506">
        <v>8400</v>
      </c>
      <c r="N506">
        <v>700</v>
      </c>
      <c r="O506">
        <v>14</v>
      </c>
      <c r="P506">
        <v>12264</v>
      </c>
      <c r="Q506">
        <v>1022</v>
      </c>
      <c r="R506">
        <v>21</v>
      </c>
      <c r="S506">
        <v>0</v>
      </c>
      <c r="T506">
        <v>326760</v>
      </c>
      <c r="U506">
        <v>26</v>
      </c>
      <c r="V506">
        <v>26</v>
      </c>
    </row>
    <row r="507" spans="1:22" x14ac:dyDescent="0.3">
      <c r="A507" t="s">
        <v>253</v>
      </c>
      <c r="B507">
        <v>10401</v>
      </c>
      <c r="C507">
        <v>11</v>
      </c>
      <c r="D507" t="s">
        <v>23</v>
      </c>
      <c r="E507">
        <v>1</v>
      </c>
      <c r="F507" t="s">
        <v>29</v>
      </c>
      <c r="G507">
        <v>721800</v>
      </c>
      <c r="H507">
        <v>60150</v>
      </c>
      <c r="I507">
        <v>1203</v>
      </c>
      <c r="J507">
        <v>0</v>
      </c>
      <c r="K507">
        <v>0</v>
      </c>
      <c r="L507">
        <v>3.01</v>
      </c>
      <c r="M507">
        <v>26160</v>
      </c>
      <c r="N507">
        <v>2180</v>
      </c>
      <c r="O507">
        <v>44</v>
      </c>
      <c r="P507">
        <v>30748</v>
      </c>
      <c r="Q507">
        <v>2562</v>
      </c>
      <c r="R507">
        <v>52</v>
      </c>
      <c r="S507">
        <v>0</v>
      </c>
      <c r="T507">
        <v>721800</v>
      </c>
      <c r="U507">
        <v>23</v>
      </c>
      <c r="V507">
        <v>23</v>
      </c>
    </row>
    <row r="508" spans="1:22" x14ac:dyDescent="0.3">
      <c r="A508" t="s">
        <v>253</v>
      </c>
      <c r="B508">
        <v>10400</v>
      </c>
      <c r="C508">
        <v>11</v>
      </c>
      <c r="D508" t="s">
        <v>23</v>
      </c>
      <c r="E508">
        <v>1</v>
      </c>
      <c r="F508" t="s">
        <v>29</v>
      </c>
      <c r="G508">
        <v>486600</v>
      </c>
      <c r="H508">
        <v>40550</v>
      </c>
      <c r="I508">
        <v>811</v>
      </c>
      <c r="J508">
        <v>0</v>
      </c>
      <c r="K508">
        <v>0</v>
      </c>
      <c r="L508">
        <v>2.02</v>
      </c>
      <c r="M508">
        <v>27180</v>
      </c>
      <c r="N508">
        <v>2265</v>
      </c>
      <c r="O508">
        <v>46</v>
      </c>
      <c r="P508">
        <v>22858</v>
      </c>
      <c r="Q508">
        <v>1904</v>
      </c>
      <c r="R508">
        <v>39</v>
      </c>
      <c r="S508">
        <v>0</v>
      </c>
      <c r="T508">
        <v>486600</v>
      </c>
      <c r="U508">
        <v>21</v>
      </c>
      <c r="V508">
        <v>21</v>
      </c>
    </row>
    <row r="509" spans="1:22" x14ac:dyDescent="0.3">
      <c r="A509" t="s">
        <v>253</v>
      </c>
      <c r="B509">
        <v>10363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253</v>
      </c>
      <c r="B510">
        <v>10362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253</v>
      </c>
      <c r="B511">
        <v>10361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253</v>
      </c>
      <c r="B512">
        <v>10352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253</v>
      </c>
      <c r="B513">
        <v>10351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253</v>
      </c>
      <c r="B514">
        <v>10349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253</v>
      </c>
      <c r="B515">
        <v>10348</v>
      </c>
      <c r="C515">
        <v>11</v>
      </c>
      <c r="D515" t="s">
        <v>23</v>
      </c>
      <c r="E515">
        <v>0</v>
      </c>
      <c r="F515" t="s">
        <v>30</v>
      </c>
      <c r="G515">
        <v>1920</v>
      </c>
      <c r="H515">
        <v>80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1920</v>
      </c>
      <c r="U515">
        <v>0</v>
      </c>
      <c r="V515">
        <v>0</v>
      </c>
    </row>
    <row r="516" spans="1:22" x14ac:dyDescent="0.3">
      <c r="A516" t="s">
        <v>253</v>
      </c>
      <c r="B516">
        <v>10347</v>
      </c>
      <c r="C516">
        <v>11</v>
      </c>
      <c r="D516" t="s">
        <v>23</v>
      </c>
      <c r="E516">
        <v>0</v>
      </c>
      <c r="F516" t="s">
        <v>30</v>
      </c>
      <c r="G516">
        <v>1920</v>
      </c>
      <c r="H516">
        <v>80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1920</v>
      </c>
      <c r="U516">
        <v>0</v>
      </c>
      <c r="V516">
        <v>0</v>
      </c>
    </row>
    <row r="517" spans="1:22" x14ac:dyDescent="0.3">
      <c r="A517" t="s">
        <v>253</v>
      </c>
      <c r="B517">
        <v>10346</v>
      </c>
      <c r="C517">
        <v>11</v>
      </c>
      <c r="D517" t="s">
        <v>23</v>
      </c>
      <c r="E517">
        <v>0</v>
      </c>
      <c r="F517" t="s">
        <v>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253</v>
      </c>
      <c r="B518">
        <v>10345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253</v>
      </c>
      <c r="B519">
        <v>10344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253</v>
      </c>
      <c r="B520">
        <v>10338</v>
      </c>
      <c r="C520">
        <v>11</v>
      </c>
      <c r="D520" t="s">
        <v>23</v>
      </c>
      <c r="E520">
        <v>1</v>
      </c>
      <c r="F520" t="s">
        <v>30</v>
      </c>
      <c r="G520">
        <v>960</v>
      </c>
      <c r="H520">
        <v>40</v>
      </c>
      <c r="I520">
        <v>1</v>
      </c>
      <c r="J520">
        <v>0</v>
      </c>
      <c r="K520">
        <v>0</v>
      </c>
      <c r="L520">
        <v>0</v>
      </c>
      <c r="M520">
        <v>240</v>
      </c>
      <c r="N520">
        <v>10</v>
      </c>
      <c r="O520">
        <v>1</v>
      </c>
      <c r="P520">
        <v>31</v>
      </c>
      <c r="Q520">
        <v>1</v>
      </c>
      <c r="R520">
        <v>1</v>
      </c>
      <c r="S520">
        <v>0</v>
      </c>
      <c r="T520">
        <v>960</v>
      </c>
      <c r="U520">
        <v>30</v>
      </c>
      <c r="V520">
        <v>30</v>
      </c>
    </row>
    <row r="521" spans="1:22" x14ac:dyDescent="0.3">
      <c r="A521" t="s">
        <v>253</v>
      </c>
      <c r="B521">
        <v>10337</v>
      </c>
      <c r="C521">
        <v>11</v>
      </c>
      <c r="D521" t="s">
        <v>23</v>
      </c>
      <c r="E521">
        <v>1</v>
      </c>
      <c r="F521" t="s">
        <v>30</v>
      </c>
      <c r="G521">
        <v>19392</v>
      </c>
      <c r="H521">
        <v>808</v>
      </c>
      <c r="I521">
        <v>21</v>
      </c>
      <c r="J521">
        <v>0</v>
      </c>
      <c r="K521">
        <v>0</v>
      </c>
      <c r="L521">
        <v>0.05</v>
      </c>
      <c r="M521">
        <v>0</v>
      </c>
      <c r="N521">
        <v>0</v>
      </c>
      <c r="O521">
        <v>0</v>
      </c>
      <c r="P521">
        <v>24</v>
      </c>
      <c r="Q521">
        <v>1</v>
      </c>
      <c r="R521">
        <v>1</v>
      </c>
      <c r="S521">
        <v>0</v>
      </c>
      <c r="T521">
        <v>19392</v>
      </c>
      <c r="U521">
        <v>808</v>
      </c>
      <c r="V521">
        <v>808</v>
      </c>
    </row>
    <row r="522" spans="1:22" x14ac:dyDescent="0.3">
      <c r="A522" t="s">
        <v>253</v>
      </c>
      <c r="B522">
        <v>10336</v>
      </c>
      <c r="C522">
        <v>11</v>
      </c>
      <c r="D522" t="s">
        <v>23</v>
      </c>
      <c r="E522">
        <v>1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60</v>
      </c>
      <c r="Q522">
        <v>2</v>
      </c>
      <c r="R522">
        <v>1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253</v>
      </c>
      <c r="B523">
        <v>10335</v>
      </c>
      <c r="C523">
        <v>11</v>
      </c>
      <c r="D523" t="s">
        <v>23</v>
      </c>
      <c r="E523">
        <v>0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253</v>
      </c>
      <c r="B524">
        <v>10334</v>
      </c>
      <c r="C524">
        <v>11</v>
      </c>
      <c r="D524" t="s">
        <v>23</v>
      </c>
      <c r="E524">
        <v>0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253</v>
      </c>
      <c r="B525">
        <v>10332</v>
      </c>
      <c r="C525">
        <v>11</v>
      </c>
      <c r="D525" t="s">
        <v>23</v>
      </c>
      <c r="E525">
        <v>1</v>
      </c>
      <c r="F525" t="s">
        <v>30</v>
      </c>
      <c r="G525">
        <v>10512</v>
      </c>
      <c r="H525">
        <v>438</v>
      </c>
      <c r="I525">
        <v>11</v>
      </c>
      <c r="J525">
        <v>0</v>
      </c>
      <c r="K525">
        <v>0</v>
      </c>
      <c r="L525">
        <v>0.02</v>
      </c>
      <c r="M525">
        <v>0</v>
      </c>
      <c r="N525">
        <v>0</v>
      </c>
      <c r="O525">
        <v>0</v>
      </c>
      <c r="P525">
        <v>211</v>
      </c>
      <c r="Q525">
        <v>8</v>
      </c>
      <c r="R525">
        <v>1</v>
      </c>
      <c r="S525">
        <v>0</v>
      </c>
      <c r="T525">
        <v>10512</v>
      </c>
      <c r="U525">
        <v>49</v>
      </c>
      <c r="V525">
        <v>49</v>
      </c>
    </row>
    <row r="526" spans="1:22" x14ac:dyDescent="0.3">
      <c r="A526" t="s">
        <v>253</v>
      </c>
      <c r="B526">
        <v>10331</v>
      </c>
      <c r="C526">
        <v>11</v>
      </c>
      <c r="D526" t="s">
        <v>23</v>
      </c>
      <c r="E526">
        <v>1</v>
      </c>
      <c r="F526" t="s">
        <v>30</v>
      </c>
      <c r="G526">
        <v>19200</v>
      </c>
      <c r="H526">
        <v>800</v>
      </c>
      <c r="I526">
        <v>20</v>
      </c>
      <c r="J526">
        <v>0</v>
      </c>
      <c r="K526">
        <v>0</v>
      </c>
      <c r="L526">
        <v>0.05</v>
      </c>
      <c r="M526">
        <v>0</v>
      </c>
      <c r="N526">
        <v>0</v>
      </c>
      <c r="O526">
        <v>0</v>
      </c>
      <c r="P526">
        <v>228</v>
      </c>
      <c r="Q526">
        <v>9</v>
      </c>
      <c r="R526">
        <v>1</v>
      </c>
      <c r="S526">
        <v>0</v>
      </c>
      <c r="T526">
        <v>19200</v>
      </c>
      <c r="U526">
        <v>84</v>
      </c>
      <c r="V526">
        <v>84</v>
      </c>
    </row>
    <row r="527" spans="1:22" x14ac:dyDescent="0.3">
      <c r="A527" t="s">
        <v>253</v>
      </c>
      <c r="B527">
        <v>10329</v>
      </c>
      <c r="C527">
        <v>11</v>
      </c>
      <c r="D527" t="s">
        <v>23</v>
      </c>
      <c r="E527">
        <v>1</v>
      </c>
      <c r="F527" t="s">
        <v>30</v>
      </c>
      <c r="G527">
        <v>6720</v>
      </c>
      <c r="H527">
        <v>280</v>
      </c>
      <c r="I527">
        <v>7</v>
      </c>
      <c r="J527">
        <v>0</v>
      </c>
      <c r="K527">
        <v>0</v>
      </c>
      <c r="L527">
        <v>0.01</v>
      </c>
      <c r="M527">
        <v>0</v>
      </c>
      <c r="N527">
        <v>0</v>
      </c>
      <c r="O527">
        <v>0</v>
      </c>
      <c r="P527">
        <v>232</v>
      </c>
      <c r="Q527">
        <v>9</v>
      </c>
      <c r="R527">
        <v>1</v>
      </c>
      <c r="S527">
        <v>0</v>
      </c>
      <c r="T527">
        <v>6720</v>
      </c>
      <c r="U527">
        <v>28</v>
      </c>
      <c r="V527">
        <v>28</v>
      </c>
    </row>
    <row r="528" spans="1:22" x14ac:dyDescent="0.3">
      <c r="A528" t="s">
        <v>253</v>
      </c>
      <c r="B528">
        <v>10327</v>
      </c>
      <c r="C528">
        <v>11</v>
      </c>
      <c r="D528" t="s">
        <v>23</v>
      </c>
      <c r="E528">
        <v>1</v>
      </c>
      <c r="F528" t="s">
        <v>27</v>
      </c>
      <c r="G528">
        <v>222060</v>
      </c>
      <c r="H528">
        <v>18505</v>
      </c>
      <c r="I528">
        <v>463</v>
      </c>
      <c r="J528">
        <v>0</v>
      </c>
      <c r="K528">
        <v>0</v>
      </c>
      <c r="L528">
        <v>1.1499999999999999</v>
      </c>
      <c r="M528">
        <v>18240</v>
      </c>
      <c r="N528">
        <v>1520</v>
      </c>
      <c r="O528">
        <v>38</v>
      </c>
      <c r="P528">
        <v>26136</v>
      </c>
      <c r="Q528">
        <v>2178</v>
      </c>
      <c r="R528">
        <v>55</v>
      </c>
      <c r="S528">
        <v>0</v>
      </c>
      <c r="T528">
        <v>222060</v>
      </c>
      <c r="U528">
        <v>8</v>
      </c>
      <c r="V528">
        <v>8</v>
      </c>
    </row>
    <row r="529" spans="1:22" x14ac:dyDescent="0.3">
      <c r="A529" t="s">
        <v>253</v>
      </c>
      <c r="B529">
        <v>10326</v>
      </c>
      <c r="C529">
        <v>11</v>
      </c>
      <c r="D529" t="s">
        <v>23</v>
      </c>
      <c r="E529">
        <v>1</v>
      </c>
      <c r="F529" t="s">
        <v>27</v>
      </c>
      <c r="G529">
        <v>107844</v>
      </c>
      <c r="H529">
        <v>8987</v>
      </c>
      <c r="I529">
        <v>225</v>
      </c>
      <c r="J529">
        <v>105924</v>
      </c>
      <c r="K529">
        <v>0</v>
      </c>
      <c r="L529">
        <v>0.56000000000000005</v>
      </c>
      <c r="M529">
        <v>5580</v>
      </c>
      <c r="N529">
        <v>465</v>
      </c>
      <c r="O529">
        <v>12</v>
      </c>
      <c r="P529">
        <v>7263</v>
      </c>
      <c r="Q529">
        <v>605</v>
      </c>
      <c r="R529">
        <v>16</v>
      </c>
      <c r="S529">
        <v>0</v>
      </c>
      <c r="T529">
        <v>1920</v>
      </c>
      <c r="U529">
        <v>0</v>
      </c>
      <c r="V529">
        <v>0</v>
      </c>
    </row>
    <row r="530" spans="1:22" x14ac:dyDescent="0.3">
      <c r="A530" t="s">
        <v>253</v>
      </c>
      <c r="B530">
        <v>10325</v>
      </c>
      <c r="C530">
        <v>11</v>
      </c>
      <c r="D530" t="s">
        <v>23</v>
      </c>
      <c r="E530">
        <v>1</v>
      </c>
      <c r="F530" t="s">
        <v>27</v>
      </c>
      <c r="G530">
        <v>70080</v>
      </c>
      <c r="H530">
        <v>5840</v>
      </c>
      <c r="I530">
        <v>146</v>
      </c>
      <c r="J530">
        <v>0</v>
      </c>
      <c r="K530">
        <v>0</v>
      </c>
      <c r="L530">
        <v>0.36</v>
      </c>
      <c r="M530">
        <v>10800</v>
      </c>
      <c r="N530">
        <v>900</v>
      </c>
      <c r="O530">
        <v>23</v>
      </c>
      <c r="P530">
        <v>10272</v>
      </c>
      <c r="Q530">
        <v>856</v>
      </c>
      <c r="R530">
        <v>22</v>
      </c>
      <c r="S530">
        <v>0</v>
      </c>
      <c r="T530">
        <v>70080</v>
      </c>
      <c r="U530">
        <v>6</v>
      </c>
      <c r="V530">
        <v>6</v>
      </c>
    </row>
    <row r="531" spans="1:22" x14ac:dyDescent="0.3">
      <c r="A531" t="s">
        <v>253</v>
      </c>
      <c r="B531">
        <v>10324</v>
      </c>
      <c r="C531">
        <v>11</v>
      </c>
      <c r="D531" t="s">
        <v>23</v>
      </c>
      <c r="E531">
        <v>1</v>
      </c>
      <c r="F531" t="s">
        <v>27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253</v>
      </c>
      <c r="B532">
        <v>10319</v>
      </c>
      <c r="C532">
        <v>11</v>
      </c>
      <c r="D532" t="s">
        <v>23</v>
      </c>
      <c r="E532">
        <v>1</v>
      </c>
      <c r="F532" t="s">
        <v>27</v>
      </c>
      <c r="G532">
        <v>105120</v>
      </c>
      <c r="H532">
        <v>8760</v>
      </c>
      <c r="I532">
        <v>219</v>
      </c>
      <c r="J532">
        <v>0</v>
      </c>
      <c r="K532">
        <v>0</v>
      </c>
      <c r="L532">
        <v>0.54</v>
      </c>
      <c r="M532">
        <v>13680</v>
      </c>
      <c r="N532">
        <v>1140</v>
      </c>
      <c r="O532">
        <v>29</v>
      </c>
      <c r="P532">
        <v>13974</v>
      </c>
      <c r="Q532">
        <v>1164</v>
      </c>
      <c r="R532">
        <v>30</v>
      </c>
      <c r="S532">
        <v>0</v>
      </c>
      <c r="T532">
        <v>105120</v>
      </c>
      <c r="U532">
        <v>7</v>
      </c>
      <c r="V532">
        <v>7</v>
      </c>
    </row>
    <row r="533" spans="1:22" x14ac:dyDescent="0.3">
      <c r="A533" t="s">
        <v>253</v>
      </c>
      <c r="B533">
        <v>10318</v>
      </c>
      <c r="C533">
        <v>11</v>
      </c>
      <c r="D533" t="s">
        <v>23</v>
      </c>
      <c r="E533">
        <v>1</v>
      </c>
      <c r="F533" t="s">
        <v>27</v>
      </c>
      <c r="G533">
        <v>102720</v>
      </c>
      <c r="H533">
        <v>8560</v>
      </c>
      <c r="I533">
        <v>214</v>
      </c>
      <c r="J533">
        <v>0</v>
      </c>
      <c r="K533">
        <v>0</v>
      </c>
      <c r="L533">
        <v>0.53</v>
      </c>
      <c r="M533">
        <v>2760</v>
      </c>
      <c r="N533">
        <v>230</v>
      </c>
      <c r="O533">
        <v>6</v>
      </c>
      <c r="P533">
        <v>5535</v>
      </c>
      <c r="Q533">
        <v>461</v>
      </c>
      <c r="R533">
        <v>12</v>
      </c>
      <c r="S533">
        <v>0</v>
      </c>
      <c r="T533">
        <v>102720</v>
      </c>
      <c r="U533">
        <v>18</v>
      </c>
      <c r="V533">
        <v>18</v>
      </c>
    </row>
    <row r="534" spans="1:22" x14ac:dyDescent="0.3">
      <c r="A534" t="s">
        <v>253</v>
      </c>
      <c r="B534">
        <v>10317</v>
      </c>
      <c r="C534">
        <v>11</v>
      </c>
      <c r="D534" t="s">
        <v>23</v>
      </c>
      <c r="E534">
        <v>1</v>
      </c>
      <c r="F534" t="s">
        <v>27</v>
      </c>
      <c r="G534">
        <v>226080</v>
      </c>
      <c r="H534">
        <v>18840</v>
      </c>
      <c r="I534">
        <v>471</v>
      </c>
      <c r="J534">
        <v>0</v>
      </c>
      <c r="K534">
        <v>0</v>
      </c>
      <c r="L534">
        <v>1.17</v>
      </c>
      <c r="M534">
        <v>9240</v>
      </c>
      <c r="N534">
        <v>770</v>
      </c>
      <c r="O534">
        <v>20</v>
      </c>
      <c r="P534">
        <v>10170</v>
      </c>
      <c r="Q534">
        <v>847</v>
      </c>
      <c r="R534">
        <v>22</v>
      </c>
      <c r="S534">
        <v>0</v>
      </c>
      <c r="T534">
        <v>226080</v>
      </c>
      <c r="U534">
        <v>22</v>
      </c>
      <c r="V534">
        <v>22</v>
      </c>
    </row>
    <row r="535" spans="1:22" x14ac:dyDescent="0.3">
      <c r="A535" t="s">
        <v>253</v>
      </c>
      <c r="B535">
        <v>10316</v>
      </c>
      <c r="C535">
        <v>11</v>
      </c>
      <c r="D535" t="s">
        <v>23</v>
      </c>
      <c r="E535">
        <v>1</v>
      </c>
      <c r="F535" t="s">
        <v>27</v>
      </c>
      <c r="G535">
        <v>139584</v>
      </c>
      <c r="H535">
        <v>11632</v>
      </c>
      <c r="I535">
        <v>291</v>
      </c>
      <c r="J535">
        <v>16224</v>
      </c>
      <c r="K535">
        <v>0</v>
      </c>
      <c r="L535">
        <v>0.72</v>
      </c>
      <c r="M535">
        <v>10140</v>
      </c>
      <c r="N535">
        <v>845</v>
      </c>
      <c r="O535">
        <v>22</v>
      </c>
      <c r="P535">
        <v>14998</v>
      </c>
      <c r="Q535">
        <v>1249</v>
      </c>
      <c r="R535">
        <v>32</v>
      </c>
      <c r="S535">
        <v>0</v>
      </c>
      <c r="T535">
        <v>123360</v>
      </c>
      <c r="U535">
        <v>8</v>
      </c>
      <c r="V535">
        <v>8</v>
      </c>
    </row>
    <row r="536" spans="1:22" x14ac:dyDescent="0.3">
      <c r="A536" t="s">
        <v>253</v>
      </c>
      <c r="B536">
        <v>10312</v>
      </c>
      <c r="C536">
        <v>11</v>
      </c>
      <c r="D536" t="s">
        <v>23</v>
      </c>
      <c r="E536">
        <v>1</v>
      </c>
      <c r="F536" t="s">
        <v>30</v>
      </c>
      <c r="G536">
        <v>29280</v>
      </c>
      <c r="H536">
        <v>1220</v>
      </c>
      <c r="I536">
        <v>31</v>
      </c>
      <c r="J536">
        <v>0</v>
      </c>
      <c r="K536">
        <v>0</v>
      </c>
      <c r="L536">
        <v>7.0000000000000007E-2</v>
      </c>
      <c r="M536">
        <v>48</v>
      </c>
      <c r="N536">
        <v>2</v>
      </c>
      <c r="O536">
        <v>1</v>
      </c>
      <c r="P536">
        <v>2452</v>
      </c>
      <c r="Q536">
        <v>102</v>
      </c>
      <c r="R536">
        <v>3</v>
      </c>
      <c r="S536">
        <v>0</v>
      </c>
      <c r="T536">
        <v>29280</v>
      </c>
      <c r="U536">
        <v>11</v>
      </c>
      <c r="V536">
        <v>11</v>
      </c>
    </row>
    <row r="537" spans="1:22" x14ac:dyDescent="0.3">
      <c r="A537" t="s">
        <v>253</v>
      </c>
      <c r="B537">
        <v>10311</v>
      </c>
      <c r="C537">
        <v>11</v>
      </c>
      <c r="D537" t="s">
        <v>23</v>
      </c>
      <c r="E537">
        <v>1</v>
      </c>
      <c r="F537" t="s">
        <v>30</v>
      </c>
      <c r="G537">
        <v>11112</v>
      </c>
      <c r="H537">
        <v>463</v>
      </c>
      <c r="I537">
        <v>12</v>
      </c>
      <c r="J537">
        <v>0</v>
      </c>
      <c r="K537">
        <v>0</v>
      </c>
      <c r="L537">
        <v>0.03</v>
      </c>
      <c r="M537">
        <v>48</v>
      </c>
      <c r="N537">
        <v>2</v>
      </c>
      <c r="O537">
        <v>1</v>
      </c>
      <c r="P537">
        <v>1845</v>
      </c>
      <c r="Q537">
        <v>76</v>
      </c>
      <c r="R537">
        <v>2</v>
      </c>
      <c r="S537">
        <v>0</v>
      </c>
      <c r="T537">
        <v>11112</v>
      </c>
      <c r="U537">
        <v>6</v>
      </c>
      <c r="V537">
        <v>6</v>
      </c>
    </row>
    <row r="538" spans="1:22" x14ac:dyDescent="0.3">
      <c r="A538" t="s">
        <v>253</v>
      </c>
      <c r="B538">
        <v>10309</v>
      </c>
      <c r="C538">
        <v>11</v>
      </c>
      <c r="D538" t="s">
        <v>23</v>
      </c>
      <c r="E538">
        <v>1</v>
      </c>
      <c r="F538" t="s">
        <v>30</v>
      </c>
      <c r="G538">
        <v>14400</v>
      </c>
      <c r="H538">
        <v>600</v>
      </c>
      <c r="I538">
        <v>15</v>
      </c>
      <c r="J538">
        <v>0</v>
      </c>
      <c r="K538">
        <v>0</v>
      </c>
      <c r="L538">
        <v>0.03</v>
      </c>
      <c r="M538">
        <v>0</v>
      </c>
      <c r="N538">
        <v>0</v>
      </c>
      <c r="O538">
        <v>0</v>
      </c>
      <c r="P538">
        <v>2008</v>
      </c>
      <c r="Q538">
        <v>83</v>
      </c>
      <c r="R538">
        <v>3</v>
      </c>
      <c r="S538">
        <v>0</v>
      </c>
      <c r="T538">
        <v>14400</v>
      </c>
      <c r="U538">
        <v>7</v>
      </c>
      <c r="V538">
        <v>7</v>
      </c>
    </row>
    <row r="539" spans="1:22" x14ac:dyDescent="0.3">
      <c r="A539" t="s">
        <v>253</v>
      </c>
      <c r="B539">
        <v>10276</v>
      </c>
      <c r="C539">
        <v>11</v>
      </c>
      <c r="D539" t="s">
        <v>23</v>
      </c>
      <c r="E539">
        <v>1</v>
      </c>
      <c r="F539" t="s">
        <v>64</v>
      </c>
      <c r="G539">
        <v>84480</v>
      </c>
      <c r="H539">
        <v>7040</v>
      </c>
      <c r="I539">
        <v>88</v>
      </c>
      <c r="J539">
        <v>0</v>
      </c>
      <c r="K539">
        <v>0</v>
      </c>
      <c r="L539">
        <v>0.22</v>
      </c>
      <c r="M539">
        <v>2160</v>
      </c>
      <c r="N539">
        <v>180</v>
      </c>
      <c r="O539">
        <v>3</v>
      </c>
      <c r="P539">
        <v>4071</v>
      </c>
      <c r="Q539">
        <v>339</v>
      </c>
      <c r="R539">
        <v>5</v>
      </c>
      <c r="S539">
        <v>0</v>
      </c>
      <c r="T539">
        <v>84480</v>
      </c>
      <c r="U539">
        <v>20</v>
      </c>
      <c r="V539">
        <v>20</v>
      </c>
    </row>
    <row r="540" spans="1:22" x14ac:dyDescent="0.3">
      <c r="A540" t="s">
        <v>253</v>
      </c>
      <c r="B540">
        <v>10272</v>
      </c>
      <c r="C540">
        <v>11</v>
      </c>
      <c r="D540" t="s">
        <v>23</v>
      </c>
      <c r="E540">
        <v>1</v>
      </c>
      <c r="F540" t="s">
        <v>64</v>
      </c>
      <c r="G540">
        <v>25920</v>
      </c>
      <c r="H540">
        <v>2160</v>
      </c>
      <c r="I540">
        <v>27</v>
      </c>
      <c r="J540">
        <v>0</v>
      </c>
      <c r="K540">
        <v>0</v>
      </c>
      <c r="L540">
        <v>0.06</v>
      </c>
      <c r="M540">
        <v>1020</v>
      </c>
      <c r="N540">
        <v>85</v>
      </c>
      <c r="O540">
        <v>2</v>
      </c>
      <c r="P540">
        <v>1263</v>
      </c>
      <c r="Q540">
        <v>105</v>
      </c>
      <c r="R540">
        <v>2</v>
      </c>
      <c r="S540">
        <v>0</v>
      </c>
      <c r="T540">
        <v>25920</v>
      </c>
      <c r="U540">
        <v>20</v>
      </c>
      <c r="V540">
        <v>20</v>
      </c>
    </row>
    <row r="541" spans="1:22" x14ac:dyDescent="0.3">
      <c r="A541" t="s">
        <v>253</v>
      </c>
      <c r="B541">
        <v>10271</v>
      </c>
      <c r="C541">
        <v>11</v>
      </c>
      <c r="D541" t="s">
        <v>23</v>
      </c>
      <c r="E541">
        <v>1</v>
      </c>
      <c r="F541" t="s">
        <v>64</v>
      </c>
      <c r="G541">
        <v>25920</v>
      </c>
      <c r="H541">
        <v>2160</v>
      </c>
      <c r="I541">
        <v>27</v>
      </c>
      <c r="J541">
        <v>0</v>
      </c>
      <c r="K541">
        <v>0</v>
      </c>
      <c r="L541">
        <v>0.06</v>
      </c>
      <c r="M541">
        <v>420</v>
      </c>
      <c r="N541">
        <v>35</v>
      </c>
      <c r="O541">
        <v>1</v>
      </c>
      <c r="P541">
        <v>3084</v>
      </c>
      <c r="Q541">
        <v>257</v>
      </c>
      <c r="R541">
        <v>4</v>
      </c>
      <c r="S541">
        <v>0</v>
      </c>
      <c r="T541">
        <v>25920</v>
      </c>
      <c r="U541">
        <v>8</v>
      </c>
      <c r="V541">
        <v>8</v>
      </c>
    </row>
    <row r="542" spans="1:22" x14ac:dyDescent="0.3">
      <c r="A542" t="s">
        <v>253</v>
      </c>
      <c r="B542">
        <v>10269</v>
      </c>
      <c r="C542">
        <v>11</v>
      </c>
      <c r="D542" t="s">
        <v>23</v>
      </c>
      <c r="E542">
        <v>1</v>
      </c>
      <c r="F542" t="s">
        <v>64</v>
      </c>
      <c r="G542">
        <v>233280</v>
      </c>
      <c r="H542">
        <v>19440</v>
      </c>
      <c r="I542">
        <v>243</v>
      </c>
      <c r="J542">
        <v>0</v>
      </c>
      <c r="K542">
        <v>0</v>
      </c>
      <c r="L542">
        <v>0.6</v>
      </c>
      <c r="M542">
        <v>9840</v>
      </c>
      <c r="N542">
        <v>820</v>
      </c>
      <c r="O542">
        <v>11</v>
      </c>
      <c r="P542">
        <v>11996</v>
      </c>
      <c r="Q542">
        <v>999</v>
      </c>
      <c r="R542">
        <v>13</v>
      </c>
      <c r="S542">
        <v>0</v>
      </c>
      <c r="T542">
        <v>233280</v>
      </c>
      <c r="U542">
        <v>19</v>
      </c>
      <c r="V542">
        <v>19</v>
      </c>
    </row>
    <row r="543" spans="1:22" x14ac:dyDescent="0.3">
      <c r="A543" t="s">
        <v>253</v>
      </c>
      <c r="B543">
        <v>10268</v>
      </c>
      <c r="C543">
        <v>11</v>
      </c>
      <c r="D543" t="s">
        <v>23</v>
      </c>
      <c r="E543">
        <v>0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253</v>
      </c>
      <c r="B544">
        <v>10245</v>
      </c>
      <c r="C544">
        <v>11</v>
      </c>
      <c r="D544" t="s">
        <v>23</v>
      </c>
      <c r="E544">
        <v>1</v>
      </c>
      <c r="F544" t="s">
        <v>64</v>
      </c>
      <c r="G544">
        <v>68160</v>
      </c>
      <c r="H544">
        <v>5680</v>
      </c>
      <c r="I544">
        <v>71</v>
      </c>
      <c r="J544">
        <v>0</v>
      </c>
      <c r="K544">
        <v>0</v>
      </c>
      <c r="L544">
        <v>0.17</v>
      </c>
      <c r="M544">
        <v>432</v>
      </c>
      <c r="N544">
        <v>36</v>
      </c>
      <c r="O544">
        <v>1</v>
      </c>
      <c r="P544">
        <v>1137</v>
      </c>
      <c r="Q544">
        <v>94</v>
      </c>
      <c r="R544">
        <v>2</v>
      </c>
      <c r="S544">
        <v>0</v>
      </c>
      <c r="T544">
        <v>68160</v>
      </c>
      <c r="U544">
        <v>59</v>
      </c>
      <c r="V544">
        <v>59</v>
      </c>
    </row>
    <row r="545" spans="1:22" x14ac:dyDescent="0.3">
      <c r="A545" t="s">
        <v>253</v>
      </c>
      <c r="B545">
        <v>10238</v>
      </c>
      <c r="C545">
        <v>11</v>
      </c>
      <c r="D545" t="s">
        <v>23</v>
      </c>
      <c r="E545">
        <v>1</v>
      </c>
      <c r="F545" t="s">
        <v>64</v>
      </c>
      <c r="G545">
        <v>119040</v>
      </c>
      <c r="H545">
        <v>9920</v>
      </c>
      <c r="I545">
        <v>124</v>
      </c>
      <c r="J545">
        <v>0</v>
      </c>
      <c r="K545">
        <v>0</v>
      </c>
      <c r="L545">
        <v>0.31</v>
      </c>
      <c r="M545">
        <v>4980</v>
      </c>
      <c r="N545">
        <v>415</v>
      </c>
      <c r="O545">
        <v>6</v>
      </c>
      <c r="P545">
        <v>5137</v>
      </c>
      <c r="Q545">
        <v>428</v>
      </c>
      <c r="R545">
        <v>6</v>
      </c>
      <c r="S545">
        <v>0</v>
      </c>
      <c r="T545">
        <v>119040</v>
      </c>
      <c r="U545">
        <v>23</v>
      </c>
      <c r="V545">
        <v>23</v>
      </c>
    </row>
    <row r="546" spans="1:22" x14ac:dyDescent="0.3">
      <c r="A546" t="s">
        <v>253</v>
      </c>
      <c r="B546">
        <v>10237</v>
      </c>
      <c r="C546">
        <v>11</v>
      </c>
      <c r="D546" t="s">
        <v>23</v>
      </c>
      <c r="E546">
        <v>1</v>
      </c>
      <c r="F546" t="s">
        <v>64</v>
      </c>
      <c r="G546">
        <v>54720</v>
      </c>
      <c r="H546">
        <v>4560</v>
      </c>
      <c r="I546">
        <v>57</v>
      </c>
      <c r="J546">
        <v>0</v>
      </c>
      <c r="K546">
        <v>0</v>
      </c>
      <c r="L546">
        <v>0.14000000000000001</v>
      </c>
      <c r="M546">
        <v>156</v>
      </c>
      <c r="N546">
        <v>13</v>
      </c>
      <c r="O546">
        <v>1</v>
      </c>
      <c r="P546">
        <v>682</v>
      </c>
      <c r="Q546">
        <v>56</v>
      </c>
      <c r="R546">
        <v>1</v>
      </c>
      <c r="S546">
        <v>0</v>
      </c>
      <c r="T546">
        <v>54720</v>
      </c>
      <c r="U546">
        <v>80</v>
      </c>
      <c r="V546">
        <v>80</v>
      </c>
    </row>
    <row r="547" spans="1:22" x14ac:dyDescent="0.3">
      <c r="A547" t="s">
        <v>253</v>
      </c>
      <c r="B547">
        <v>10236</v>
      </c>
      <c r="C547">
        <v>11</v>
      </c>
      <c r="D547" t="s">
        <v>23</v>
      </c>
      <c r="E547">
        <v>1</v>
      </c>
      <c r="F547" t="s">
        <v>64</v>
      </c>
      <c r="G547">
        <v>32940</v>
      </c>
      <c r="H547">
        <v>2745</v>
      </c>
      <c r="I547">
        <v>35</v>
      </c>
      <c r="J547">
        <v>0</v>
      </c>
      <c r="K547">
        <v>0</v>
      </c>
      <c r="L547">
        <v>0.08</v>
      </c>
      <c r="M547">
        <v>0</v>
      </c>
      <c r="N547">
        <v>0</v>
      </c>
      <c r="O547">
        <v>0</v>
      </c>
      <c r="P547">
        <v>673</v>
      </c>
      <c r="Q547">
        <v>56</v>
      </c>
      <c r="R547">
        <v>1</v>
      </c>
      <c r="S547">
        <v>0</v>
      </c>
      <c r="T547">
        <v>32940</v>
      </c>
      <c r="U547">
        <v>48</v>
      </c>
      <c r="V547">
        <v>48</v>
      </c>
    </row>
    <row r="548" spans="1:22" x14ac:dyDescent="0.3">
      <c r="A548" t="s">
        <v>253</v>
      </c>
      <c r="B548">
        <v>10223</v>
      </c>
      <c r="C548">
        <v>11</v>
      </c>
      <c r="D548" t="s">
        <v>23</v>
      </c>
      <c r="E548">
        <v>1</v>
      </c>
      <c r="F548" t="s">
        <v>64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 t="s">
        <v>253</v>
      </c>
      <c r="B549">
        <v>10219</v>
      </c>
      <c r="C549">
        <v>11</v>
      </c>
      <c r="D549" t="s">
        <v>23</v>
      </c>
      <c r="E549">
        <v>1</v>
      </c>
      <c r="F549" t="s">
        <v>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253</v>
      </c>
      <c r="B550">
        <v>10216</v>
      </c>
      <c r="C550">
        <v>11</v>
      </c>
      <c r="D550" t="s">
        <v>23</v>
      </c>
      <c r="E550">
        <v>1</v>
      </c>
      <c r="F550" t="s">
        <v>64</v>
      </c>
      <c r="G550">
        <v>45120</v>
      </c>
      <c r="H550">
        <v>3760</v>
      </c>
      <c r="I550">
        <v>47</v>
      </c>
      <c r="J550">
        <v>0</v>
      </c>
      <c r="K550">
        <v>0</v>
      </c>
      <c r="L550">
        <v>0.11</v>
      </c>
      <c r="M550">
        <v>1260</v>
      </c>
      <c r="N550">
        <v>105</v>
      </c>
      <c r="O550">
        <v>2</v>
      </c>
      <c r="P550">
        <v>1545</v>
      </c>
      <c r="Q550">
        <v>128</v>
      </c>
      <c r="R550">
        <v>2</v>
      </c>
      <c r="S550">
        <v>0</v>
      </c>
      <c r="T550">
        <v>45120</v>
      </c>
      <c r="U550">
        <v>29</v>
      </c>
      <c r="V550">
        <v>29</v>
      </c>
    </row>
    <row r="551" spans="1:22" x14ac:dyDescent="0.3">
      <c r="A551" t="s">
        <v>253</v>
      </c>
      <c r="B551">
        <v>10214</v>
      </c>
      <c r="C551">
        <v>11</v>
      </c>
      <c r="D551" t="s">
        <v>23</v>
      </c>
      <c r="E551">
        <v>1</v>
      </c>
      <c r="F551" t="s">
        <v>64</v>
      </c>
      <c r="G551">
        <v>40320</v>
      </c>
      <c r="H551">
        <v>3360</v>
      </c>
      <c r="I551">
        <v>42</v>
      </c>
      <c r="J551">
        <v>0</v>
      </c>
      <c r="K551">
        <v>0</v>
      </c>
      <c r="L551">
        <v>0.1</v>
      </c>
      <c r="M551">
        <v>1080</v>
      </c>
      <c r="N551">
        <v>90</v>
      </c>
      <c r="O551">
        <v>2</v>
      </c>
      <c r="P551">
        <v>1513</v>
      </c>
      <c r="Q551">
        <v>126</v>
      </c>
      <c r="R551">
        <v>2</v>
      </c>
      <c r="S551">
        <v>0</v>
      </c>
      <c r="T551">
        <v>40320</v>
      </c>
      <c r="U551">
        <v>26</v>
      </c>
      <c r="V551">
        <v>26</v>
      </c>
    </row>
    <row r="552" spans="1:22" x14ac:dyDescent="0.3">
      <c r="A552" t="s">
        <v>253</v>
      </c>
      <c r="B552">
        <v>10213</v>
      </c>
      <c r="C552">
        <v>11</v>
      </c>
      <c r="D552" t="s">
        <v>23</v>
      </c>
      <c r="E552">
        <v>0</v>
      </c>
      <c r="F552" t="s">
        <v>64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253</v>
      </c>
      <c r="B553">
        <v>10212</v>
      </c>
      <c r="C553">
        <v>11</v>
      </c>
      <c r="D553" t="s">
        <v>23</v>
      </c>
      <c r="E553">
        <v>1</v>
      </c>
      <c r="F553" t="s">
        <v>64</v>
      </c>
      <c r="G553">
        <v>10560</v>
      </c>
      <c r="H553">
        <v>880</v>
      </c>
      <c r="I553">
        <v>11</v>
      </c>
      <c r="J553">
        <v>0</v>
      </c>
      <c r="K553">
        <v>0</v>
      </c>
      <c r="L553">
        <v>0.02</v>
      </c>
      <c r="M553">
        <v>408</v>
      </c>
      <c r="N553">
        <v>34</v>
      </c>
      <c r="O553">
        <v>1</v>
      </c>
      <c r="P553">
        <v>1081</v>
      </c>
      <c r="Q553">
        <v>90</v>
      </c>
      <c r="R553">
        <v>2</v>
      </c>
      <c r="S553">
        <v>0</v>
      </c>
      <c r="T553">
        <v>10560</v>
      </c>
      <c r="U553">
        <v>9</v>
      </c>
      <c r="V553">
        <v>9</v>
      </c>
    </row>
    <row r="554" spans="1:22" x14ac:dyDescent="0.3">
      <c r="A554" t="s">
        <v>253</v>
      </c>
      <c r="B554">
        <v>10209</v>
      </c>
      <c r="C554">
        <v>11</v>
      </c>
      <c r="D554" t="s">
        <v>23</v>
      </c>
      <c r="E554">
        <v>1</v>
      </c>
      <c r="F554" t="s">
        <v>64</v>
      </c>
      <c r="G554">
        <v>208320</v>
      </c>
      <c r="H554">
        <v>17360</v>
      </c>
      <c r="I554">
        <v>217</v>
      </c>
      <c r="J554">
        <v>0</v>
      </c>
      <c r="K554">
        <v>0</v>
      </c>
      <c r="L554">
        <v>0.54</v>
      </c>
      <c r="M554">
        <v>32040</v>
      </c>
      <c r="N554">
        <v>2670</v>
      </c>
      <c r="O554">
        <v>34</v>
      </c>
      <c r="P554">
        <v>25762</v>
      </c>
      <c r="Q554">
        <v>2146</v>
      </c>
      <c r="R554">
        <v>27</v>
      </c>
      <c r="S554">
        <v>0</v>
      </c>
      <c r="T554">
        <v>208320</v>
      </c>
      <c r="U554">
        <v>8</v>
      </c>
      <c r="V554">
        <v>8</v>
      </c>
    </row>
    <row r="555" spans="1:22" x14ac:dyDescent="0.3">
      <c r="A555" t="s">
        <v>253</v>
      </c>
      <c r="B555">
        <v>10208</v>
      </c>
      <c r="C555">
        <v>11</v>
      </c>
      <c r="D555" t="s">
        <v>23</v>
      </c>
      <c r="E555">
        <v>1</v>
      </c>
      <c r="F555" t="s">
        <v>64</v>
      </c>
      <c r="G555">
        <v>288000</v>
      </c>
      <c r="H555">
        <v>24000</v>
      </c>
      <c r="I555">
        <v>300</v>
      </c>
      <c r="J555">
        <v>0</v>
      </c>
      <c r="K555">
        <v>0</v>
      </c>
      <c r="L555">
        <v>0.75</v>
      </c>
      <c r="M555">
        <v>53640</v>
      </c>
      <c r="N555">
        <v>4470</v>
      </c>
      <c r="O555">
        <v>56</v>
      </c>
      <c r="P555">
        <v>43666</v>
      </c>
      <c r="Q555">
        <v>3638</v>
      </c>
      <c r="R555">
        <v>46</v>
      </c>
      <c r="S555">
        <v>0</v>
      </c>
      <c r="T555">
        <v>288000</v>
      </c>
      <c r="U555">
        <v>6</v>
      </c>
      <c r="V555">
        <v>6</v>
      </c>
    </row>
    <row r="556" spans="1:22" x14ac:dyDescent="0.3">
      <c r="A556" t="s">
        <v>253</v>
      </c>
      <c r="B556">
        <v>10207</v>
      </c>
      <c r="C556">
        <v>11</v>
      </c>
      <c r="D556" t="s">
        <v>23</v>
      </c>
      <c r="E556">
        <v>1</v>
      </c>
      <c r="F556" t="s">
        <v>64</v>
      </c>
      <c r="G556">
        <v>87360</v>
      </c>
      <c r="H556">
        <v>7280</v>
      </c>
      <c r="I556">
        <v>91</v>
      </c>
      <c r="J556">
        <v>0</v>
      </c>
      <c r="K556">
        <v>0</v>
      </c>
      <c r="L556">
        <v>0.22</v>
      </c>
      <c r="M556">
        <v>19560</v>
      </c>
      <c r="N556">
        <v>1630</v>
      </c>
      <c r="O556">
        <v>21</v>
      </c>
      <c r="P556">
        <v>23430</v>
      </c>
      <c r="Q556">
        <v>1952</v>
      </c>
      <c r="R556">
        <v>25</v>
      </c>
      <c r="S556">
        <v>0</v>
      </c>
      <c r="T556">
        <v>87360</v>
      </c>
      <c r="U556">
        <v>3</v>
      </c>
      <c r="V556">
        <v>3</v>
      </c>
    </row>
    <row r="557" spans="1:22" x14ac:dyDescent="0.3">
      <c r="A557" t="s">
        <v>253</v>
      </c>
      <c r="B557">
        <v>10169</v>
      </c>
      <c r="C557">
        <v>11</v>
      </c>
      <c r="D557" t="s">
        <v>23</v>
      </c>
      <c r="E557">
        <v>1</v>
      </c>
      <c r="F557" t="s">
        <v>28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253</v>
      </c>
      <c r="B558">
        <v>10127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253</v>
      </c>
      <c r="B559">
        <v>10122</v>
      </c>
      <c r="C559">
        <v>11</v>
      </c>
      <c r="D559" t="s">
        <v>23</v>
      </c>
      <c r="E559">
        <v>1</v>
      </c>
      <c r="F559" t="s">
        <v>38</v>
      </c>
      <c r="G559">
        <v>9900</v>
      </c>
      <c r="H559">
        <v>495</v>
      </c>
      <c r="I559">
        <v>11</v>
      </c>
      <c r="J559">
        <v>0</v>
      </c>
      <c r="K559">
        <v>0</v>
      </c>
      <c r="L559">
        <v>0.02</v>
      </c>
      <c r="M559">
        <v>0</v>
      </c>
      <c r="N559">
        <v>0</v>
      </c>
      <c r="O559">
        <v>0</v>
      </c>
      <c r="P559">
        <v>136</v>
      </c>
      <c r="Q559">
        <v>6</v>
      </c>
      <c r="R559">
        <v>1</v>
      </c>
      <c r="S559">
        <v>0</v>
      </c>
      <c r="T559">
        <v>9900</v>
      </c>
      <c r="U559">
        <v>72</v>
      </c>
      <c r="V559">
        <v>72</v>
      </c>
    </row>
    <row r="560" spans="1:22" x14ac:dyDescent="0.3">
      <c r="A560" t="s">
        <v>253</v>
      </c>
      <c r="B560">
        <v>10121</v>
      </c>
      <c r="C560">
        <v>11</v>
      </c>
      <c r="D560" t="s">
        <v>23</v>
      </c>
      <c r="E560">
        <v>1</v>
      </c>
      <c r="F560" t="s">
        <v>28</v>
      </c>
      <c r="G560">
        <v>62208</v>
      </c>
      <c r="H560">
        <v>5184</v>
      </c>
      <c r="I560">
        <v>144</v>
      </c>
      <c r="J560">
        <v>0</v>
      </c>
      <c r="K560">
        <v>0</v>
      </c>
      <c r="L560">
        <v>0.36</v>
      </c>
      <c r="M560">
        <v>3024</v>
      </c>
      <c r="N560">
        <v>252</v>
      </c>
      <c r="O560">
        <v>7</v>
      </c>
      <c r="P560">
        <v>4176</v>
      </c>
      <c r="Q560">
        <v>348</v>
      </c>
      <c r="R560">
        <v>10</v>
      </c>
      <c r="S560">
        <v>0</v>
      </c>
      <c r="T560">
        <v>62208</v>
      </c>
      <c r="U560">
        <v>14</v>
      </c>
      <c r="V560">
        <v>14</v>
      </c>
    </row>
    <row r="561" spans="1:22" x14ac:dyDescent="0.3">
      <c r="A561" t="s">
        <v>253</v>
      </c>
      <c r="B561">
        <v>10120</v>
      </c>
      <c r="C561">
        <v>11</v>
      </c>
      <c r="D561" t="s">
        <v>23</v>
      </c>
      <c r="E561">
        <v>1</v>
      </c>
      <c r="F561" t="s">
        <v>28</v>
      </c>
      <c r="G561">
        <v>71688</v>
      </c>
      <c r="H561">
        <v>5974</v>
      </c>
      <c r="I561">
        <v>166</v>
      </c>
      <c r="J561">
        <v>0</v>
      </c>
      <c r="K561">
        <v>0</v>
      </c>
      <c r="L561">
        <v>0.41</v>
      </c>
      <c r="M561">
        <v>4896</v>
      </c>
      <c r="N561">
        <v>408</v>
      </c>
      <c r="O561">
        <v>12</v>
      </c>
      <c r="P561">
        <v>8409</v>
      </c>
      <c r="Q561">
        <v>700</v>
      </c>
      <c r="R561">
        <v>20</v>
      </c>
      <c r="S561">
        <v>0</v>
      </c>
      <c r="T561">
        <v>71688</v>
      </c>
      <c r="U561">
        <v>8</v>
      </c>
      <c r="V561">
        <v>8</v>
      </c>
    </row>
    <row r="562" spans="1:22" x14ac:dyDescent="0.3">
      <c r="A562" t="s">
        <v>253</v>
      </c>
      <c r="B562">
        <v>10119</v>
      </c>
      <c r="C562">
        <v>11</v>
      </c>
      <c r="D562" t="s">
        <v>23</v>
      </c>
      <c r="E562">
        <v>1</v>
      </c>
      <c r="F562" t="s">
        <v>28</v>
      </c>
      <c r="G562">
        <v>58320</v>
      </c>
      <c r="H562">
        <v>4860</v>
      </c>
      <c r="I562">
        <v>135</v>
      </c>
      <c r="J562">
        <v>0</v>
      </c>
      <c r="K562">
        <v>0</v>
      </c>
      <c r="L562">
        <v>0.33</v>
      </c>
      <c r="M562">
        <v>1824</v>
      </c>
      <c r="N562">
        <v>152</v>
      </c>
      <c r="O562">
        <v>5</v>
      </c>
      <c r="P562">
        <v>3319</v>
      </c>
      <c r="Q562">
        <v>276</v>
      </c>
      <c r="R562">
        <v>8</v>
      </c>
      <c r="S562">
        <v>0</v>
      </c>
      <c r="T562">
        <v>58320</v>
      </c>
      <c r="U562">
        <v>17</v>
      </c>
      <c r="V562">
        <v>17</v>
      </c>
    </row>
    <row r="563" spans="1:22" x14ac:dyDescent="0.3">
      <c r="A563" t="s">
        <v>253</v>
      </c>
      <c r="B563">
        <v>10117</v>
      </c>
      <c r="C563">
        <v>11</v>
      </c>
      <c r="D563" t="s">
        <v>23</v>
      </c>
      <c r="E563">
        <v>1</v>
      </c>
      <c r="F563" t="s">
        <v>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253</v>
      </c>
      <c r="B564">
        <v>10112</v>
      </c>
      <c r="C564">
        <v>11</v>
      </c>
      <c r="D564" t="s">
        <v>23</v>
      </c>
      <c r="E564">
        <v>1</v>
      </c>
      <c r="F564" t="s">
        <v>38</v>
      </c>
      <c r="G564">
        <v>22640</v>
      </c>
      <c r="H564">
        <v>1132</v>
      </c>
      <c r="I564">
        <v>26</v>
      </c>
      <c r="J564">
        <v>0</v>
      </c>
      <c r="K564">
        <v>0</v>
      </c>
      <c r="L564">
        <v>0.06</v>
      </c>
      <c r="M564">
        <v>0</v>
      </c>
      <c r="N564">
        <v>0</v>
      </c>
      <c r="O564">
        <v>0</v>
      </c>
      <c r="P564">
        <v>64</v>
      </c>
      <c r="Q564">
        <v>3</v>
      </c>
      <c r="R564">
        <v>1</v>
      </c>
      <c r="S564">
        <v>0</v>
      </c>
      <c r="T564">
        <v>22640</v>
      </c>
      <c r="U564">
        <v>353</v>
      </c>
      <c r="V564">
        <v>353</v>
      </c>
    </row>
    <row r="565" spans="1:22" x14ac:dyDescent="0.3">
      <c r="A565" t="s">
        <v>253</v>
      </c>
      <c r="B565">
        <v>10111</v>
      </c>
      <c r="C565">
        <v>11</v>
      </c>
      <c r="D565" t="s">
        <v>23</v>
      </c>
      <c r="E565">
        <v>1</v>
      </c>
      <c r="F565" t="s">
        <v>28</v>
      </c>
      <c r="G565">
        <v>223344</v>
      </c>
      <c r="H565">
        <v>18612</v>
      </c>
      <c r="I565">
        <v>517</v>
      </c>
      <c r="J565">
        <v>0</v>
      </c>
      <c r="K565">
        <v>0</v>
      </c>
      <c r="L565">
        <v>1.29</v>
      </c>
      <c r="M565">
        <v>10236</v>
      </c>
      <c r="N565">
        <v>853</v>
      </c>
      <c r="O565">
        <v>24</v>
      </c>
      <c r="P565">
        <v>10861</v>
      </c>
      <c r="Q565">
        <v>905</v>
      </c>
      <c r="R565">
        <v>26</v>
      </c>
      <c r="S565">
        <v>0</v>
      </c>
      <c r="T565">
        <v>223344</v>
      </c>
      <c r="U565">
        <v>20</v>
      </c>
      <c r="V565">
        <v>20</v>
      </c>
    </row>
    <row r="566" spans="1:22" x14ac:dyDescent="0.3">
      <c r="A566" t="s">
        <v>253</v>
      </c>
      <c r="B566">
        <v>10108</v>
      </c>
      <c r="C566">
        <v>11</v>
      </c>
      <c r="D566" t="s">
        <v>23</v>
      </c>
      <c r="E566">
        <v>1</v>
      </c>
      <c r="F566" t="s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253</v>
      </c>
      <c r="B567">
        <v>10107</v>
      </c>
      <c r="C567">
        <v>11</v>
      </c>
      <c r="D567" t="s">
        <v>23</v>
      </c>
      <c r="E567">
        <v>1</v>
      </c>
      <c r="F567" t="s">
        <v>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253</v>
      </c>
      <c r="B568">
        <v>10103</v>
      </c>
      <c r="C568">
        <v>11</v>
      </c>
      <c r="D568" t="s">
        <v>23</v>
      </c>
      <c r="E568">
        <v>1</v>
      </c>
      <c r="F568" t="s">
        <v>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253</v>
      </c>
      <c r="B569">
        <v>10103</v>
      </c>
      <c r="C569">
        <v>11</v>
      </c>
      <c r="D569" t="s">
        <v>23</v>
      </c>
      <c r="E569">
        <v>1</v>
      </c>
      <c r="F569" t="s">
        <v>38</v>
      </c>
      <c r="G569">
        <v>81000</v>
      </c>
      <c r="H569">
        <v>4050</v>
      </c>
      <c r="I569">
        <v>90</v>
      </c>
      <c r="J569">
        <v>0</v>
      </c>
      <c r="K569">
        <v>0</v>
      </c>
      <c r="L569">
        <v>0.22</v>
      </c>
      <c r="M569">
        <v>2900</v>
      </c>
      <c r="N569">
        <v>145</v>
      </c>
      <c r="O569">
        <v>4</v>
      </c>
      <c r="P569">
        <v>8040</v>
      </c>
      <c r="Q569">
        <v>402</v>
      </c>
      <c r="R569">
        <v>9</v>
      </c>
      <c r="S569">
        <v>0</v>
      </c>
      <c r="T569">
        <v>81000</v>
      </c>
      <c r="U569">
        <v>10</v>
      </c>
      <c r="V569">
        <v>10</v>
      </c>
    </row>
    <row r="570" spans="1:22" x14ac:dyDescent="0.3">
      <c r="A570" t="s">
        <v>253</v>
      </c>
      <c r="B570">
        <v>10103</v>
      </c>
      <c r="C570">
        <v>22</v>
      </c>
      <c r="D570" t="s">
        <v>66</v>
      </c>
      <c r="E570">
        <v>1</v>
      </c>
      <c r="F570" t="s">
        <v>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253</v>
      </c>
      <c r="B571">
        <v>10102</v>
      </c>
      <c r="C571">
        <v>11</v>
      </c>
      <c r="D571" t="s">
        <v>23</v>
      </c>
      <c r="E571">
        <v>1</v>
      </c>
      <c r="F571" t="s">
        <v>28</v>
      </c>
      <c r="G571">
        <v>522612</v>
      </c>
      <c r="H571">
        <v>43551</v>
      </c>
      <c r="I571">
        <v>1210</v>
      </c>
      <c r="J571">
        <v>0</v>
      </c>
      <c r="K571">
        <v>432</v>
      </c>
      <c r="L571">
        <v>3.02</v>
      </c>
      <c r="M571">
        <v>46572</v>
      </c>
      <c r="N571">
        <v>3881</v>
      </c>
      <c r="O571">
        <v>108</v>
      </c>
      <c r="P571">
        <v>59445</v>
      </c>
      <c r="Q571">
        <v>4953</v>
      </c>
      <c r="R571">
        <v>138</v>
      </c>
      <c r="S571">
        <v>0</v>
      </c>
      <c r="T571">
        <v>522180</v>
      </c>
      <c r="U571">
        <v>8</v>
      </c>
      <c r="V571">
        <v>8</v>
      </c>
    </row>
    <row r="572" spans="1:22" x14ac:dyDescent="0.3">
      <c r="A572" t="s">
        <v>253</v>
      </c>
      <c r="B572">
        <v>10101</v>
      </c>
      <c r="C572">
        <v>11</v>
      </c>
      <c r="D572" t="s">
        <v>23</v>
      </c>
      <c r="E572">
        <v>1</v>
      </c>
      <c r="F572" t="s">
        <v>28</v>
      </c>
      <c r="G572">
        <v>914052</v>
      </c>
      <c r="H572">
        <v>76171</v>
      </c>
      <c r="I572">
        <v>2116</v>
      </c>
      <c r="J572">
        <v>0</v>
      </c>
      <c r="K572">
        <v>0</v>
      </c>
      <c r="L572">
        <v>5.29</v>
      </c>
      <c r="M572">
        <v>133788</v>
      </c>
      <c r="N572">
        <v>11149</v>
      </c>
      <c r="O572">
        <v>310</v>
      </c>
      <c r="P572">
        <v>147022</v>
      </c>
      <c r="Q572">
        <v>12251</v>
      </c>
      <c r="R572">
        <v>341</v>
      </c>
      <c r="S572">
        <v>0</v>
      </c>
      <c r="T572">
        <v>914052</v>
      </c>
      <c r="U572">
        <v>6</v>
      </c>
      <c r="V572">
        <v>6</v>
      </c>
    </row>
    <row r="573" spans="1:22" x14ac:dyDescent="0.3">
      <c r="A573" t="s">
        <v>253</v>
      </c>
      <c r="B573">
        <v>10100</v>
      </c>
      <c r="C573">
        <v>11</v>
      </c>
      <c r="D573" t="s">
        <v>23</v>
      </c>
      <c r="E573">
        <v>1</v>
      </c>
      <c r="F573" t="s">
        <v>28</v>
      </c>
      <c r="G573">
        <v>871344</v>
      </c>
      <c r="H573">
        <v>72612</v>
      </c>
      <c r="I573">
        <v>2017</v>
      </c>
      <c r="J573">
        <v>0</v>
      </c>
      <c r="K573">
        <v>0</v>
      </c>
      <c r="L573">
        <v>5.04</v>
      </c>
      <c r="M573">
        <v>47340</v>
      </c>
      <c r="N573">
        <v>3945</v>
      </c>
      <c r="O573">
        <v>110</v>
      </c>
      <c r="P573">
        <v>83360</v>
      </c>
      <c r="Q573">
        <v>6946</v>
      </c>
      <c r="R573">
        <v>193</v>
      </c>
      <c r="S573">
        <v>0</v>
      </c>
      <c r="T573">
        <v>871344</v>
      </c>
      <c r="U573">
        <v>10</v>
      </c>
      <c r="V573">
        <v>10</v>
      </c>
    </row>
    <row r="574" spans="1:22" x14ac:dyDescent="0.3">
      <c r="A574" t="s">
        <v>253</v>
      </c>
      <c r="B574">
        <v>10069</v>
      </c>
      <c r="C574">
        <v>11</v>
      </c>
      <c r="D574" t="s">
        <v>23</v>
      </c>
      <c r="E574">
        <v>1</v>
      </c>
      <c r="F574" t="s">
        <v>30</v>
      </c>
      <c r="G574">
        <v>26040</v>
      </c>
      <c r="H574">
        <v>1085</v>
      </c>
      <c r="I574">
        <v>28</v>
      </c>
      <c r="J574">
        <v>0</v>
      </c>
      <c r="K574">
        <v>0</v>
      </c>
      <c r="L574">
        <v>7.0000000000000007E-2</v>
      </c>
      <c r="M574">
        <v>1440</v>
      </c>
      <c r="N574">
        <v>60</v>
      </c>
      <c r="O574">
        <v>2</v>
      </c>
      <c r="P574">
        <v>1620</v>
      </c>
      <c r="Q574">
        <v>67</v>
      </c>
      <c r="R574">
        <v>2</v>
      </c>
      <c r="S574">
        <v>0</v>
      </c>
      <c r="T574">
        <v>26040</v>
      </c>
      <c r="U574">
        <v>16</v>
      </c>
      <c r="V574">
        <v>16</v>
      </c>
    </row>
    <row r="575" spans="1:22" x14ac:dyDescent="0.3">
      <c r="A575" t="s">
        <v>253</v>
      </c>
      <c r="B575">
        <v>10045</v>
      </c>
      <c r="C575">
        <v>11</v>
      </c>
      <c r="D575" t="s">
        <v>23</v>
      </c>
      <c r="E575">
        <v>1</v>
      </c>
      <c r="F575" t="s">
        <v>36</v>
      </c>
      <c r="G575">
        <v>2004</v>
      </c>
      <c r="H575">
        <v>334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2004</v>
      </c>
      <c r="U575">
        <v>0</v>
      </c>
      <c r="V575">
        <v>0</v>
      </c>
    </row>
    <row r="576" spans="1:22" x14ac:dyDescent="0.3">
      <c r="A576" t="s">
        <v>253</v>
      </c>
      <c r="B576">
        <v>10041</v>
      </c>
      <c r="C576">
        <v>11</v>
      </c>
      <c r="D576" t="s">
        <v>23</v>
      </c>
      <c r="E576">
        <v>1</v>
      </c>
      <c r="F576" t="s">
        <v>36</v>
      </c>
      <c r="G576">
        <v>2370</v>
      </c>
      <c r="H576">
        <v>395</v>
      </c>
      <c r="I576">
        <v>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2370</v>
      </c>
      <c r="U576">
        <v>0</v>
      </c>
      <c r="V576">
        <v>0</v>
      </c>
    </row>
    <row r="577" spans="1:22" x14ac:dyDescent="0.3">
      <c r="A577" t="s">
        <v>253</v>
      </c>
      <c r="B577">
        <v>10039</v>
      </c>
      <c r="C577">
        <v>11</v>
      </c>
      <c r="D577" t="s">
        <v>23</v>
      </c>
      <c r="E577">
        <v>1</v>
      </c>
      <c r="F577" t="s">
        <v>36</v>
      </c>
      <c r="G577">
        <v>3984</v>
      </c>
      <c r="H577">
        <v>664</v>
      </c>
      <c r="I577">
        <v>4</v>
      </c>
      <c r="J577">
        <v>0</v>
      </c>
      <c r="K577">
        <v>0</v>
      </c>
      <c r="L577">
        <v>0.01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3984</v>
      </c>
      <c r="U577">
        <v>0</v>
      </c>
      <c r="V577">
        <v>0</v>
      </c>
    </row>
    <row r="578" spans="1:22" x14ac:dyDescent="0.3">
      <c r="A578" t="s">
        <v>253</v>
      </c>
      <c r="B578">
        <v>10038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253</v>
      </c>
      <c r="B579">
        <v>10038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253</v>
      </c>
      <c r="B580">
        <v>10037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253</v>
      </c>
      <c r="B581">
        <v>10037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253</v>
      </c>
      <c r="B582">
        <v>10036</v>
      </c>
      <c r="C582">
        <v>11</v>
      </c>
      <c r="D582" t="s">
        <v>23</v>
      </c>
      <c r="E582">
        <v>1</v>
      </c>
      <c r="F582" t="s">
        <v>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253</v>
      </c>
      <c r="B583">
        <v>10035</v>
      </c>
      <c r="C583">
        <v>11</v>
      </c>
      <c r="D583" t="s">
        <v>23</v>
      </c>
      <c r="E583">
        <v>1</v>
      </c>
      <c r="F583" t="s">
        <v>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253</v>
      </c>
      <c r="B584">
        <v>10034</v>
      </c>
      <c r="C584">
        <v>11</v>
      </c>
      <c r="D584" t="s">
        <v>23</v>
      </c>
      <c r="E584">
        <v>0</v>
      </c>
      <c r="F584" t="s">
        <v>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253</v>
      </c>
      <c r="B585">
        <v>10034</v>
      </c>
      <c r="C585">
        <v>11</v>
      </c>
      <c r="D585" t="s">
        <v>23</v>
      </c>
      <c r="E585">
        <v>0</v>
      </c>
      <c r="F585" t="s">
        <v>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253</v>
      </c>
      <c r="B586">
        <v>10033</v>
      </c>
      <c r="C586">
        <v>11</v>
      </c>
      <c r="D586" t="s">
        <v>23</v>
      </c>
      <c r="E586">
        <v>0</v>
      </c>
      <c r="F586" t="s">
        <v>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253</v>
      </c>
      <c r="B587">
        <v>10033</v>
      </c>
      <c r="C587">
        <v>11</v>
      </c>
      <c r="D587" t="s">
        <v>23</v>
      </c>
      <c r="E587">
        <v>0</v>
      </c>
      <c r="F587" t="s">
        <v>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253</v>
      </c>
      <c r="B588">
        <v>10029</v>
      </c>
      <c r="C588">
        <v>11</v>
      </c>
      <c r="D588" t="s">
        <v>23</v>
      </c>
      <c r="E588">
        <v>1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253</v>
      </c>
      <c r="B589">
        <v>10028</v>
      </c>
      <c r="C589">
        <v>11</v>
      </c>
      <c r="D589" t="s">
        <v>23</v>
      </c>
      <c r="E589">
        <v>1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253</v>
      </c>
      <c r="B590">
        <v>10027</v>
      </c>
      <c r="C590">
        <v>11</v>
      </c>
      <c r="D590" t="s">
        <v>23</v>
      </c>
      <c r="E590">
        <v>0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253</v>
      </c>
      <c r="B591">
        <v>10024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253</v>
      </c>
      <c r="B592">
        <v>10023</v>
      </c>
      <c r="C592">
        <v>11</v>
      </c>
      <c r="D592" t="s">
        <v>23</v>
      </c>
      <c r="E592">
        <v>1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253</v>
      </c>
      <c r="B593">
        <v>10017</v>
      </c>
      <c r="C593">
        <v>11</v>
      </c>
      <c r="D593" t="s">
        <v>23</v>
      </c>
      <c r="E593">
        <v>0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253</v>
      </c>
      <c r="B594">
        <v>10009</v>
      </c>
      <c r="C594">
        <v>11</v>
      </c>
      <c r="D594" t="s">
        <v>23</v>
      </c>
      <c r="E594">
        <v>1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253</v>
      </c>
      <c r="B595">
        <v>10007</v>
      </c>
      <c r="C595">
        <v>11</v>
      </c>
      <c r="D595" t="s">
        <v>23</v>
      </c>
      <c r="E595">
        <v>1</v>
      </c>
      <c r="F595" t="s">
        <v>31</v>
      </c>
      <c r="G595">
        <v>136320</v>
      </c>
      <c r="H595">
        <v>11360</v>
      </c>
      <c r="I595">
        <v>355</v>
      </c>
      <c r="J595">
        <v>0</v>
      </c>
      <c r="K595">
        <v>0</v>
      </c>
      <c r="L595">
        <v>0.88</v>
      </c>
      <c r="M595">
        <v>2304</v>
      </c>
      <c r="N595">
        <v>192</v>
      </c>
      <c r="O595">
        <v>6</v>
      </c>
      <c r="P595">
        <v>10617</v>
      </c>
      <c r="Q595">
        <v>884</v>
      </c>
      <c r="R595">
        <v>28</v>
      </c>
      <c r="S595">
        <v>0</v>
      </c>
      <c r="T595">
        <v>136320</v>
      </c>
      <c r="U595">
        <v>12</v>
      </c>
      <c r="V595">
        <v>12</v>
      </c>
    </row>
    <row r="596" spans="1:22" x14ac:dyDescent="0.3">
      <c r="A596" t="s">
        <v>253</v>
      </c>
      <c r="B596">
        <v>10006</v>
      </c>
      <c r="C596">
        <v>11</v>
      </c>
      <c r="D596" t="s">
        <v>23</v>
      </c>
      <c r="E596">
        <v>1</v>
      </c>
      <c r="F596" t="s">
        <v>31</v>
      </c>
      <c r="G596">
        <v>35712</v>
      </c>
      <c r="H596">
        <v>2976</v>
      </c>
      <c r="I596">
        <v>93</v>
      </c>
      <c r="J596">
        <v>0</v>
      </c>
      <c r="K596">
        <v>0</v>
      </c>
      <c r="L596">
        <v>0.23</v>
      </c>
      <c r="M596">
        <v>384</v>
      </c>
      <c r="N596">
        <v>32</v>
      </c>
      <c r="O596">
        <v>1</v>
      </c>
      <c r="P596">
        <v>2265</v>
      </c>
      <c r="Q596">
        <v>188</v>
      </c>
      <c r="R596">
        <v>6</v>
      </c>
      <c r="S596">
        <v>0</v>
      </c>
      <c r="T596">
        <v>35712</v>
      </c>
      <c r="U596">
        <v>15</v>
      </c>
      <c r="V596">
        <v>15</v>
      </c>
    </row>
    <row r="597" spans="1:22" x14ac:dyDescent="0.3">
      <c r="A597" t="s">
        <v>253</v>
      </c>
      <c r="B597">
        <v>10004</v>
      </c>
      <c r="C597">
        <v>11</v>
      </c>
      <c r="D597" t="s">
        <v>23</v>
      </c>
      <c r="E597">
        <v>1</v>
      </c>
      <c r="F597" t="s">
        <v>30</v>
      </c>
      <c r="G597">
        <v>48072</v>
      </c>
      <c r="H597">
        <v>2003</v>
      </c>
      <c r="I597">
        <v>51</v>
      </c>
      <c r="J597">
        <v>0</v>
      </c>
      <c r="K597">
        <v>0</v>
      </c>
      <c r="L597">
        <v>0.12</v>
      </c>
      <c r="M597">
        <v>3120</v>
      </c>
      <c r="N597">
        <v>130</v>
      </c>
      <c r="O597">
        <v>4</v>
      </c>
      <c r="P597">
        <v>4212</v>
      </c>
      <c r="Q597">
        <v>175</v>
      </c>
      <c r="R597">
        <v>5</v>
      </c>
      <c r="S597">
        <v>0</v>
      </c>
      <c r="T597">
        <v>48072</v>
      </c>
      <c r="U597">
        <v>11</v>
      </c>
      <c r="V597">
        <v>11</v>
      </c>
    </row>
    <row r="598" spans="1:22" x14ac:dyDescent="0.3">
      <c r="A598" t="s">
        <v>253</v>
      </c>
      <c r="B598">
        <v>10003</v>
      </c>
      <c r="C598">
        <v>11</v>
      </c>
      <c r="D598" t="s">
        <v>23</v>
      </c>
      <c r="E598">
        <v>1</v>
      </c>
      <c r="F598" t="s">
        <v>30</v>
      </c>
      <c r="G598">
        <v>271728</v>
      </c>
      <c r="H598">
        <v>11322</v>
      </c>
      <c r="I598">
        <v>284</v>
      </c>
      <c r="J598">
        <v>0</v>
      </c>
      <c r="K598">
        <v>0</v>
      </c>
      <c r="L598">
        <v>0.71</v>
      </c>
      <c r="M598">
        <v>6720</v>
      </c>
      <c r="N598">
        <v>280</v>
      </c>
      <c r="O598">
        <v>7</v>
      </c>
      <c r="P598">
        <v>15074</v>
      </c>
      <c r="Q598">
        <v>628</v>
      </c>
      <c r="R598">
        <v>16</v>
      </c>
      <c r="S598">
        <v>0</v>
      </c>
      <c r="T598">
        <v>271728</v>
      </c>
      <c r="U598">
        <v>18</v>
      </c>
      <c r="V598">
        <v>18</v>
      </c>
    </row>
    <row r="599" spans="1:22" x14ac:dyDescent="0.3">
      <c r="A599" t="s">
        <v>253</v>
      </c>
      <c r="B599">
        <v>10002</v>
      </c>
      <c r="C599">
        <v>11</v>
      </c>
      <c r="D599" t="s">
        <v>23</v>
      </c>
      <c r="E599">
        <v>1</v>
      </c>
      <c r="F599" t="s">
        <v>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253</v>
      </c>
      <c r="B600">
        <v>10002</v>
      </c>
      <c r="C600">
        <v>11</v>
      </c>
      <c r="D600" t="s">
        <v>23</v>
      </c>
      <c r="E600">
        <v>1</v>
      </c>
      <c r="F600" t="s">
        <v>95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253</v>
      </c>
      <c r="B601">
        <v>10002</v>
      </c>
      <c r="C601">
        <v>11</v>
      </c>
      <c r="D601" t="s">
        <v>23</v>
      </c>
      <c r="E601">
        <v>1</v>
      </c>
      <c r="F601" t="s">
        <v>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253</v>
      </c>
      <c r="B602">
        <v>10002</v>
      </c>
      <c r="C602">
        <v>11</v>
      </c>
      <c r="D602" t="s">
        <v>23</v>
      </c>
      <c r="E602">
        <v>1</v>
      </c>
      <c r="F602" t="s">
        <v>93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253</v>
      </c>
      <c r="B603">
        <v>10002</v>
      </c>
      <c r="C603">
        <v>11</v>
      </c>
      <c r="D603" t="s">
        <v>23</v>
      </c>
      <c r="E603">
        <v>1</v>
      </c>
      <c r="F603" t="s">
        <v>43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253</v>
      </c>
      <c r="B604">
        <v>10002</v>
      </c>
      <c r="C604">
        <v>11</v>
      </c>
      <c r="D604" t="s">
        <v>23</v>
      </c>
      <c r="E604">
        <v>1</v>
      </c>
      <c r="F604" t="s">
        <v>70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H605" t="s">
        <v>252</v>
      </c>
      <c r="I605" t="s">
        <v>251</v>
      </c>
      <c r="J605" t="s">
        <v>250</v>
      </c>
      <c r="K605" t="s">
        <v>249</v>
      </c>
      <c r="L605" t="s">
        <v>248</v>
      </c>
      <c r="N605" t="s">
        <v>247</v>
      </c>
      <c r="O605" t="s">
        <v>246</v>
      </c>
      <c r="P605" t="s">
        <v>245</v>
      </c>
      <c r="Q605" t="s">
        <v>244</v>
      </c>
      <c r="R605" t="s">
        <v>243</v>
      </c>
      <c r="S605" t="s">
        <v>242</v>
      </c>
      <c r="T605" t="s">
        <v>75</v>
      </c>
      <c r="U605" t="s">
        <v>241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5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240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240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240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240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240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240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240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240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240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240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240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240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240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240</v>
      </c>
      <c r="B15">
        <v>40197</v>
      </c>
      <c r="C15">
        <v>11</v>
      </c>
      <c r="D15" t="s">
        <v>23</v>
      </c>
      <c r="E15">
        <v>1</v>
      </c>
      <c r="F15" t="s">
        <v>28</v>
      </c>
      <c r="G15">
        <v>432</v>
      </c>
      <c r="H15">
        <v>36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81</v>
      </c>
      <c r="Q15">
        <v>6</v>
      </c>
      <c r="R15">
        <v>1</v>
      </c>
      <c r="S15">
        <v>0</v>
      </c>
      <c r="T15">
        <v>432</v>
      </c>
      <c r="U15">
        <v>5</v>
      </c>
      <c r="V15">
        <v>5</v>
      </c>
    </row>
    <row r="16" spans="1:22" x14ac:dyDescent="0.3">
      <c r="A16" t="s">
        <v>240</v>
      </c>
      <c r="B16">
        <v>40196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68</v>
      </c>
      <c r="Q16">
        <v>5</v>
      </c>
      <c r="R16">
        <v>1</v>
      </c>
      <c r="S16">
        <v>0</v>
      </c>
      <c r="T16">
        <v>864</v>
      </c>
      <c r="U16">
        <v>12</v>
      </c>
      <c r="V16">
        <v>12</v>
      </c>
    </row>
    <row r="17" spans="1:22" x14ac:dyDescent="0.3">
      <c r="A17" t="s">
        <v>240</v>
      </c>
      <c r="B17">
        <v>40195</v>
      </c>
      <c r="C17">
        <v>11</v>
      </c>
      <c r="D17" t="s">
        <v>23</v>
      </c>
      <c r="E17">
        <v>1</v>
      </c>
      <c r="F17" t="s">
        <v>28</v>
      </c>
      <c r="G17">
        <v>432</v>
      </c>
      <c r="H17">
        <v>36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46</v>
      </c>
      <c r="Q17">
        <v>3</v>
      </c>
      <c r="R17">
        <v>1</v>
      </c>
      <c r="S17">
        <v>0</v>
      </c>
      <c r="T17">
        <v>432</v>
      </c>
      <c r="U17">
        <v>9</v>
      </c>
      <c r="V17">
        <v>9</v>
      </c>
    </row>
    <row r="18" spans="1:22" x14ac:dyDescent="0.3">
      <c r="A18" t="s">
        <v>240</v>
      </c>
      <c r="B18">
        <v>40194</v>
      </c>
      <c r="C18">
        <v>11</v>
      </c>
      <c r="D18" t="s">
        <v>23</v>
      </c>
      <c r="E18">
        <v>1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240</v>
      </c>
      <c r="B19">
        <v>40193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240</v>
      </c>
      <c r="B20">
        <v>40192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240</v>
      </c>
      <c r="B21">
        <v>40191</v>
      </c>
      <c r="C21">
        <v>11</v>
      </c>
      <c r="D21" t="s">
        <v>23</v>
      </c>
      <c r="E21">
        <v>1</v>
      </c>
      <c r="F21" t="s">
        <v>29</v>
      </c>
      <c r="G21">
        <v>600</v>
      </c>
      <c r="H21">
        <v>50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24</v>
      </c>
      <c r="Q21">
        <v>2</v>
      </c>
      <c r="R21">
        <v>1</v>
      </c>
      <c r="S21">
        <v>0</v>
      </c>
      <c r="T21">
        <v>600</v>
      </c>
      <c r="U21">
        <v>25</v>
      </c>
      <c r="V21">
        <v>25</v>
      </c>
    </row>
    <row r="22" spans="1:22" x14ac:dyDescent="0.3">
      <c r="A22" t="s">
        <v>240</v>
      </c>
      <c r="B22">
        <v>40190</v>
      </c>
      <c r="C22">
        <v>11</v>
      </c>
      <c r="D22" t="s">
        <v>23</v>
      </c>
      <c r="E22">
        <v>1</v>
      </c>
      <c r="F22" t="s">
        <v>29</v>
      </c>
      <c r="G22">
        <v>600</v>
      </c>
      <c r="H22">
        <v>50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168</v>
      </c>
      <c r="Q22">
        <v>14</v>
      </c>
      <c r="R22">
        <v>1</v>
      </c>
      <c r="S22">
        <v>0</v>
      </c>
      <c r="T22">
        <v>600</v>
      </c>
      <c r="U22">
        <v>3</v>
      </c>
      <c r="V22">
        <v>3</v>
      </c>
    </row>
    <row r="23" spans="1:22" x14ac:dyDescent="0.3">
      <c r="A23" t="s">
        <v>240</v>
      </c>
      <c r="B23">
        <v>40188</v>
      </c>
      <c r="C23">
        <v>11</v>
      </c>
      <c r="D23" t="s">
        <v>23</v>
      </c>
      <c r="E23">
        <v>1</v>
      </c>
      <c r="F23" t="s">
        <v>30</v>
      </c>
      <c r="G23">
        <v>1920</v>
      </c>
      <c r="H23">
        <v>80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7</v>
      </c>
      <c r="Q23">
        <v>0</v>
      </c>
      <c r="R23">
        <v>1</v>
      </c>
      <c r="S23">
        <v>0</v>
      </c>
      <c r="T23">
        <v>1920</v>
      </c>
      <c r="U23">
        <v>274</v>
      </c>
      <c r="V23">
        <v>274</v>
      </c>
    </row>
    <row r="24" spans="1:22" x14ac:dyDescent="0.3">
      <c r="A24" t="s">
        <v>240</v>
      </c>
      <c r="B24">
        <v>40186</v>
      </c>
      <c r="C24">
        <v>11</v>
      </c>
      <c r="D24" t="s">
        <v>23</v>
      </c>
      <c r="E24">
        <v>1</v>
      </c>
      <c r="F24" t="s">
        <v>30</v>
      </c>
      <c r="G24">
        <v>1920</v>
      </c>
      <c r="H24">
        <v>80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0</v>
      </c>
      <c r="R24">
        <v>1</v>
      </c>
      <c r="S24">
        <v>0</v>
      </c>
      <c r="T24">
        <v>1920</v>
      </c>
      <c r="U24">
        <v>960</v>
      </c>
      <c r="V24">
        <v>960</v>
      </c>
    </row>
    <row r="25" spans="1:22" x14ac:dyDescent="0.3">
      <c r="A25" t="s">
        <v>240</v>
      </c>
      <c r="B25">
        <v>40179</v>
      </c>
      <c r="C25">
        <v>11</v>
      </c>
      <c r="D25" t="s">
        <v>23</v>
      </c>
      <c r="E25">
        <v>1</v>
      </c>
      <c r="F25" t="s">
        <v>30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 t="s">
        <v>240</v>
      </c>
      <c r="B26">
        <v>40167</v>
      </c>
      <c r="C26">
        <v>11</v>
      </c>
      <c r="D26" t="s">
        <v>23</v>
      </c>
      <c r="E26">
        <v>1</v>
      </c>
      <c r="F26" t="s">
        <v>28</v>
      </c>
      <c r="G26">
        <v>864</v>
      </c>
      <c r="H26">
        <v>72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44</v>
      </c>
      <c r="Q26">
        <v>3</v>
      </c>
      <c r="R26">
        <v>1</v>
      </c>
      <c r="S26">
        <v>0</v>
      </c>
      <c r="T26">
        <v>864</v>
      </c>
      <c r="U26">
        <v>19</v>
      </c>
      <c r="V26">
        <v>19</v>
      </c>
    </row>
    <row r="27" spans="1:22" x14ac:dyDescent="0.3">
      <c r="A27" t="s">
        <v>240</v>
      </c>
      <c r="B27">
        <v>40165</v>
      </c>
      <c r="C27">
        <v>11</v>
      </c>
      <c r="D27" t="s">
        <v>23</v>
      </c>
      <c r="E27">
        <v>1</v>
      </c>
      <c r="F27" t="s">
        <v>28</v>
      </c>
      <c r="G27">
        <v>432</v>
      </c>
      <c r="H27">
        <v>36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20</v>
      </c>
      <c r="Q27">
        <v>1</v>
      </c>
      <c r="R27">
        <v>1</v>
      </c>
      <c r="S27">
        <v>0</v>
      </c>
      <c r="T27">
        <v>432</v>
      </c>
      <c r="U27">
        <v>21</v>
      </c>
      <c r="V27">
        <v>21</v>
      </c>
    </row>
    <row r="28" spans="1:22" x14ac:dyDescent="0.3">
      <c r="A28" t="s">
        <v>240</v>
      </c>
      <c r="B28">
        <v>40164</v>
      </c>
      <c r="C28">
        <v>11</v>
      </c>
      <c r="D28" t="s">
        <v>23</v>
      </c>
      <c r="E28">
        <v>1</v>
      </c>
      <c r="F28" t="s">
        <v>28</v>
      </c>
      <c r="G28">
        <v>432</v>
      </c>
      <c r="H28">
        <v>36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43</v>
      </c>
      <c r="Q28">
        <v>3</v>
      </c>
      <c r="R28">
        <v>1</v>
      </c>
      <c r="S28">
        <v>0</v>
      </c>
      <c r="T28">
        <v>432</v>
      </c>
      <c r="U28">
        <v>10</v>
      </c>
      <c r="V28">
        <v>10</v>
      </c>
    </row>
    <row r="29" spans="1:22" x14ac:dyDescent="0.3">
      <c r="A29" t="s">
        <v>240</v>
      </c>
      <c r="B29">
        <v>40156</v>
      </c>
      <c r="C29">
        <v>11</v>
      </c>
      <c r="D29" t="s">
        <v>23</v>
      </c>
      <c r="E29">
        <v>1</v>
      </c>
      <c r="F29" t="s">
        <v>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 t="s">
        <v>240</v>
      </c>
      <c r="B30">
        <v>40155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240</v>
      </c>
      <c r="B31">
        <v>40154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240</v>
      </c>
      <c r="B32">
        <v>40153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240</v>
      </c>
      <c r="B33">
        <v>40152</v>
      </c>
      <c r="C33">
        <v>11</v>
      </c>
      <c r="D33" t="s">
        <v>23</v>
      </c>
      <c r="E33">
        <v>1</v>
      </c>
      <c r="F33" t="s">
        <v>27</v>
      </c>
      <c r="G33">
        <v>6240</v>
      </c>
      <c r="H33">
        <v>520</v>
      </c>
      <c r="I33">
        <v>13</v>
      </c>
      <c r="J33">
        <v>0</v>
      </c>
      <c r="K33">
        <v>0</v>
      </c>
      <c r="L33">
        <v>0.03</v>
      </c>
      <c r="M33">
        <v>0</v>
      </c>
      <c r="N33">
        <v>0</v>
      </c>
      <c r="O33">
        <v>0</v>
      </c>
      <c r="P33">
        <v>260</v>
      </c>
      <c r="Q33">
        <v>21</v>
      </c>
      <c r="R33">
        <v>1</v>
      </c>
      <c r="S33">
        <v>0</v>
      </c>
      <c r="T33">
        <v>6240</v>
      </c>
      <c r="U33">
        <v>24</v>
      </c>
      <c r="V33">
        <v>24</v>
      </c>
    </row>
    <row r="34" spans="1:22" x14ac:dyDescent="0.3">
      <c r="A34" t="s">
        <v>240</v>
      </c>
      <c r="B34">
        <v>40151</v>
      </c>
      <c r="C34">
        <v>11</v>
      </c>
      <c r="D34" t="s">
        <v>23</v>
      </c>
      <c r="E34">
        <v>1</v>
      </c>
      <c r="F34" t="s">
        <v>27</v>
      </c>
      <c r="G34">
        <v>3360</v>
      </c>
      <c r="H34">
        <v>280</v>
      </c>
      <c r="I34">
        <v>7</v>
      </c>
      <c r="J34">
        <v>0</v>
      </c>
      <c r="K34">
        <v>0</v>
      </c>
      <c r="L34">
        <v>0.01</v>
      </c>
      <c r="M34">
        <v>0</v>
      </c>
      <c r="N34">
        <v>0</v>
      </c>
      <c r="O34">
        <v>0</v>
      </c>
      <c r="P34">
        <v>1003</v>
      </c>
      <c r="Q34">
        <v>83</v>
      </c>
      <c r="R34">
        <v>3</v>
      </c>
      <c r="S34">
        <v>0</v>
      </c>
      <c r="T34">
        <v>3360</v>
      </c>
      <c r="U34">
        <v>3</v>
      </c>
      <c r="V34">
        <v>3</v>
      </c>
    </row>
    <row r="35" spans="1:22" x14ac:dyDescent="0.3">
      <c r="A35" t="s">
        <v>240</v>
      </c>
      <c r="B35">
        <v>40150</v>
      </c>
      <c r="C35">
        <v>11</v>
      </c>
      <c r="D35" t="s">
        <v>23</v>
      </c>
      <c r="E35">
        <v>0</v>
      </c>
      <c r="F35" t="s">
        <v>27</v>
      </c>
      <c r="G35">
        <v>7680</v>
      </c>
      <c r="H35">
        <v>640</v>
      </c>
      <c r="I35">
        <v>16</v>
      </c>
      <c r="J35">
        <v>0</v>
      </c>
      <c r="K35">
        <v>0</v>
      </c>
      <c r="L35">
        <v>0.04</v>
      </c>
      <c r="M35">
        <v>0</v>
      </c>
      <c r="N35">
        <v>0</v>
      </c>
      <c r="O35">
        <v>0</v>
      </c>
      <c r="P35">
        <v>396</v>
      </c>
      <c r="Q35">
        <v>33</v>
      </c>
      <c r="R35">
        <v>1</v>
      </c>
      <c r="S35">
        <v>0</v>
      </c>
      <c r="T35">
        <v>7680</v>
      </c>
      <c r="U35">
        <v>19</v>
      </c>
      <c r="V35">
        <v>19</v>
      </c>
    </row>
    <row r="36" spans="1:22" x14ac:dyDescent="0.3">
      <c r="A36" t="s">
        <v>240</v>
      </c>
      <c r="B36">
        <v>40144</v>
      </c>
      <c r="C36">
        <v>11</v>
      </c>
      <c r="D36" t="s">
        <v>23</v>
      </c>
      <c r="E36">
        <v>1</v>
      </c>
      <c r="F36" t="s">
        <v>28</v>
      </c>
      <c r="G36">
        <v>1728</v>
      </c>
      <c r="H36">
        <v>144</v>
      </c>
      <c r="I36">
        <v>4</v>
      </c>
      <c r="J36">
        <v>0</v>
      </c>
      <c r="K36">
        <v>0</v>
      </c>
      <c r="L36">
        <v>0.01</v>
      </c>
      <c r="M36">
        <v>0</v>
      </c>
      <c r="N36">
        <v>0</v>
      </c>
      <c r="O36">
        <v>0</v>
      </c>
      <c r="P36">
        <v>739</v>
      </c>
      <c r="Q36">
        <v>61</v>
      </c>
      <c r="R36">
        <v>2</v>
      </c>
      <c r="S36">
        <v>0</v>
      </c>
      <c r="T36">
        <v>1728</v>
      </c>
      <c r="U36">
        <v>2</v>
      </c>
      <c r="V36">
        <v>2</v>
      </c>
    </row>
    <row r="37" spans="1:22" x14ac:dyDescent="0.3">
      <c r="A37" t="s">
        <v>240</v>
      </c>
      <c r="B37">
        <v>40143</v>
      </c>
      <c r="C37">
        <v>11</v>
      </c>
      <c r="D37" t="s">
        <v>23</v>
      </c>
      <c r="E37">
        <v>1</v>
      </c>
      <c r="F37" t="s">
        <v>28</v>
      </c>
      <c r="G37">
        <v>4320</v>
      </c>
      <c r="H37">
        <v>360</v>
      </c>
      <c r="I37">
        <v>10</v>
      </c>
      <c r="J37">
        <v>0</v>
      </c>
      <c r="K37">
        <v>0</v>
      </c>
      <c r="L37">
        <v>0.02</v>
      </c>
      <c r="M37">
        <v>0</v>
      </c>
      <c r="N37">
        <v>0</v>
      </c>
      <c r="O37">
        <v>0</v>
      </c>
      <c r="P37">
        <v>342</v>
      </c>
      <c r="Q37">
        <v>28</v>
      </c>
      <c r="R37">
        <v>1</v>
      </c>
      <c r="S37">
        <v>0</v>
      </c>
      <c r="T37">
        <v>4320</v>
      </c>
      <c r="U37">
        <v>12</v>
      </c>
      <c r="V37">
        <v>12</v>
      </c>
    </row>
    <row r="38" spans="1:22" x14ac:dyDescent="0.3">
      <c r="A38" t="s">
        <v>240</v>
      </c>
      <c r="B38">
        <v>40142</v>
      </c>
      <c r="C38">
        <v>11</v>
      </c>
      <c r="D38" t="s">
        <v>23</v>
      </c>
      <c r="E38">
        <v>1</v>
      </c>
      <c r="F38" t="s">
        <v>28</v>
      </c>
      <c r="G38">
        <v>864</v>
      </c>
      <c r="H38">
        <v>72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855</v>
      </c>
      <c r="Q38">
        <v>71</v>
      </c>
      <c r="R38">
        <v>2</v>
      </c>
      <c r="S38">
        <v>0</v>
      </c>
      <c r="T38">
        <v>864</v>
      </c>
      <c r="U38">
        <v>1</v>
      </c>
      <c r="V38">
        <v>1</v>
      </c>
    </row>
    <row r="39" spans="1:22" x14ac:dyDescent="0.3">
      <c r="A39" t="s">
        <v>240</v>
      </c>
      <c r="B39">
        <v>40141</v>
      </c>
      <c r="C39">
        <v>11</v>
      </c>
      <c r="D39" t="s">
        <v>23</v>
      </c>
      <c r="E39">
        <v>1</v>
      </c>
      <c r="F39" t="s">
        <v>28</v>
      </c>
      <c r="G39">
        <v>4320</v>
      </c>
      <c r="H39">
        <v>360</v>
      </c>
      <c r="I39">
        <v>10</v>
      </c>
      <c r="J39">
        <v>0</v>
      </c>
      <c r="K39">
        <v>0</v>
      </c>
      <c r="L39">
        <v>0.02</v>
      </c>
      <c r="M39">
        <v>0</v>
      </c>
      <c r="N39">
        <v>0</v>
      </c>
      <c r="O39">
        <v>0</v>
      </c>
      <c r="P39">
        <v>506</v>
      </c>
      <c r="Q39">
        <v>42</v>
      </c>
      <c r="R39">
        <v>2</v>
      </c>
      <c r="S39">
        <v>0</v>
      </c>
      <c r="T39">
        <v>4320</v>
      </c>
      <c r="U39">
        <v>8</v>
      </c>
      <c r="V39">
        <v>8</v>
      </c>
    </row>
    <row r="40" spans="1:22" x14ac:dyDescent="0.3">
      <c r="A40" t="s">
        <v>240</v>
      </c>
      <c r="B40">
        <v>40137</v>
      </c>
      <c r="C40">
        <v>11</v>
      </c>
      <c r="D40" t="s">
        <v>23</v>
      </c>
      <c r="E40">
        <v>0</v>
      </c>
      <c r="F40" t="s">
        <v>30</v>
      </c>
      <c r="G40">
        <v>960</v>
      </c>
      <c r="H40">
        <v>40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0</v>
      </c>
      <c r="R40">
        <v>1</v>
      </c>
      <c r="S40">
        <v>0</v>
      </c>
      <c r="T40">
        <v>960</v>
      </c>
      <c r="U40">
        <v>480</v>
      </c>
      <c r="V40">
        <v>480</v>
      </c>
    </row>
    <row r="41" spans="1:22" x14ac:dyDescent="0.3">
      <c r="A41" t="s">
        <v>240</v>
      </c>
      <c r="B41">
        <v>40136</v>
      </c>
      <c r="C41">
        <v>11</v>
      </c>
      <c r="D41" t="s">
        <v>23</v>
      </c>
      <c r="E41">
        <v>0</v>
      </c>
      <c r="F41" t="s">
        <v>30</v>
      </c>
      <c r="G41">
        <v>3840</v>
      </c>
      <c r="H41">
        <v>160</v>
      </c>
      <c r="I41">
        <v>4</v>
      </c>
      <c r="J41">
        <v>0</v>
      </c>
      <c r="K41">
        <v>0</v>
      </c>
      <c r="L41">
        <v>0.01</v>
      </c>
      <c r="M41">
        <v>0</v>
      </c>
      <c r="N41">
        <v>0</v>
      </c>
      <c r="O41">
        <v>0</v>
      </c>
      <c r="P41">
        <v>506</v>
      </c>
      <c r="Q41">
        <v>21</v>
      </c>
      <c r="R41">
        <v>1</v>
      </c>
      <c r="S41">
        <v>0</v>
      </c>
      <c r="T41">
        <v>3840</v>
      </c>
      <c r="U41">
        <v>7</v>
      </c>
      <c r="V41">
        <v>7</v>
      </c>
    </row>
    <row r="42" spans="1:22" x14ac:dyDescent="0.3">
      <c r="A42" t="s">
        <v>240</v>
      </c>
      <c r="B42">
        <v>40135</v>
      </c>
      <c r="C42">
        <v>11</v>
      </c>
      <c r="D42" t="s">
        <v>23</v>
      </c>
      <c r="E42">
        <v>0</v>
      </c>
      <c r="F42" t="s">
        <v>30</v>
      </c>
      <c r="G42">
        <v>3840</v>
      </c>
      <c r="H42">
        <v>160</v>
      </c>
      <c r="I42">
        <v>4</v>
      </c>
      <c r="J42">
        <v>0</v>
      </c>
      <c r="K42">
        <v>0</v>
      </c>
      <c r="L42">
        <v>0.01</v>
      </c>
      <c r="M42">
        <v>0</v>
      </c>
      <c r="N42">
        <v>0</v>
      </c>
      <c r="O42">
        <v>0</v>
      </c>
      <c r="P42">
        <v>1154</v>
      </c>
      <c r="Q42">
        <v>48</v>
      </c>
      <c r="R42">
        <v>2</v>
      </c>
      <c r="S42">
        <v>0</v>
      </c>
      <c r="T42">
        <v>3840</v>
      </c>
      <c r="U42">
        <v>3</v>
      </c>
      <c r="V42">
        <v>3</v>
      </c>
    </row>
    <row r="43" spans="1:22" x14ac:dyDescent="0.3">
      <c r="A43" t="s">
        <v>240</v>
      </c>
      <c r="B43">
        <v>40134</v>
      </c>
      <c r="C43">
        <v>11</v>
      </c>
      <c r="D43" t="s">
        <v>23</v>
      </c>
      <c r="E43">
        <v>0</v>
      </c>
      <c r="F43" t="s">
        <v>30</v>
      </c>
      <c r="G43">
        <v>14232</v>
      </c>
      <c r="H43">
        <v>593</v>
      </c>
      <c r="I43">
        <v>15</v>
      </c>
      <c r="J43">
        <v>0</v>
      </c>
      <c r="K43">
        <v>0</v>
      </c>
      <c r="L43">
        <v>0.03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14232</v>
      </c>
      <c r="U43">
        <v>0</v>
      </c>
      <c r="V43">
        <v>0</v>
      </c>
    </row>
    <row r="44" spans="1:22" x14ac:dyDescent="0.3">
      <c r="A44" t="s">
        <v>240</v>
      </c>
      <c r="B44">
        <v>40133</v>
      </c>
      <c r="C44">
        <v>11</v>
      </c>
      <c r="D44" t="s">
        <v>23</v>
      </c>
      <c r="E44">
        <v>0</v>
      </c>
      <c r="F44" t="s">
        <v>30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 t="s">
        <v>240</v>
      </c>
      <c r="B45">
        <v>40132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240</v>
      </c>
      <c r="B46">
        <v>40131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240</v>
      </c>
      <c r="B47">
        <v>40130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240</v>
      </c>
      <c r="B48">
        <v>40129</v>
      </c>
      <c r="C48">
        <v>11</v>
      </c>
      <c r="D48" t="s">
        <v>23</v>
      </c>
      <c r="E48">
        <v>1</v>
      </c>
      <c r="F48" t="s">
        <v>30</v>
      </c>
      <c r="G48">
        <v>960</v>
      </c>
      <c r="H48">
        <v>40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14</v>
      </c>
      <c r="Q48">
        <v>0</v>
      </c>
      <c r="R48">
        <v>1</v>
      </c>
      <c r="S48">
        <v>0</v>
      </c>
      <c r="T48">
        <v>960</v>
      </c>
      <c r="U48">
        <v>68</v>
      </c>
      <c r="V48">
        <v>68</v>
      </c>
    </row>
    <row r="49" spans="1:22" x14ac:dyDescent="0.3">
      <c r="A49" t="s">
        <v>240</v>
      </c>
      <c r="B49">
        <v>40128</v>
      </c>
      <c r="C49">
        <v>11</v>
      </c>
      <c r="D49" t="s">
        <v>23</v>
      </c>
      <c r="E49">
        <v>0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93</v>
      </c>
      <c r="Q49">
        <v>3</v>
      </c>
      <c r="R49">
        <v>1</v>
      </c>
      <c r="S49">
        <v>0</v>
      </c>
      <c r="T49">
        <v>960</v>
      </c>
      <c r="U49">
        <v>10</v>
      </c>
      <c r="V49">
        <v>10</v>
      </c>
    </row>
    <row r="50" spans="1:22" x14ac:dyDescent="0.3">
      <c r="A50" t="s">
        <v>240</v>
      </c>
      <c r="B50">
        <v>40126</v>
      </c>
      <c r="C50">
        <v>11</v>
      </c>
      <c r="D50" t="s">
        <v>23</v>
      </c>
      <c r="E50">
        <v>0</v>
      </c>
      <c r="F50" t="s">
        <v>30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 t="s">
        <v>240</v>
      </c>
      <c r="B51">
        <v>40124</v>
      </c>
      <c r="C51">
        <v>11</v>
      </c>
      <c r="D51" t="s">
        <v>23</v>
      </c>
      <c r="E51">
        <v>0</v>
      </c>
      <c r="F51" t="s">
        <v>31</v>
      </c>
      <c r="G51">
        <v>1920</v>
      </c>
      <c r="H51">
        <v>160</v>
      </c>
      <c r="I51">
        <v>5</v>
      </c>
      <c r="J51">
        <v>0</v>
      </c>
      <c r="K51">
        <v>0</v>
      </c>
      <c r="L51">
        <v>0.01</v>
      </c>
      <c r="M51">
        <v>0</v>
      </c>
      <c r="N51">
        <v>0</v>
      </c>
      <c r="O51">
        <v>0</v>
      </c>
      <c r="P51">
        <v>422</v>
      </c>
      <c r="Q51">
        <v>35</v>
      </c>
      <c r="R51">
        <v>2</v>
      </c>
      <c r="S51">
        <v>0</v>
      </c>
      <c r="T51">
        <v>1920</v>
      </c>
      <c r="U51">
        <v>4</v>
      </c>
      <c r="V51">
        <v>4</v>
      </c>
    </row>
    <row r="52" spans="1:22" x14ac:dyDescent="0.3">
      <c r="A52" t="s">
        <v>240</v>
      </c>
      <c r="B52">
        <v>40123</v>
      </c>
      <c r="C52">
        <v>11</v>
      </c>
      <c r="D52" t="s">
        <v>23</v>
      </c>
      <c r="E52">
        <v>0</v>
      </c>
      <c r="F52" t="s">
        <v>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499</v>
      </c>
      <c r="Q52">
        <v>41</v>
      </c>
      <c r="R52">
        <v>2</v>
      </c>
      <c r="S52">
        <v>0</v>
      </c>
      <c r="T52">
        <v>0</v>
      </c>
      <c r="U52">
        <v>0</v>
      </c>
      <c r="V52">
        <v>0</v>
      </c>
    </row>
    <row r="53" spans="1:22" x14ac:dyDescent="0.3">
      <c r="A53" t="s">
        <v>240</v>
      </c>
      <c r="B53">
        <v>40117</v>
      </c>
      <c r="C53">
        <v>11</v>
      </c>
      <c r="D53" t="s">
        <v>23</v>
      </c>
      <c r="E53">
        <v>0</v>
      </c>
      <c r="F53" t="s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 t="s">
        <v>240</v>
      </c>
      <c r="B54">
        <v>40116</v>
      </c>
      <c r="C54">
        <v>11</v>
      </c>
      <c r="D54" t="s">
        <v>23</v>
      </c>
      <c r="E54">
        <v>0</v>
      </c>
      <c r="F54" t="s">
        <v>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240</v>
      </c>
      <c r="B55">
        <v>40114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240</v>
      </c>
      <c r="B56">
        <v>21557</v>
      </c>
      <c r="C56">
        <v>11</v>
      </c>
      <c r="D56" t="s">
        <v>23</v>
      </c>
      <c r="E56">
        <v>0</v>
      </c>
      <c r="F56" t="s">
        <v>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240</v>
      </c>
      <c r="B57">
        <v>21552</v>
      </c>
      <c r="C57">
        <v>11</v>
      </c>
      <c r="D57" t="s">
        <v>23</v>
      </c>
      <c r="E57">
        <v>1</v>
      </c>
      <c r="F57" t="s">
        <v>24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240</v>
      </c>
      <c r="B58">
        <v>21552</v>
      </c>
      <c r="C58">
        <v>11</v>
      </c>
      <c r="D58" t="s">
        <v>23</v>
      </c>
      <c r="E58">
        <v>1</v>
      </c>
      <c r="F58" t="s">
        <v>32</v>
      </c>
      <c r="G58">
        <v>2</v>
      </c>
      <c r="H58">
        <v>2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</row>
    <row r="59" spans="1:22" x14ac:dyDescent="0.3">
      <c r="A59" t="s">
        <v>240</v>
      </c>
      <c r="B59">
        <v>21552</v>
      </c>
      <c r="C59">
        <v>12</v>
      </c>
      <c r="D59" t="s">
        <v>33</v>
      </c>
      <c r="E59">
        <v>1</v>
      </c>
      <c r="F59" t="s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 t="s">
        <v>240</v>
      </c>
      <c r="B60">
        <v>21551</v>
      </c>
      <c r="C60">
        <v>11</v>
      </c>
      <c r="D60" t="s">
        <v>23</v>
      </c>
      <c r="E60">
        <v>1</v>
      </c>
      <c r="F60" t="s">
        <v>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240</v>
      </c>
      <c r="B61">
        <v>21551</v>
      </c>
      <c r="C61">
        <v>11</v>
      </c>
      <c r="D61" t="s">
        <v>23</v>
      </c>
      <c r="E61">
        <v>1</v>
      </c>
      <c r="F61" t="s">
        <v>25</v>
      </c>
      <c r="G61">
        <v>37</v>
      </c>
      <c r="H61">
        <v>37</v>
      </c>
      <c r="I61">
        <v>10</v>
      </c>
      <c r="J61">
        <v>0</v>
      </c>
      <c r="K61">
        <v>0</v>
      </c>
      <c r="L61">
        <v>0.02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37</v>
      </c>
      <c r="U61">
        <v>0</v>
      </c>
      <c r="V61">
        <v>0</v>
      </c>
    </row>
    <row r="62" spans="1:22" x14ac:dyDescent="0.3">
      <c r="A62" t="s">
        <v>240</v>
      </c>
      <c r="B62">
        <v>21541</v>
      </c>
      <c r="C62">
        <v>11</v>
      </c>
      <c r="D62" t="s">
        <v>23</v>
      </c>
      <c r="E62">
        <v>0</v>
      </c>
      <c r="F62" t="s">
        <v>24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 t="s">
        <v>240</v>
      </c>
      <c r="B63">
        <v>21541</v>
      </c>
      <c r="C63">
        <v>11</v>
      </c>
      <c r="D63" t="s">
        <v>23</v>
      </c>
      <c r="E63">
        <v>0</v>
      </c>
      <c r="F63" t="s">
        <v>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240</v>
      </c>
      <c r="B64">
        <v>21535</v>
      </c>
      <c r="C64">
        <v>11</v>
      </c>
      <c r="D64" t="s">
        <v>23</v>
      </c>
      <c r="E64">
        <v>0</v>
      </c>
      <c r="F64" t="s">
        <v>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240</v>
      </c>
      <c r="B65">
        <v>21505</v>
      </c>
      <c r="C65">
        <v>11</v>
      </c>
      <c r="D65" t="s">
        <v>23</v>
      </c>
      <c r="E65">
        <v>0</v>
      </c>
      <c r="F65" t="s">
        <v>24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240</v>
      </c>
      <c r="B66">
        <v>21505</v>
      </c>
      <c r="C66">
        <v>11</v>
      </c>
      <c r="D66" t="s">
        <v>23</v>
      </c>
      <c r="E66">
        <v>0</v>
      </c>
      <c r="F66" t="s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240</v>
      </c>
      <c r="B67">
        <v>20582</v>
      </c>
      <c r="C67">
        <v>11</v>
      </c>
      <c r="D67" t="s">
        <v>23</v>
      </c>
      <c r="E67">
        <v>1</v>
      </c>
      <c r="F67" t="s">
        <v>36</v>
      </c>
      <c r="G67">
        <v>18084</v>
      </c>
      <c r="H67">
        <v>3014</v>
      </c>
      <c r="I67">
        <v>18</v>
      </c>
      <c r="J67">
        <v>0</v>
      </c>
      <c r="K67">
        <v>0</v>
      </c>
      <c r="L67">
        <v>0.04</v>
      </c>
      <c r="M67">
        <v>0</v>
      </c>
      <c r="N67">
        <v>0</v>
      </c>
      <c r="O67">
        <v>0</v>
      </c>
      <c r="P67">
        <v>1044</v>
      </c>
      <c r="Q67">
        <v>174</v>
      </c>
      <c r="R67">
        <v>1</v>
      </c>
      <c r="S67">
        <v>0</v>
      </c>
      <c r="T67">
        <v>18084</v>
      </c>
      <c r="U67">
        <v>17</v>
      </c>
      <c r="V67">
        <v>17</v>
      </c>
    </row>
    <row r="68" spans="1:22" x14ac:dyDescent="0.3">
      <c r="A68" t="s">
        <v>240</v>
      </c>
      <c r="B68">
        <v>20581</v>
      </c>
      <c r="C68">
        <v>11</v>
      </c>
      <c r="D68" t="s">
        <v>23</v>
      </c>
      <c r="E68">
        <v>1</v>
      </c>
      <c r="F68" t="s">
        <v>36</v>
      </c>
      <c r="G68">
        <v>18054</v>
      </c>
      <c r="H68">
        <v>3009</v>
      </c>
      <c r="I68">
        <v>18</v>
      </c>
      <c r="J68">
        <v>0</v>
      </c>
      <c r="K68">
        <v>0</v>
      </c>
      <c r="L68">
        <v>0.04</v>
      </c>
      <c r="M68">
        <v>0</v>
      </c>
      <c r="N68">
        <v>0</v>
      </c>
      <c r="O68">
        <v>0</v>
      </c>
      <c r="P68">
        <v>1670</v>
      </c>
      <c r="Q68">
        <v>278</v>
      </c>
      <c r="R68">
        <v>2</v>
      </c>
      <c r="S68">
        <v>0</v>
      </c>
      <c r="T68">
        <v>18054</v>
      </c>
      <c r="U68">
        <v>10</v>
      </c>
      <c r="V68">
        <v>10</v>
      </c>
    </row>
    <row r="69" spans="1:22" x14ac:dyDescent="0.3">
      <c r="A69" t="s">
        <v>240</v>
      </c>
      <c r="B69">
        <v>20580</v>
      </c>
      <c r="C69">
        <v>11</v>
      </c>
      <c r="D69" t="s">
        <v>23</v>
      </c>
      <c r="E69">
        <v>1</v>
      </c>
      <c r="F69" t="s">
        <v>36</v>
      </c>
      <c r="G69">
        <v>16614</v>
      </c>
      <c r="H69">
        <v>2769</v>
      </c>
      <c r="I69">
        <v>16</v>
      </c>
      <c r="J69">
        <v>0</v>
      </c>
      <c r="K69">
        <v>0</v>
      </c>
      <c r="L69">
        <v>0.04</v>
      </c>
      <c r="M69">
        <v>0</v>
      </c>
      <c r="N69">
        <v>0</v>
      </c>
      <c r="O69">
        <v>0</v>
      </c>
      <c r="P69">
        <v>1357</v>
      </c>
      <c r="Q69">
        <v>226</v>
      </c>
      <c r="R69">
        <v>2</v>
      </c>
      <c r="S69">
        <v>0</v>
      </c>
      <c r="T69">
        <v>16614</v>
      </c>
      <c r="U69">
        <v>12</v>
      </c>
      <c r="V69">
        <v>12</v>
      </c>
    </row>
    <row r="70" spans="1:22" x14ac:dyDescent="0.3">
      <c r="A70" t="s">
        <v>240</v>
      </c>
      <c r="B70">
        <v>20461</v>
      </c>
      <c r="C70">
        <v>11</v>
      </c>
      <c r="D70" t="s">
        <v>23</v>
      </c>
      <c r="E70">
        <v>1</v>
      </c>
      <c r="F70" t="s">
        <v>27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240</v>
      </c>
      <c r="B71">
        <v>20460</v>
      </c>
      <c r="C71">
        <v>11</v>
      </c>
      <c r="D71" t="s">
        <v>23</v>
      </c>
      <c r="E71">
        <v>1</v>
      </c>
      <c r="F71" t="s">
        <v>27</v>
      </c>
      <c r="G71">
        <v>197820</v>
      </c>
      <c r="H71">
        <v>16485</v>
      </c>
      <c r="I71">
        <v>413</v>
      </c>
      <c r="J71">
        <v>0</v>
      </c>
      <c r="K71">
        <v>0</v>
      </c>
      <c r="L71">
        <v>1.03</v>
      </c>
      <c r="M71">
        <v>180</v>
      </c>
      <c r="N71">
        <v>15</v>
      </c>
      <c r="O71">
        <v>1</v>
      </c>
      <c r="P71">
        <v>7914</v>
      </c>
      <c r="Q71">
        <v>659</v>
      </c>
      <c r="R71">
        <v>17</v>
      </c>
      <c r="S71">
        <v>0</v>
      </c>
      <c r="T71">
        <v>197820</v>
      </c>
      <c r="U71">
        <v>24</v>
      </c>
      <c r="V71">
        <v>24</v>
      </c>
    </row>
    <row r="72" spans="1:22" x14ac:dyDescent="0.3">
      <c r="A72" t="s">
        <v>240</v>
      </c>
      <c r="B72">
        <v>20450</v>
      </c>
      <c r="C72">
        <v>11</v>
      </c>
      <c r="D72" t="s">
        <v>23</v>
      </c>
      <c r="E72">
        <v>0</v>
      </c>
      <c r="F72" t="s">
        <v>37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240</v>
      </c>
      <c r="B73">
        <v>20440</v>
      </c>
      <c r="C73">
        <v>11</v>
      </c>
      <c r="D73" t="s">
        <v>23</v>
      </c>
      <c r="E73">
        <v>1</v>
      </c>
      <c r="F73" t="s">
        <v>27</v>
      </c>
      <c r="G73">
        <v>471744</v>
      </c>
      <c r="H73">
        <v>39312</v>
      </c>
      <c r="I73">
        <v>983</v>
      </c>
      <c r="J73">
        <v>401184</v>
      </c>
      <c r="K73">
        <v>0</v>
      </c>
      <c r="L73">
        <v>2.46</v>
      </c>
      <c r="M73">
        <v>480</v>
      </c>
      <c r="N73">
        <v>40</v>
      </c>
      <c r="O73">
        <v>1</v>
      </c>
      <c r="P73">
        <v>60366</v>
      </c>
      <c r="Q73">
        <v>5030</v>
      </c>
      <c r="R73">
        <v>126</v>
      </c>
      <c r="S73">
        <v>0</v>
      </c>
      <c r="T73">
        <v>70560</v>
      </c>
      <c r="U73">
        <v>1</v>
      </c>
      <c r="V73">
        <v>1</v>
      </c>
    </row>
    <row r="74" spans="1:22" x14ac:dyDescent="0.3">
      <c r="A74" t="s">
        <v>240</v>
      </c>
      <c r="B74">
        <v>20430</v>
      </c>
      <c r="C74">
        <v>11</v>
      </c>
      <c r="D74" t="s">
        <v>23</v>
      </c>
      <c r="E74">
        <v>1</v>
      </c>
      <c r="F74" t="s">
        <v>27</v>
      </c>
      <c r="G74">
        <v>624960</v>
      </c>
      <c r="H74">
        <v>52080</v>
      </c>
      <c r="I74">
        <v>1302</v>
      </c>
      <c r="J74">
        <v>0</v>
      </c>
      <c r="K74">
        <v>0</v>
      </c>
      <c r="L74">
        <v>3.25</v>
      </c>
      <c r="M74">
        <v>480</v>
      </c>
      <c r="N74">
        <v>40</v>
      </c>
      <c r="O74">
        <v>1</v>
      </c>
      <c r="P74">
        <v>68640</v>
      </c>
      <c r="Q74">
        <v>5720</v>
      </c>
      <c r="R74">
        <v>143</v>
      </c>
      <c r="S74">
        <v>0</v>
      </c>
      <c r="T74">
        <v>624960</v>
      </c>
      <c r="U74">
        <v>9</v>
      </c>
      <c r="V74">
        <v>9</v>
      </c>
    </row>
    <row r="75" spans="1:22" x14ac:dyDescent="0.3">
      <c r="A75" t="s">
        <v>240</v>
      </c>
      <c r="B75">
        <v>20410</v>
      </c>
      <c r="C75">
        <v>11</v>
      </c>
      <c r="D75" t="s">
        <v>23</v>
      </c>
      <c r="E75">
        <v>1</v>
      </c>
      <c r="F75" t="s">
        <v>27</v>
      </c>
      <c r="G75">
        <v>1055400</v>
      </c>
      <c r="H75">
        <v>87950</v>
      </c>
      <c r="I75">
        <v>2199</v>
      </c>
      <c r="J75">
        <v>14400</v>
      </c>
      <c r="K75">
        <v>0</v>
      </c>
      <c r="L75">
        <v>5.5</v>
      </c>
      <c r="M75">
        <v>2880</v>
      </c>
      <c r="N75">
        <v>240</v>
      </c>
      <c r="O75">
        <v>6</v>
      </c>
      <c r="P75">
        <v>178224</v>
      </c>
      <c r="Q75">
        <v>14852</v>
      </c>
      <c r="R75">
        <v>372</v>
      </c>
      <c r="S75">
        <v>0</v>
      </c>
      <c r="T75">
        <v>1041000</v>
      </c>
      <c r="U75">
        <v>5</v>
      </c>
      <c r="V75">
        <v>5</v>
      </c>
    </row>
    <row r="76" spans="1:22" x14ac:dyDescent="0.3">
      <c r="A76" t="s">
        <v>240</v>
      </c>
      <c r="B76">
        <v>20396</v>
      </c>
      <c r="C76">
        <v>11</v>
      </c>
      <c r="D76" t="s">
        <v>23</v>
      </c>
      <c r="E76">
        <v>1</v>
      </c>
      <c r="F76" t="s">
        <v>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 t="s">
        <v>240</v>
      </c>
      <c r="B77">
        <v>20395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240</v>
      </c>
      <c r="B78">
        <v>20394</v>
      </c>
      <c r="C78">
        <v>11</v>
      </c>
      <c r="D78" t="s">
        <v>23</v>
      </c>
      <c r="E78">
        <v>1</v>
      </c>
      <c r="F78" t="s">
        <v>38</v>
      </c>
      <c r="G78">
        <v>24720</v>
      </c>
      <c r="H78">
        <v>1236</v>
      </c>
      <c r="I78">
        <v>28</v>
      </c>
      <c r="J78">
        <v>0</v>
      </c>
      <c r="K78">
        <v>0</v>
      </c>
      <c r="L78">
        <v>7.0000000000000007E-2</v>
      </c>
      <c r="M78">
        <v>0</v>
      </c>
      <c r="N78">
        <v>0</v>
      </c>
      <c r="O78">
        <v>0</v>
      </c>
      <c r="P78">
        <v>260</v>
      </c>
      <c r="Q78">
        <v>13</v>
      </c>
      <c r="R78">
        <v>1</v>
      </c>
      <c r="S78">
        <v>0</v>
      </c>
      <c r="T78">
        <v>24720</v>
      </c>
      <c r="U78">
        <v>95</v>
      </c>
      <c r="V78">
        <v>95</v>
      </c>
    </row>
    <row r="79" spans="1:22" x14ac:dyDescent="0.3">
      <c r="A79" t="s">
        <v>240</v>
      </c>
      <c r="B79">
        <v>20393</v>
      </c>
      <c r="C79">
        <v>11</v>
      </c>
      <c r="D79" t="s">
        <v>23</v>
      </c>
      <c r="E79">
        <v>1</v>
      </c>
      <c r="F79" t="s">
        <v>38</v>
      </c>
      <c r="G79">
        <v>38940</v>
      </c>
      <c r="H79">
        <v>1947</v>
      </c>
      <c r="I79">
        <v>44</v>
      </c>
      <c r="J79">
        <v>0</v>
      </c>
      <c r="K79">
        <v>0</v>
      </c>
      <c r="L79">
        <v>0.11</v>
      </c>
      <c r="M79">
        <v>0</v>
      </c>
      <c r="N79">
        <v>0</v>
      </c>
      <c r="O79">
        <v>0</v>
      </c>
      <c r="P79">
        <v>178</v>
      </c>
      <c r="Q79">
        <v>8</v>
      </c>
      <c r="R79">
        <v>1</v>
      </c>
      <c r="S79">
        <v>0</v>
      </c>
      <c r="T79">
        <v>38940</v>
      </c>
      <c r="U79">
        <v>218</v>
      </c>
      <c r="V79">
        <v>218</v>
      </c>
    </row>
    <row r="80" spans="1:22" x14ac:dyDescent="0.3">
      <c r="A80" t="s">
        <v>240</v>
      </c>
      <c r="B80">
        <v>20392</v>
      </c>
      <c r="C80">
        <v>11</v>
      </c>
      <c r="D80" t="s">
        <v>23</v>
      </c>
      <c r="E80">
        <v>1</v>
      </c>
      <c r="F80" t="s">
        <v>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 t="s">
        <v>240</v>
      </c>
      <c r="B81">
        <v>20391</v>
      </c>
      <c r="C81">
        <v>11</v>
      </c>
      <c r="D81" t="s">
        <v>23</v>
      </c>
      <c r="E81">
        <v>1</v>
      </c>
      <c r="F81" t="s">
        <v>28</v>
      </c>
      <c r="G81">
        <v>62532</v>
      </c>
      <c r="H81">
        <v>5211</v>
      </c>
      <c r="I81">
        <v>145</v>
      </c>
      <c r="J81">
        <v>0</v>
      </c>
      <c r="K81">
        <v>0</v>
      </c>
      <c r="L81">
        <v>0.36</v>
      </c>
      <c r="M81">
        <v>48</v>
      </c>
      <c r="N81">
        <v>4</v>
      </c>
      <c r="O81">
        <v>1</v>
      </c>
      <c r="P81">
        <v>830</v>
      </c>
      <c r="Q81">
        <v>69</v>
      </c>
      <c r="R81">
        <v>2</v>
      </c>
      <c r="S81">
        <v>0</v>
      </c>
      <c r="T81">
        <v>62532</v>
      </c>
      <c r="U81">
        <v>75</v>
      </c>
      <c r="V81">
        <v>75</v>
      </c>
    </row>
    <row r="82" spans="1:22" x14ac:dyDescent="0.3">
      <c r="A82" t="s">
        <v>240</v>
      </c>
      <c r="B82">
        <v>20390</v>
      </c>
      <c r="C82">
        <v>11</v>
      </c>
      <c r="D82" t="s">
        <v>23</v>
      </c>
      <c r="E82">
        <v>1</v>
      </c>
      <c r="F82" t="s">
        <v>28</v>
      </c>
      <c r="G82">
        <v>86928</v>
      </c>
      <c r="H82">
        <v>7244</v>
      </c>
      <c r="I82">
        <v>202</v>
      </c>
      <c r="J82">
        <v>0</v>
      </c>
      <c r="K82">
        <v>0</v>
      </c>
      <c r="L82">
        <v>0.5</v>
      </c>
      <c r="M82">
        <v>144</v>
      </c>
      <c r="N82">
        <v>12</v>
      </c>
      <c r="O82">
        <v>1</v>
      </c>
      <c r="P82">
        <v>1579</v>
      </c>
      <c r="Q82">
        <v>131</v>
      </c>
      <c r="R82">
        <v>4</v>
      </c>
      <c r="S82">
        <v>0</v>
      </c>
      <c r="T82">
        <v>86928</v>
      </c>
      <c r="U82">
        <v>55</v>
      </c>
      <c r="V82">
        <v>55</v>
      </c>
    </row>
    <row r="83" spans="1:22" x14ac:dyDescent="0.3">
      <c r="A83" t="s">
        <v>240</v>
      </c>
      <c r="B83">
        <v>20389</v>
      </c>
      <c r="C83">
        <v>11</v>
      </c>
      <c r="D83" t="s">
        <v>23</v>
      </c>
      <c r="E83">
        <v>1</v>
      </c>
      <c r="F83" t="s">
        <v>28</v>
      </c>
      <c r="G83">
        <v>28512</v>
      </c>
      <c r="H83">
        <v>2376</v>
      </c>
      <c r="I83">
        <v>66</v>
      </c>
      <c r="J83">
        <v>0</v>
      </c>
      <c r="K83">
        <v>0</v>
      </c>
      <c r="L83">
        <v>0.16</v>
      </c>
      <c r="M83">
        <v>48</v>
      </c>
      <c r="N83">
        <v>4</v>
      </c>
      <c r="O83">
        <v>1</v>
      </c>
      <c r="P83">
        <v>960</v>
      </c>
      <c r="Q83">
        <v>80</v>
      </c>
      <c r="R83">
        <v>3</v>
      </c>
      <c r="S83">
        <v>0</v>
      </c>
      <c r="T83">
        <v>28512</v>
      </c>
      <c r="U83">
        <v>29</v>
      </c>
      <c r="V83">
        <v>29</v>
      </c>
    </row>
    <row r="84" spans="1:22" x14ac:dyDescent="0.3">
      <c r="A84" t="s">
        <v>240</v>
      </c>
      <c r="B84">
        <v>20388</v>
      </c>
      <c r="C84">
        <v>11</v>
      </c>
      <c r="D84" t="s">
        <v>23</v>
      </c>
      <c r="E84">
        <v>1</v>
      </c>
      <c r="F84" t="s">
        <v>28</v>
      </c>
      <c r="G84">
        <v>57168</v>
      </c>
      <c r="H84">
        <v>4764</v>
      </c>
      <c r="I84">
        <v>133</v>
      </c>
      <c r="J84">
        <v>0</v>
      </c>
      <c r="K84">
        <v>0</v>
      </c>
      <c r="L84">
        <v>0.33</v>
      </c>
      <c r="M84">
        <v>240</v>
      </c>
      <c r="N84">
        <v>20</v>
      </c>
      <c r="O84">
        <v>1</v>
      </c>
      <c r="P84">
        <v>3993</v>
      </c>
      <c r="Q84">
        <v>332</v>
      </c>
      <c r="R84">
        <v>10</v>
      </c>
      <c r="S84">
        <v>0</v>
      </c>
      <c r="T84">
        <v>57168</v>
      </c>
      <c r="U84">
        <v>14</v>
      </c>
      <c r="V84">
        <v>14</v>
      </c>
    </row>
    <row r="85" spans="1:22" x14ac:dyDescent="0.3">
      <c r="A85" t="s">
        <v>240</v>
      </c>
      <c r="B85">
        <v>20387</v>
      </c>
      <c r="C85">
        <v>11</v>
      </c>
      <c r="D85" t="s">
        <v>23</v>
      </c>
      <c r="E85">
        <v>1</v>
      </c>
      <c r="F85" t="s">
        <v>28</v>
      </c>
      <c r="G85">
        <v>68256</v>
      </c>
      <c r="H85">
        <v>5688</v>
      </c>
      <c r="I85">
        <v>158</v>
      </c>
      <c r="J85">
        <v>0</v>
      </c>
      <c r="K85">
        <v>0</v>
      </c>
      <c r="L85">
        <v>0.39</v>
      </c>
      <c r="M85">
        <v>2160</v>
      </c>
      <c r="N85">
        <v>180</v>
      </c>
      <c r="O85">
        <v>5</v>
      </c>
      <c r="P85">
        <v>28678</v>
      </c>
      <c r="Q85">
        <v>2389</v>
      </c>
      <c r="R85">
        <v>67</v>
      </c>
      <c r="S85">
        <v>0</v>
      </c>
      <c r="T85">
        <v>68256</v>
      </c>
      <c r="U85">
        <v>2</v>
      </c>
      <c r="V85">
        <v>2</v>
      </c>
    </row>
    <row r="86" spans="1:22" x14ac:dyDescent="0.3">
      <c r="A86" t="s">
        <v>240</v>
      </c>
      <c r="B86">
        <v>20386</v>
      </c>
      <c r="C86">
        <v>11</v>
      </c>
      <c r="D86" t="s">
        <v>23</v>
      </c>
      <c r="E86">
        <v>1</v>
      </c>
      <c r="F86" t="s">
        <v>28</v>
      </c>
      <c r="G86">
        <v>143532</v>
      </c>
      <c r="H86">
        <v>11961</v>
      </c>
      <c r="I86">
        <v>333</v>
      </c>
      <c r="J86">
        <v>0</v>
      </c>
      <c r="K86">
        <v>0</v>
      </c>
      <c r="L86">
        <v>0.83</v>
      </c>
      <c r="M86">
        <v>0</v>
      </c>
      <c r="N86">
        <v>0</v>
      </c>
      <c r="O86">
        <v>0</v>
      </c>
      <c r="P86">
        <v>15408</v>
      </c>
      <c r="Q86">
        <v>1284</v>
      </c>
      <c r="R86">
        <v>36</v>
      </c>
      <c r="S86">
        <v>0</v>
      </c>
      <c r="T86">
        <v>143532</v>
      </c>
      <c r="U86">
        <v>9</v>
      </c>
      <c r="V86">
        <v>9</v>
      </c>
    </row>
    <row r="87" spans="1:22" x14ac:dyDescent="0.3">
      <c r="A87" t="s">
        <v>240</v>
      </c>
      <c r="B87">
        <v>20385</v>
      </c>
      <c r="C87">
        <v>11</v>
      </c>
      <c r="D87" t="s">
        <v>23</v>
      </c>
      <c r="E87">
        <v>1</v>
      </c>
      <c r="F87" t="s">
        <v>27</v>
      </c>
      <c r="G87">
        <v>49920</v>
      </c>
      <c r="H87">
        <v>4160</v>
      </c>
      <c r="I87">
        <v>104</v>
      </c>
      <c r="J87">
        <v>0</v>
      </c>
      <c r="K87">
        <v>0</v>
      </c>
      <c r="L87">
        <v>0.26</v>
      </c>
      <c r="M87">
        <v>480</v>
      </c>
      <c r="N87">
        <v>40</v>
      </c>
      <c r="O87">
        <v>1</v>
      </c>
      <c r="P87">
        <v>2304</v>
      </c>
      <c r="Q87">
        <v>192</v>
      </c>
      <c r="R87">
        <v>5</v>
      </c>
      <c r="S87">
        <v>0</v>
      </c>
      <c r="T87">
        <v>49920</v>
      </c>
      <c r="U87">
        <v>21</v>
      </c>
      <c r="V87">
        <v>21</v>
      </c>
    </row>
    <row r="88" spans="1:22" x14ac:dyDescent="0.3">
      <c r="A88" t="s">
        <v>240</v>
      </c>
      <c r="B88">
        <v>20384</v>
      </c>
      <c r="C88">
        <v>11</v>
      </c>
      <c r="D88" t="s">
        <v>23</v>
      </c>
      <c r="E88">
        <v>1</v>
      </c>
      <c r="F88" t="s">
        <v>27</v>
      </c>
      <c r="G88">
        <v>64080</v>
      </c>
      <c r="H88">
        <v>5340</v>
      </c>
      <c r="I88">
        <v>134</v>
      </c>
      <c r="J88">
        <v>0</v>
      </c>
      <c r="K88">
        <v>0</v>
      </c>
      <c r="L88">
        <v>0.33</v>
      </c>
      <c r="M88">
        <v>0</v>
      </c>
      <c r="N88">
        <v>0</v>
      </c>
      <c r="O88">
        <v>0</v>
      </c>
      <c r="P88">
        <v>1980</v>
      </c>
      <c r="Q88">
        <v>165</v>
      </c>
      <c r="R88">
        <v>5</v>
      </c>
      <c r="S88">
        <v>0</v>
      </c>
      <c r="T88">
        <v>64080</v>
      </c>
      <c r="U88">
        <v>32</v>
      </c>
      <c r="V88">
        <v>32</v>
      </c>
    </row>
    <row r="89" spans="1:22" x14ac:dyDescent="0.3">
      <c r="A89" t="s">
        <v>240</v>
      </c>
      <c r="B89">
        <v>20383</v>
      </c>
      <c r="C89">
        <v>11</v>
      </c>
      <c r="D89" t="s">
        <v>23</v>
      </c>
      <c r="E89">
        <v>1</v>
      </c>
      <c r="F89" t="s">
        <v>27</v>
      </c>
      <c r="G89">
        <v>73788</v>
      </c>
      <c r="H89">
        <v>6149</v>
      </c>
      <c r="I89">
        <v>154</v>
      </c>
      <c r="J89">
        <v>0</v>
      </c>
      <c r="K89">
        <v>0</v>
      </c>
      <c r="L89">
        <v>0.38</v>
      </c>
      <c r="M89">
        <v>540</v>
      </c>
      <c r="N89">
        <v>45</v>
      </c>
      <c r="O89">
        <v>2</v>
      </c>
      <c r="P89">
        <v>2172</v>
      </c>
      <c r="Q89">
        <v>181</v>
      </c>
      <c r="R89">
        <v>5</v>
      </c>
      <c r="S89">
        <v>0</v>
      </c>
      <c r="T89">
        <v>73788</v>
      </c>
      <c r="U89">
        <v>33</v>
      </c>
      <c r="V89">
        <v>33</v>
      </c>
    </row>
    <row r="90" spans="1:22" x14ac:dyDescent="0.3">
      <c r="A90" t="s">
        <v>240</v>
      </c>
      <c r="B90">
        <v>20382</v>
      </c>
      <c r="C90">
        <v>11</v>
      </c>
      <c r="D90" t="s">
        <v>23</v>
      </c>
      <c r="E90">
        <v>1</v>
      </c>
      <c r="F90" t="s">
        <v>27</v>
      </c>
      <c r="G90">
        <v>142560</v>
      </c>
      <c r="H90">
        <v>11880</v>
      </c>
      <c r="I90">
        <v>297</v>
      </c>
      <c r="J90">
        <v>0</v>
      </c>
      <c r="K90">
        <v>0</v>
      </c>
      <c r="L90">
        <v>0.74</v>
      </c>
      <c r="M90">
        <v>3360</v>
      </c>
      <c r="N90">
        <v>280</v>
      </c>
      <c r="O90">
        <v>7</v>
      </c>
      <c r="P90">
        <v>26269</v>
      </c>
      <c r="Q90">
        <v>2189</v>
      </c>
      <c r="R90">
        <v>55</v>
      </c>
      <c r="S90">
        <v>0</v>
      </c>
      <c r="T90">
        <v>142560</v>
      </c>
      <c r="U90">
        <v>5</v>
      </c>
      <c r="V90">
        <v>5</v>
      </c>
    </row>
    <row r="91" spans="1:22" x14ac:dyDescent="0.3">
      <c r="A91" t="s">
        <v>240</v>
      </c>
      <c r="B91">
        <v>20381</v>
      </c>
      <c r="C91">
        <v>11</v>
      </c>
      <c r="D91" t="s">
        <v>23</v>
      </c>
      <c r="E91">
        <v>1</v>
      </c>
      <c r="F91" t="s">
        <v>27</v>
      </c>
      <c r="G91">
        <v>397872</v>
      </c>
      <c r="H91">
        <v>33156</v>
      </c>
      <c r="I91">
        <v>829</v>
      </c>
      <c r="J91">
        <v>0</v>
      </c>
      <c r="K91">
        <v>0</v>
      </c>
      <c r="L91">
        <v>2.0699999999999998</v>
      </c>
      <c r="M91">
        <v>6240</v>
      </c>
      <c r="N91">
        <v>520</v>
      </c>
      <c r="O91">
        <v>13</v>
      </c>
      <c r="P91">
        <v>63942</v>
      </c>
      <c r="Q91">
        <v>5328</v>
      </c>
      <c r="R91">
        <v>134</v>
      </c>
      <c r="S91">
        <v>0</v>
      </c>
      <c r="T91">
        <v>397872</v>
      </c>
      <c r="U91">
        <v>6</v>
      </c>
      <c r="V91">
        <v>6</v>
      </c>
    </row>
    <row r="92" spans="1:22" x14ac:dyDescent="0.3">
      <c r="A92" t="s">
        <v>240</v>
      </c>
      <c r="B92">
        <v>20380</v>
      </c>
      <c r="C92">
        <v>11</v>
      </c>
      <c r="D92" t="s">
        <v>23</v>
      </c>
      <c r="E92">
        <v>1</v>
      </c>
      <c r="F92" t="s">
        <v>27</v>
      </c>
      <c r="G92">
        <v>142560</v>
      </c>
      <c r="H92">
        <v>11880</v>
      </c>
      <c r="I92">
        <v>297</v>
      </c>
      <c r="J92">
        <v>0</v>
      </c>
      <c r="K92">
        <v>0</v>
      </c>
      <c r="L92">
        <v>0.74</v>
      </c>
      <c r="M92">
        <v>2400</v>
      </c>
      <c r="N92">
        <v>200</v>
      </c>
      <c r="O92">
        <v>5</v>
      </c>
      <c r="P92">
        <v>26740</v>
      </c>
      <c r="Q92">
        <v>2228</v>
      </c>
      <c r="R92">
        <v>56</v>
      </c>
      <c r="S92">
        <v>0</v>
      </c>
      <c r="T92">
        <v>142560</v>
      </c>
      <c r="U92">
        <v>5</v>
      </c>
      <c r="V92">
        <v>5</v>
      </c>
    </row>
    <row r="93" spans="1:22" x14ac:dyDescent="0.3">
      <c r="A93" t="s">
        <v>240</v>
      </c>
      <c r="B93">
        <v>20370</v>
      </c>
      <c r="C93">
        <v>11</v>
      </c>
      <c r="D93" t="s">
        <v>23</v>
      </c>
      <c r="E93">
        <v>1</v>
      </c>
      <c r="F93" t="s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 t="s">
        <v>240</v>
      </c>
      <c r="B94">
        <v>20360</v>
      </c>
      <c r="C94">
        <v>11</v>
      </c>
      <c r="D94" t="s">
        <v>23</v>
      </c>
      <c r="E94">
        <v>1</v>
      </c>
      <c r="F94" t="s">
        <v>27</v>
      </c>
      <c r="G94">
        <v>75360</v>
      </c>
      <c r="H94">
        <v>6280</v>
      </c>
      <c r="I94">
        <v>157</v>
      </c>
      <c r="J94">
        <v>0</v>
      </c>
      <c r="K94">
        <v>0</v>
      </c>
      <c r="L94">
        <v>0.39</v>
      </c>
      <c r="M94">
        <v>60</v>
      </c>
      <c r="N94">
        <v>5</v>
      </c>
      <c r="O94">
        <v>1</v>
      </c>
      <c r="P94">
        <v>4287</v>
      </c>
      <c r="Q94">
        <v>357</v>
      </c>
      <c r="R94">
        <v>9</v>
      </c>
      <c r="S94">
        <v>0</v>
      </c>
      <c r="T94">
        <v>75360</v>
      </c>
      <c r="U94">
        <v>17</v>
      </c>
      <c r="V94">
        <v>17</v>
      </c>
    </row>
    <row r="95" spans="1:22" x14ac:dyDescent="0.3">
      <c r="A95" t="s">
        <v>240</v>
      </c>
      <c r="B95">
        <v>20350</v>
      </c>
      <c r="C95">
        <v>11</v>
      </c>
      <c r="D95" t="s">
        <v>23</v>
      </c>
      <c r="E95">
        <v>1</v>
      </c>
      <c r="F95" t="s">
        <v>27</v>
      </c>
      <c r="G95">
        <v>77280</v>
      </c>
      <c r="H95">
        <v>6440</v>
      </c>
      <c r="I95">
        <v>161</v>
      </c>
      <c r="J95">
        <v>0</v>
      </c>
      <c r="K95">
        <v>0</v>
      </c>
      <c r="L95">
        <v>0.4</v>
      </c>
      <c r="M95">
        <v>0</v>
      </c>
      <c r="N95">
        <v>0</v>
      </c>
      <c r="O95">
        <v>0</v>
      </c>
      <c r="P95">
        <v>9222</v>
      </c>
      <c r="Q95">
        <v>768</v>
      </c>
      <c r="R95">
        <v>20</v>
      </c>
      <c r="S95">
        <v>0</v>
      </c>
      <c r="T95">
        <v>77280</v>
      </c>
      <c r="U95">
        <v>8</v>
      </c>
      <c r="V95">
        <v>8</v>
      </c>
    </row>
    <row r="96" spans="1:22" x14ac:dyDescent="0.3">
      <c r="A96" t="s">
        <v>240</v>
      </c>
      <c r="B96">
        <v>20340</v>
      </c>
      <c r="C96">
        <v>11</v>
      </c>
      <c r="D96" t="s">
        <v>23</v>
      </c>
      <c r="E96">
        <v>1</v>
      </c>
      <c r="F96" t="s">
        <v>27</v>
      </c>
      <c r="G96">
        <v>160320</v>
      </c>
      <c r="H96">
        <v>13360</v>
      </c>
      <c r="I96">
        <v>334</v>
      </c>
      <c r="J96">
        <v>0</v>
      </c>
      <c r="K96">
        <v>0</v>
      </c>
      <c r="L96">
        <v>0.83</v>
      </c>
      <c r="M96">
        <v>0</v>
      </c>
      <c r="N96">
        <v>0</v>
      </c>
      <c r="O96">
        <v>0</v>
      </c>
      <c r="P96">
        <v>19818</v>
      </c>
      <c r="Q96">
        <v>1651</v>
      </c>
      <c r="R96">
        <v>42</v>
      </c>
      <c r="S96">
        <v>0</v>
      </c>
      <c r="T96">
        <v>160320</v>
      </c>
      <c r="U96">
        <v>8</v>
      </c>
      <c r="V96">
        <v>8</v>
      </c>
    </row>
    <row r="97" spans="1:22" x14ac:dyDescent="0.3">
      <c r="A97" t="s">
        <v>240</v>
      </c>
      <c r="B97">
        <v>20330</v>
      </c>
      <c r="C97">
        <v>11</v>
      </c>
      <c r="D97" t="s">
        <v>23</v>
      </c>
      <c r="E97">
        <v>1</v>
      </c>
      <c r="F97" t="s">
        <v>28</v>
      </c>
      <c r="G97">
        <v>73872</v>
      </c>
      <c r="H97">
        <v>6156</v>
      </c>
      <c r="I97">
        <v>171</v>
      </c>
      <c r="J97">
        <v>0</v>
      </c>
      <c r="K97">
        <v>0</v>
      </c>
      <c r="L97">
        <v>0.42</v>
      </c>
      <c r="M97">
        <v>48</v>
      </c>
      <c r="N97">
        <v>4</v>
      </c>
      <c r="O97">
        <v>1</v>
      </c>
      <c r="P97">
        <v>1617</v>
      </c>
      <c r="Q97">
        <v>134</v>
      </c>
      <c r="R97">
        <v>4</v>
      </c>
      <c r="S97">
        <v>0</v>
      </c>
      <c r="T97">
        <v>73872</v>
      </c>
      <c r="U97">
        <v>45</v>
      </c>
      <c r="V97">
        <v>45</v>
      </c>
    </row>
    <row r="98" spans="1:22" x14ac:dyDescent="0.3">
      <c r="A98" t="s">
        <v>240</v>
      </c>
      <c r="B98">
        <v>20310</v>
      </c>
      <c r="C98">
        <v>11</v>
      </c>
      <c r="D98" t="s">
        <v>23</v>
      </c>
      <c r="E98">
        <v>1</v>
      </c>
      <c r="F98" t="s">
        <v>28</v>
      </c>
      <c r="G98">
        <v>165780</v>
      </c>
      <c r="H98">
        <v>13815</v>
      </c>
      <c r="I98">
        <v>384</v>
      </c>
      <c r="J98">
        <v>0</v>
      </c>
      <c r="K98">
        <v>0</v>
      </c>
      <c r="L98">
        <v>0.96</v>
      </c>
      <c r="M98">
        <v>432</v>
      </c>
      <c r="N98">
        <v>36</v>
      </c>
      <c r="O98">
        <v>1</v>
      </c>
      <c r="P98">
        <v>2391</v>
      </c>
      <c r="Q98">
        <v>199</v>
      </c>
      <c r="R98">
        <v>6</v>
      </c>
      <c r="S98">
        <v>0</v>
      </c>
      <c r="T98">
        <v>165780</v>
      </c>
      <c r="U98">
        <v>69</v>
      </c>
      <c r="V98">
        <v>69</v>
      </c>
    </row>
    <row r="99" spans="1:22" x14ac:dyDescent="0.3">
      <c r="A99" t="s">
        <v>240</v>
      </c>
      <c r="B99">
        <v>20289</v>
      </c>
      <c r="C99">
        <v>11</v>
      </c>
      <c r="D99" t="s">
        <v>23</v>
      </c>
      <c r="E99">
        <v>1</v>
      </c>
      <c r="F99" t="s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240</v>
      </c>
      <c r="B100">
        <v>20288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240</v>
      </c>
      <c r="B101">
        <v>20287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240</v>
      </c>
      <c r="B102">
        <v>20286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240</v>
      </c>
      <c r="B103">
        <v>20285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240</v>
      </c>
      <c r="B104">
        <v>20270</v>
      </c>
      <c r="C104">
        <v>11</v>
      </c>
      <c r="D104" t="s">
        <v>23</v>
      </c>
      <c r="E104">
        <v>1</v>
      </c>
      <c r="F104" t="s">
        <v>28</v>
      </c>
      <c r="G104">
        <v>84672</v>
      </c>
      <c r="H104">
        <v>7056</v>
      </c>
      <c r="I104">
        <v>196</v>
      </c>
      <c r="J104">
        <v>0</v>
      </c>
      <c r="K104">
        <v>0</v>
      </c>
      <c r="L104">
        <v>0.49</v>
      </c>
      <c r="M104">
        <v>96</v>
      </c>
      <c r="N104">
        <v>8</v>
      </c>
      <c r="O104">
        <v>1</v>
      </c>
      <c r="P104">
        <v>4658</v>
      </c>
      <c r="Q104">
        <v>388</v>
      </c>
      <c r="R104">
        <v>11</v>
      </c>
      <c r="S104">
        <v>0</v>
      </c>
      <c r="T104">
        <v>84672</v>
      </c>
      <c r="U104">
        <v>18</v>
      </c>
      <c r="V104">
        <v>18</v>
      </c>
    </row>
    <row r="105" spans="1:22" x14ac:dyDescent="0.3">
      <c r="A105" t="s">
        <v>240</v>
      </c>
      <c r="B105">
        <v>20260</v>
      </c>
      <c r="C105">
        <v>11</v>
      </c>
      <c r="D105" t="s">
        <v>23</v>
      </c>
      <c r="E105">
        <v>1</v>
      </c>
      <c r="F105" t="s">
        <v>28</v>
      </c>
      <c r="G105">
        <v>38016</v>
      </c>
      <c r="H105">
        <v>3168</v>
      </c>
      <c r="I105">
        <v>88</v>
      </c>
      <c r="J105">
        <v>0</v>
      </c>
      <c r="K105">
        <v>0</v>
      </c>
      <c r="L105">
        <v>0.22</v>
      </c>
      <c r="M105">
        <v>96</v>
      </c>
      <c r="N105">
        <v>8</v>
      </c>
      <c r="O105">
        <v>1</v>
      </c>
      <c r="P105">
        <v>3283</v>
      </c>
      <c r="Q105">
        <v>273</v>
      </c>
      <c r="R105">
        <v>8</v>
      </c>
      <c r="S105">
        <v>0</v>
      </c>
      <c r="T105">
        <v>38016</v>
      </c>
      <c r="U105">
        <v>11</v>
      </c>
      <c r="V105">
        <v>11</v>
      </c>
    </row>
    <row r="106" spans="1:22" x14ac:dyDescent="0.3">
      <c r="A106" t="s">
        <v>240</v>
      </c>
      <c r="B106">
        <v>20250</v>
      </c>
      <c r="C106">
        <v>11</v>
      </c>
      <c r="D106" t="s">
        <v>23</v>
      </c>
      <c r="E106">
        <v>1</v>
      </c>
      <c r="F106" t="s">
        <v>28</v>
      </c>
      <c r="G106">
        <v>125712</v>
      </c>
      <c r="H106">
        <v>10476</v>
      </c>
      <c r="I106">
        <v>291</v>
      </c>
      <c r="J106">
        <v>0</v>
      </c>
      <c r="K106">
        <v>12960</v>
      </c>
      <c r="L106">
        <v>0.72</v>
      </c>
      <c r="M106">
        <v>48</v>
      </c>
      <c r="N106">
        <v>4</v>
      </c>
      <c r="O106">
        <v>1</v>
      </c>
      <c r="P106">
        <v>3624</v>
      </c>
      <c r="Q106">
        <v>302</v>
      </c>
      <c r="R106">
        <v>9</v>
      </c>
      <c r="S106">
        <v>0</v>
      </c>
      <c r="T106">
        <v>112752</v>
      </c>
      <c r="U106">
        <v>31</v>
      </c>
      <c r="V106">
        <v>31</v>
      </c>
    </row>
    <row r="107" spans="1:22" x14ac:dyDescent="0.3">
      <c r="A107" t="s">
        <v>240</v>
      </c>
      <c r="B107">
        <v>20230</v>
      </c>
      <c r="C107">
        <v>11</v>
      </c>
      <c r="D107" t="s">
        <v>23</v>
      </c>
      <c r="E107">
        <v>1</v>
      </c>
      <c r="F107" t="s">
        <v>28</v>
      </c>
      <c r="G107">
        <v>476340</v>
      </c>
      <c r="H107">
        <v>39695</v>
      </c>
      <c r="I107">
        <v>1103</v>
      </c>
      <c r="J107">
        <v>0</v>
      </c>
      <c r="K107">
        <v>0</v>
      </c>
      <c r="L107">
        <v>2.76</v>
      </c>
      <c r="M107">
        <v>432</v>
      </c>
      <c r="N107">
        <v>36</v>
      </c>
      <c r="O107">
        <v>1</v>
      </c>
      <c r="P107">
        <v>67291</v>
      </c>
      <c r="Q107">
        <v>5607</v>
      </c>
      <c r="R107">
        <v>156</v>
      </c>
      <c r="S107">
        <v>0</v>
      </c>
      <c r="T107">
        <v>476340</v>
      </c>
      <c r="U107">
        <v>7</v>
      </c>
      <c r="V107">
        <v>7</v>
      </c>
    </row>
    <row r="108" spans="1:22" x14ac:dyDescent="0.3">
      <c r="A108" t="s">
        <v>240</v>
      </c>
      <c r="B108">
        <v>20210</v>
      </c>
      <c r="C108">
        <v>11</v>
      </c>
      <c r="D108" t="s">
        <v>23</v>
      </c>
      <c r="E108">
        <v>1</v>
      </c>
      <c r="F108" t="s">
        <v>28</v>
      </c>
      <c r="G108">
        <v>639384</v>
      </c>
      <c r="H108">
        <v>53282</v>
      </c>
      <c r="I108">
        <v>1481</v>
      </c>
      <c r="J108">
        <v>0</v>
      </c>
      <c r="K108">
        <v>0</v>
      </c>
      <c r="L108">
        <v>3.7</v>
      </c>
      <c r="M108">
        <v>1296</v>
      </c>
      <c r="N108">
        <v>108</v>
      </c>
      <c r="O108">
        <v>3</v>
      </c>
      <c r="P108">
        <v>102825</v>
      </c>
      <c r="Q108">
        <v>8568</v>
      </c>
      <c r="R108">
        <v>239</v>
      </c>
      <c r="S108">
        <v>0</v>
      </c>
      <c r="T108">
        <v>639384</v>
      </c>
      <c r="U108">
        <v>6</v>
      </c>
      <c r="V108">
        <v>6</v>
      </c>
    </row>
    <row r="109" spans="1:22" x14ac:dyDescent="0.3">
      <c r="A109" t="s">
        <v>240</v>
      </c>
      <c r="B109">
        <v>13799</v>
      </c>
      <c r="C109">
        <v>11</v>
      </c>
      <c r="D109" t="s">
        <v>23</v>
      </c>
      <c r="E109">
        <v>1</v>
      </c>
      <c r="F109" t="s">
        <v>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240</v>
      </c>
      <c r="B110">
        <v>13799</v>
      </c>
      <c r="C110">
        <v>11</v>
      </c>
      <c r="D110" t="s">
        <v>23</v>
      </c>
      <c r="E110">
        <v>1</v>
      </c>
      <c r="F110" t="s">
        <v>40</v>
      </c>
      <c r="G110">
        <v>67182</v>
      </c>
      <c r="H110">
        <v>11197</v>
      </c>
      <c r="I110">
        <v>78</v>
      </c>
      <c r="J110">
        <v>0</v>
      </c>
      <c r="K110">
        <v>0</v>
      </c>
      <c r="L110">
        <v>0.19</v>
      </c>
      <c r="M110">
        <v>0</v>
      </c>
      <c r="N110">
        <v>0</v>
      </c>
      <c r="O110">
        <v>0</v>
      </c>
      <c r="P110">
        <v>4611</v>
      </c>
      <c r="Q110">
        <v>768</v>
      </c>
      <c r="R110">
        <v>6</v>
      </c>
      <c r="S110">
        <v>0</v>
      </c>
      <c r="T110">
        <v>67182</v>
      </c>
      <c r="U110">
        <v>14</v>
      </c>
      <c r="V110">
        <v>14</v>
      </c>
    </row>
    <row r="111" spans="1:22" x14ac:dyDescent="0.3">
      <c r="A111" t="s">
        <v>240</v>
      </c>
      <c r="B111">
        <v>13798</v>
      </c>
      <c r="C111">
        <v>11</v>
      </c>
      <c r="D111" t="s">
        <v>23</v>
      </c>
      <c r="E111">
        <v>0</v>
      </c>
      <c r="F111" t="s">
        <v>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240</v>
      </c>
      <c r="B112">
        <v>13798</v>
      </c>
      <c r="C112">
        <v>11</v>
      </c>
      <c r="D112" t="s">
        <v>23</v>
      </c>
      <c r="E112">
        <v>0</v>
      </c>
      <c r="F112" t="s">
        <v>25</v>
      </c>
      <c r="G112">
        <v>8</v>
      </c>
      <c r="H112">
        <v>8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</v>
      </c>
      <c r="U112">
        <v>0</v>
      </c>
      <c r="V112">
        <v>0</v>
      </c>
    </row>
    <row r="113" spans="1:22" x14ac:dyDescent="0.3">
      <c r="A113" t="s">
        <v>240</v>
      </c>
      <c r="B113">
        <v>13797</v>
      </c>
      <c r="C113">
        <v>11</v>
      </c>
      <c r="D113" t="s">
        <v>23</v>
      </c>
      <c r="E113">
        <v>0</v>
      </c>
      <c r="F113" t="s">
        <v>24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240</v>
      </c>
      <c r="B114">
        <v>13797</v>
      </c>
      <c r="C114">
        <v>11</v>
      </c>
      <c r="D114" t="s">
        <v>23</v>
      </c>
      <c r="E114">
        <v>0</v>
      </c>
      <c r="F114" t="s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240</v>
      </c>
      <c r="B115">
        <v>13795</v>
      </c>
      <c r="C115">
        <v>11</v>
      </c>
      <c r="D115" t="s">
        <v>23</v>
      </c>
      <c r="E115">
        <v>1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240</v>
      </c>
      <c r="B116">
        <v>13791</v>
      </c>
      <c r="C116">
        <v>11</v>
      </c>
      <c r="D116" t="s">
        <v>23</v>
      </c>
      <c r="E116">
        <v>0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240</v>
      </c>
      <c r="B117">
        <v>13790</v>
      </c>
      <c r="C117">
        <v>11</v>
      </c>
      <c r="D117" t="s">
        <v>23</v>
      </c>
      <c r="E117">
        <v>0</v>
      </c>
      <c r="F117" t="s">
        <v>41</v>
      </c>
      <c r="G117">
        <v>38400</v>
      </c>
      <c r="H117">
        <v>1600</v>
      </c>
      <c r="I117">
        <v>16</v>
      </c>
      <c r="J117">
        <v>0</v>
      </c>
      <c r="K117">
        <v>0</v>
      </c>
      <c r="L117">
        <v>0.04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38400</v>
      </c>
      <c r="U117">
        <v>0</v>
      </c>
      <c r="V117">
        <v>0</v>
      </c>
    </row>
    <row r="118" spans="1:22" x14ac:dyDescent="0.3">
      <c r="A118" t="s">
        <v>240</v>
      </c>
      <c r="B118">
        <v>13790</v>
      </c>
      <c r="C118">
        <v>11</v>
      </c>
      <c r="D118" t="s">
        <v>23</v>
      </c>
      <c r="E118">
        <v>0</v>
      </c>
      <c r="F118" t="s">
        <v>42</v>
      </c>
      <c r="G118">
        <v>28632</v>
      </c>
      <c r="H118">
        <v>1193</v>
      </c>
      <c r="I118">
        <v>19</v>
      </c>
      <c r="J118">
        <v>0</v>
      </c>
      <c r="K118">
        <v>0</v>
      </c>
      <c r="L118">
        <v>0.04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28632</v>
      </c>
      <c r="U118">
        <v>0</v>
      </c>
      <c r="V118">
        <v>0</v>
      </c>
    </row>
    <row r="119" spans="1:22" x14ac:dyDescent="0.3">
      <c r="A119" t="s">
        <v>240</v>
      </c>
      <c r="B119">
        <v>13790</v>
      </c>
      <c r="C119">
        <v>11</v>
      </c>
      <c r="D119" t="s">
        <v>23</v>
      </c>
      <c r="E119">
        <v>0</v>
      </c>
      <c r="F119" t="s">
        <v>43</v>
      </c>
      <c r="G119">
        <v>220680</v>
      </c>
      <c r="H119">
        <v>9195</v>
      </c>
      <c r="I119">
        <v>93</v>
      </c>
      <c r="J119">
        <v>0</v>
      </c>
      <c r="K119">
        <v>0</v>
      </c>
      <c r="L119">
        <v>0.23</v>
      </c>
      <c r="M119">
        <v>0</v>
      </c>
      <c r="N119">
        <v>0</v>
      </c>
      <c r="O119">
        <v>0</v>
      </c>
      <c r="P119">
        <v>6415</v>
      </c>
      <c r="Q119">
        <v>267</v>
      </c>
      <c r="R119">
        <v>3</v>
      </c>
      <c r="S119">
        <v>0</v>
      </c>
      <c r="T119">
        <v>220680</v>
      </c>
      <c r="U119">
        <v>34</v>
      </c>
      <c r="V119">
        <v>34</v>
      </c>
    </row>
    <row r="120" spans="1:22" x14ac:dyDescent="0.3">
      <c r="A120" t="s">
        <v>240</v>
      </c>
      <c r="B120">
        <v>13783</v>
      </c>
      <c r="C120">
        <v>11</v>
      </c>
      <c r="D120" t="s">
        <v>23</v>
      </c>
      <c r="E120">
        <v>0</v>
      </c>
      <c r="F120" t="s">
        <v>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 t="s">
        <v>240</v>
      </c>
      <c r="B121">
        <v>13783</v>
      </c>
      <c r="C121">
        <v>11</v>
      </c>
      <c r="D121" t="s">
        <v>23</v>
      </c>
      <c r="E121">
        <v>0</v>
      </c>
      <c r="F121" t="s">
        <v>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240</v>
      </c>
      <c r="B122">
        <v>13782</v>
      </c>
      <c r="C122">
        <v>11</v>
      </c>
      <c r="D122" t="s">
        <v>23</v>
      </c>
      <c r="E122">
        <v>0</v>
      </c>
      <c r="F122" t="s">
        <v>40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240</v>
      </c>
      <c r="B123">
        <v>13781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240</v>
      </c>
      <c r="B124">
        <v>13087</v>
      </c>
      <c r="C124">
        <v>11</v>
      </c>
      <c r="D124" t="s">
        <v>23</v>
      </c>
      <c r="E124">
        <v>1</v>
      </c>
      <c r="F124" t="s">
        <v>40</v>
      </c>
      <c r="G124">
        <v>114384</v>
      </c>
      <c r="H124">
        <v>19064</v>
      </c>
      <c r="I124">
        <v>132</v>
      </c>
      <c r="J124">
        <v>51330</v>
      </c>
      <c r="K124">
        <v>0</v>
      </c>
      <c r="L124">
        <v>0.33</v>
      </c>
      <c r="M124">
        <v>0</v>
      </c>
      <c r="N124">
        <v>0</v>
      </c>
      <c r="O124">
        <v>0</v>
      </c>
      <c r="P124">
        <v>870</v>
      </c>
      <c r="Q124">
        <v>145</v>
      </c>
      <c r="R124">
        <v>1</v>
      </c>
      <c r="S124">
        <v>0</v>
      </c>
      <c r="T124">
        <v>63054</v>
      </c>
      <c r="U124">
        <v>72</v>
      </c>
      <c r="V124">
        <v>72</v>
      </c>
    </row>
    <row r="125" spans="1:22" x14ac:dyDescent="0.3">
      <c r="A125" t="s">
        <v>240</v>
      </c>
      <c r="B125">
        <v>13086</v>
      </c>
      <c r="C125">
        <v>11</v>
      </c>
      <c r="D125" t="s">
        <v>23</v>
      </c>
      <c r="E125">
        <v>0</v>
      </c>
      <c r="F125" t="s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 t="s">
        <v>240</v>
      </c>
      <c r="B126">
        <v>13086</v>
      </c>
      <c r="C126">
        <v>11</v>
      </c>
      <c r="D126" t="s">
        <v>23</v>
      </c>
      <c r="E126">
        <v>0</v>
      </c>
      <c r="F126" t="s">
        <v>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240</v>
      </c>
      <c r="B127">
        <v>13085</v>
      </c>
      <c r="C127">
        <v>11</v>
      </c>
      <c r="D127" t="s">
        <v>23</v>
      </c>
      <c r="E127">
        <v>1</v>
      </c>
      <c r="F127" t="s">
        <v>40</v>
      </c>
      <c r="G127">
        <v>111390</v>
      </c>
      <c r="H127">
        <v>18565</v>
      </c>
      <c r="I127">
        <v>129</v>
      </c>
      <c r="J127">
        <v>0</v>
      </c>
      <c r="K127">
        <v>0</v>
      </c>
      <c r="L127">
        <v>0.32</v>
      </c>
      <c r="M127">
        <v>0</v>
      </c>
      <c r="N127">
        <v>0</v>
      </c>
      <c r="O127">
        <v>0</v>
      </c>
      <c r="P127">
        <v>1653</v>
      </c>
      <c r="Q127">
        <v>275</v>
      </c>
      <c r="R127">
        <v>2</v>
      </c>
      <c r="S127">
        <v>0</v>
      </c>
      <c r="T127">
        <v>111390</v>
      </c>
      <c r="U127">
        <v>67</v>
      </c>
      <c r="V127">
        <v>67</v>
      </c>
    </row>
    <row r="128" spans="1:22" x14ac:dyDescent="0.3">
      <c r="A128" t="s">
        <v>240</v>
      </c>
      <c r="B128">
        <v>13084</v>
      </c>
      <c r="C128">
        <v>11</v>
      </c>
      <c r="D128" t="s">
        <v>23</v>
      </c>
      <c r="E128">
        <v>0</v>
      </c>
      <c r="F128" t="s">
        <v>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 t="s">
        <v>240</v>
      </c>
      <c r="B129">
        <v>13084</v>
      </c>
      <c r="C129">
        <v>11</v>
      </c>
      <c r="D129" t="s">
        <v>23</v>
      </c>
      <c r="E129">
        <v>0</v>
      </c>
      <c r="F129" t="s">
        <v>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240</v>
      </c>
      <c r="B130">
        <v>13083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240</v>
      </c>
      <c r="B131">
        <v>13083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240</v>
      </c>
      <c r="B132">
        <v>13081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240</v>
      </c>
      <c r="B133">
        <v>13081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240</v>
      </c>
      <c r="B134">
        <v>13080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240</v>
      </c>
      <c r="B135">
        <v>13080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240</v>
      </c>
      <c r="B136">
        <v>13079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240</v>
      </c>
      <c r="B137">
        <v>13079</v>
      </c>
      <c r="C137">
        <v>12</v>
      </c>
      <c r="D137" t="s">
        <v>33</v>
      </c>
      <c r="E137">
        <v>0</v>
      </c>
      <c r="F137" t="s">
        <v>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240</v>
      </c>
      <c r="B138">
        <v>13078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240</v>
      </c>
      <c r="B139">
        <v>13078</v>
      </c>
      <c r="C139">
        <v>12</v>
      </c>
      <c r="D139" t="s">
        <v>33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240</v>
      </c>
      <c r="B140">
        <v>13076</v>
      </c>
      <c r="C140">
        <v>11</v>
      </c>
      <c r="D140" t="s">
        <v>23</v>
      </c>
      <c r="E140">
        <v>1</v>
      </c>
      <c r="F140" t="s">
        <v>45</v>
      </c>
      <c r="G140">
        <v>46926</v>
      </c>
      <c r="H140">
        <v>7821</v>
      </c>
      <c r="I140">
        <v>94</v>
      </c>
      <c r="J140">
        <v>0</v>
      </c>
      <c r="K140">
        <v>0</v>
      </c>
      <c r="L140">
        <v>0.23</v>
      </c>
      <c r="M140">
        <v>0</v>
      </c>
      <c r="N140">
        <v>0</v>
      </c>
      <c r="O140">
        <v>0</v>
      </c>
      <c r="P140">
        <v>504</v>
      </c>
      <c r="Q140">
        <v>84</v>
      </c>
      <c r="R140">
        <v>1</v>
      </c>
      <c r="S140">
        <v>0</v>
      </c>
      <c r="T140">
        <v>46926</v>
      </c>
      <c r="U140">
        <v>93</v>
      </c>
      <c r="V140">
        <v>93</v>
      </c>
    </row>
    <row r="141" spans="1:22" x14ac:dyDescent="0.3">
      <c r="A141" t="s">
        <v>240</v>
      </c>
      <c r="B141">
        <v>13075</v>
      </c>
      <c r="C141">
        <v>11</v>
      </c>
      <c r="D141" t="s">
        <v>23</v>
      </c>
      <c r="E141">
        <v>1</v>
      </c>
      <c r="F141" t="s">
        <v>45</v>
      </c>
      <c r="G141">
        <v>36492</v>
      </c>
      <c r="H141">
        <v>6082</v>
      </c>
      <c r="I141">
        <v>73</v>
      </c>
      <c r="J141">
        <v>0</v>
      </c>
      <c r="K141">
        <v>0</v>
      </c>
      <c r="L141">
        <v>0.18</v>
      </c>
      <c r="M141">
        <v>0</v>
      </c>
      <c r="N141">
        <v>0</v>
      </c>
      <c r="O141">
        <v>0</v>
      </c>
      <c r="P141">
        <v>604</v>
      </c>
      <c r="Q141">
        <v>100</v>
      </c>
      <c r="R141">
        <v>2</v>
      </c>
      <c r="S141">
        <v>0</v>
      </c>
      <c r="T141">
        <v>36492</v>
      </c>
      <c r="U141">
        <v>60</v>
      </c>
      <c r="V141">
        <v>60</v>
      </c>
    </row>
    <row r="142" spans="1:22" x14ac:dyDescent="0.3">
      <c r="A142" t="s">
        <v>240</v>
      </c>
      <c r="B142">
        <v>13073</v>
      </c>
      <c r="C142">
        <v>11</v>
      </c>
      <c r="D142" t="s">
        <v>23</v>
      </c>
      <c r="E142">
        <v>1</v>
      </c>
      <c r="F142" t="s">
        <v>40</v>
      </c>
      <c r="G142">
        <v>108348</v>
      </c>
      <c r="H142">
        <v>18058</v>
      </c>
      <c r="I142">
        <v>125</v>
      </c>
      <c r="J142">
        <v>0</v>
      </c>
      <c r="K142">
        <v>0</v>
      </c>
      <c r="L142">
        <v>0.31</v>
      </c>
      <c r="M142">
        <v>0</v>
      </c>
      <c r="N142">
        <v>0</v>
      </c>
      <c r="O142">
        <v>0</v>
      </c>
      <c r="P142">
        <v>870</v>
      </c>
      <c r="Q142">
        <v>145</v>
      </c>
      <c r="R142">
        <v>1</v>
      </c>
      <c r="S142">
        <v>0</v>
      </c>
      <c r="T142">
        <v>108348</v>
      </c>
      <c r="U142">
        <v>124</v>
      </c>
      <c r="V142">
        <v>124</v>
      </c>
    </row>
    <row r="143" spans="1:22" x14ac:dyDescent="0.3">
      <c r="A143" t="s">
        <v>240</v>
      </c>
      <c r="B143">
        <v>13072</v>
      </c>
      <c r="C143">
        <v>11</v>
      </c>
      <c r="D143" t="s">
        <v>23</v>
      </c>
      <c r="E143">
        <v>1</v>
      </c>
      <c r="F143" t="s">
        <v>40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 t="s">
        <v>240</v>
      </c>
      <c r="B144">
        <v>13071</v>
      </c>
      <c r="C144">
        <v>11</v>
      </c>
      <c r="D144" t="s">
        <v>23</v>
      </c>
      <c r="E144">
        <v>1</v>
      </c>
      <c r="F144" t="s">
        <v>40</v>
      </c>
      <c r="G144">
        <v>147798</v>
      </c>
      <c r="H144">
        <v>24633</v>
      </c>
      <c r="I144">
        <v>170</v>
      </c>
      <c r="J144">
        <v>0</v>
      </c>
      <c r="K144">
        <v>0</v>
      </c>
      <c r="L144">
        <v>0.42</v>
      </c>
      <c r="M144">
        <v>0</v>
      </c>
      <c r="N144">
        <v>0</v>
      </c>
      <c r="O144">
        <v>0</v>
      </c>
      <c r="P144">
        <v>1131</v>
      </c>
      <c r="Q144">
        <v>188</v>
      </c>
      <c r="R144">
        <v>2</v>
      </c>
      <c r="S144">
        <v>0</v>
      </c>
      <c r="T144">
        <v>147798</v>
      </c>
      <c r="U144">
        <v>130</v>
      </c>
      <c r="V144">
        <v>130</v>
      </c>
    </row>
    <row r="145" spans="1:22" x14ac:dyDescent="0.3">
      <c r="A145" t="s">
        <v>240</v>
      </c>
      <c r="B145">
        <v>13070</v>
      </c>
      <c r="C145">
        <v>11</v>
      </c>
      <c r="D145" t="s">
        <v>23</v>
      </c>
      <c r="E145">
        <v>1</v>
      </c>
      <c r="F145" t="s">
        <v>40</v>
      </c>
      <c r="G145">
        <v>117630</v>
      </c>
      <c r="H145">
        <v>19605</v>
      </c>
      <c r="I145">
        <v>136</v>
      </c>
      <c r="J145">
        <v>0</v>
      </c>
      <c r="K145">
        <v>0</v>
      </c>
      <c r="L145">
        <v>0.34</v>
      </c>
      <c r="M145">
        <v>0</v>
      </c>
      <c r="N145">
        <v>0</v>
      </c>
      <c r="O145">
        <v>0</v>
      </c>
      <c r="P145">
        <v>1914</v>
      </c>
      <c r="Q145">
        <v>319</v>
      </c>
      <c r="R145">
        <v>3</v>
      </c>
      <c r="S145">
        <v>0</v>
      </c>
      <c r="T145">
        <v>117630</v>
      </c>
      <c r="U145">
        <v>61</v>
      </c>
      <c r="V145">
        <v>61</v>
      </c>
    </row>
    <row r="146" spans="1:22" x14ac:dyDescent="0.3">
      <c r="A146" t="s">
        <v>240</v>
      </c>
      <c r="B146">
        <v>13069</v>
      </c>
      <c r="C146">
        <v>11</v>
      </c>
      <c r="D146" t="s">
        <v>23</v>
      </c>
      <c r="E146">
        <v>0</v>
      </c>
      <c r="F146" t="s">
        <v>25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 t="s">
        <v>240</v>
      </c>
      <c r="B147">
        <v>13068</v>
      </c>
      <c r="C147">
        <v>11</v>
      </c>
      <c r="D147" t="s">
        <v>23</v>
      </c>
      <c r="E147">
        <v>1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240</v>
      </c>
      <c r="B148">
        <v>13038</v>
      </c>
      <c r="C148">
        <v>11</v>
      </c>
      <c r="D148" t="s">
        <v>23</v>
      </c>
      <c r="E148">
        <v>1</v>
      </c>
      <c r="F148" t="s">
        <v>45</v>
      </c>
      <c r="G148">
        <v>19746</v>
      </c>
      <c r="H148">
        <v>3291</v>
      </c>
      <c r="I148">
        <v>40</v>
      </c>
      <c r="J148">
        <v>0</v>
      </c>
      <c r="K148">
        <v>0</v>
      </c>
      <c r="L148">
        <v>0.1</v>
      </c>
      <c r="M148">
        <v>0</v>
      </c>
      <c r="N148">
        <v>0</v>
      </c>
      <c r="O148">
        <v>0</v>
      </c>
      <c r="P148">
        <v>655</v>
      </c>
      <c r="Q148">
        <v>109</v>
      </c>
      <c r="R148">
        <v>2</v>
      </c>
      <c r="S148">
        <v>0</v>
      </c>
      <c r="T148">
        <v>19746</v>
      </c>
      <c r="U148">
        <v>30</v>
      </c>
      <c r="V148">
        <v>30</v>
      </c>
    </row>
    <row r="149" spans="1:22" x14ac:dyDescent="0.3">
      <c r="A149" t="s">
        <v>240</v>
      </c>
      <c r="B149">
        <v>11609</v>
      </c>
      <c r="C149">
        <v>11</v>
      </c>
      <c r="D149" t="s">
        <v>23</v>
      </c>
      <c r="E149">
        <v>1</v>
      </c>
      <c r="F149" t="s">
        <v>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240</v>
      </c>
      <c r="B150">
        <v>11609</v>
      </c>
      <c r="C150">
        <v>11</v>
      </c>
      <c r="D150" t="s">
        <v>23</v>
      </c>
      <c r="E150">
        <v>1</v>
      </c>
      <c r="F150" t="s">
        <v>32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240</v>
      </c>
      <c r="B151">
        <v>11609</v>
      </c>
      <c r="C151">
        <v>12</v>
      </c>
      <c r="D151" t="s">
        <v>33</v>
      </c>
      <c r="E151">
        <v>1</v>
      </c>
      <c r="F151" t="s">
        <v>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240</v>
      </c>
      <c r="B152">
        <v>11608</v>
      </c>
      <c r="C152">
        <v>11</v>
      </c>
      <c r="D152" t="s">
        <v>23</v>
      </c>
      <c r="E152">
        <v>1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240</v>
      </c>
      <c r="B153">
        <v>11608</v>
      </c>
      <c r="C153">
        <v>11</v>
      </c>
      <c r="D153" t="s">
        <v>23</v>
      </c>
      <c r="E153">
        <v>1</v>
      </c>
      <c r="F153" t="s">
        <v>32</v>
      </c>
      <c r="G153">
        <v>88</v>
      </c>
      <c r="H153">
        <v>88</v>
      </c>
      <c r="I153">
        <v>44</v>
      </c>
      <c r="J153">
        <v>0</v>
      </c>
      <c r="K153">
        <v>0</v>
      </c>
      <c r="L153">
        <v>0.11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88</v>
      </c>
      <c r="U153">
        <v>0</v>
      </c>
      <c r="V153">
        <v>0</v>
      </c>
    </row>
    <row r="154" spans="1:22" x14ac:dyDescent="0.3">
      <c r="A154" t="s">
        <v>240</v>
      </c>
      <c r="B154">
        <v>11608</v>
      </c>
      <c r="C154">
        <v>12</v>
      </c>
      <c r="D154" t="s">
        <v>33</v>
      </c>
      <c r="E154">
        <v>1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 t="s">
        <v>240</v>
      </c>
      <c r="B155">
        <v>11607</v>
      </c>
      <c r="C155">
        <v>11</v>
      </c>
      <c r="D155" t="s">
        <v>23</v>
      </c>
      <c r="E155">
        <v>0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240</v>
      </c>
      <c r="B156">
        <v>11607</v>
      </c>
      <c r="C156">
        <v>11</v>
      </c>
      <c r="D156" t="s">
        <v>23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240</v>
      </c>
      <c r="B157">
        <v>11607</v>
      </c>
      <c r="C157">
        <v>12</v>
      </c>
      <c r="D157" t="s">
        <v>33</v>
      </c>
      <c r="E157">
        <v>0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240</v>
      </c>
      <c r="B158">
        <v>11606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240</v>
      </c>
      <c r="B159">
        <v>11606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240</v>
      </c>
      <c r="B160">
        <v>11606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240</v>
      </c>
      <c r="B161">
        <v>11605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240</v>
      </c>
      <c r="B162">
        <v>11605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240</v>
      </c>
      <c r="B163">
        <v>11604</v>
      </c>
      <c r="C163">
        <v>11</v>
      </c>
      <c r="D163" t="s">
        <v>23</v>
      </c>
      <c r="E163">
        <v>0</v>
      </c>
      <c r="F163" t="s">
        <v>24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240</v>
      </c>
      <c r="B164">
        <v>11604</v>
      </c>
      <c r="C164">
        <v>12</v>
      </c>
      <c r="D164" t="s">
        <v>33</v>
      </c>
      <c r="E164">
        <v>0</v>
      </c>
      <c r="F164" t="s">
        <v>34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240</v>
      </c>
      <c r="B165">
        <v>11603</v>
      </c>
      <c r="C165">
        <v>11</v>
      </c>
      <c r="D165" t="s">
        <v>23</v>
      </c>
      <c r="E165">
        <v>0</v>
      </c>
      <c r="F165" t="s">
        <v>24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240</v>
      </c>
      <c r="B166">
        <v>11603</v>
      </c>
      <c r="C166">
        <v>11</v>
      </c>
      <c r="D166" t="s">
        <v>23</v>
      </c>
      <c r="E166">
        <v>0</v>
      </c>
      <c r="F166" t="s">
        <v>25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240</v>
      </c>
      <c r="B167">
        <v>11602</v>
      </c>
      <c r="C167">
        <v>11</v>
      </c>
      <c r="D167" t="s">
        <v>23</v>
      </c>
      <c r="E167">
        <v>0</v>
      </c>
      <c r="F167" t="s">
        <v>24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240</v>
      </c>
      <c r="B168">
        <v>11602</v>
      </c>
      <c r="C168">
        <v>12</v>
      </c>
      <c r="D168" t="s">
        <v>33</v>
      </c>
      <c r="E168">
        <v>0</v>
      </c>
      <c r="F168" t="s">
        <v>34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240</v>
      </c>
      <c r="B169">
        <v>11601</v>
      </c>
      <c r="C169">
        <v>11</v>
      </c>
      <c r="D169" t="s">
        <v>23</v>
      </c>
      <c r="E169">
        <v>0</v>
      </c>
      <c r="F169" t="s">
        <v>24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240</v>
      </c>
      <c r="B170">
        <v>11601</v>
      </c>
      <c r="C170">
        <v>11</v>
      </c>
      <c r="D170" t="s">
        <v>23</v>
      </c>
      <c r="E170">
        <v>0</v>
      </c>
      <c r="F170" t="s">
        <v>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240</v>
      </c>
      <c r="B171">
        <v>11600</v>
      </c>
      <c r="C171">
        <v>11</v>
      </c>
      <c r="D171" t="s">
        <v>23</v>
      </c>
      <c r="E171">
        <v>0</v>
      </c>
      <c r="F171" t="s">
        <v>24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240</v>
      </c>
      <c r="B172">
        <v>11600</v>
      </c>
      <c r="C172">
        <v>11</v>
      </c>
      <c r="D172" t="s">
        <v>23</v>
      </c>
      <c r="E172">
        <v>0</v>
      </c>
      <c r="F172" t="s">
        <v>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240</v>
      </c>
      <c r="B173">
        <v>11600</v>
      </c>
      <c r="C173">
        <v>12</v>
      </c>
      <c r="D173" t="s">
        <v>33</v>
      </c>
      <c r="E173">
        <v>0</v>
      </c>
      <c r="F173" t="s">
        <v>34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240</v>
      </c>
      <c r="B174">
        <v>11590</v>
      </c>
      <c r="C174">
        <v>11</v>
      </c>
      <c r="D174" t="s">
        <v>23</v>
      </c>
      <c r="E174">
        <v>1</v>
      </c>
      <c r="F174" t="s">
        <v>25</v>
      </c>
      <c r="G174">
        <v>44</v>
      </c>
      <c r="H174">
        <v>44</v>
      </c>
      <c r="I174">
        <v>11</v>
      </c>
      <c r="J174">
        <v>0</v>
      </c>
      <c r="K174">
        <v>0</v>
      </c>
      <c r="L174">
        <v>0.02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44</v>
      </c>
      <c r="U174">
        <v>0</v>
      </c>
      <c r="V174">
        <v>0</v>
      </c>
    </row>
    <row r="175" spans="1:22" x14ac:dyDescent="0.3">
      <c r="A175" t="s">
        <v>240</v>
      </c>
      <c r="B175">
        <v>11589</v>
      </c>
      <c r="C175">
        <v>11</v>
      </c>
      <c r="D175" t="s">
        <v>23</v>
      </c>
      <c r="E175">
        <v>1</v>
      </c>
      <c r="F175" t="s">
        <v>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 t="s">
        <v>240</v>
      </c>
      <c r="B176">
        <v>11588</v>
      </c>
      <c r="C176">
        <v>12</v>
      </c>
      <c r="D176" t="s">
        <v>33</v>
      </c>
      <c r="E176">
        <v>1</v>
      </c>
      <c r="F176" t="s">
        <v>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240</v>
      </c>
      <c r="B177">
        <v>11587</v>
      </c>
      <c r="C177">
        <v>11</v>
      </c>
      <c r="D177" t="s">
        <v>23</v>
      </c>
      <c r="E177">
        <v>1</v>
      </c>
      <c r="F177" t="s">
        <v>25</v>
      </c>
      <c r="G177">
        <v>12</v>
      </c>
      <c r="H177">
        <v>12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12</v>
      </c>
      <c r="U177">
        <v>0</v>
      </c>
      <c r="V177">
        <v>0</v>
      </c>
    </row>
    <row r="178" spans="1:22" x14ac:dyDescent="0.3">
      <c r="A178" t="s">
        <v>240</v>
      </c>
      <c r="B178">
        <v>11586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240</v>
      </c>
      <c r="B179">
        <v>11584</v>
      </c>
      <c r="C179">
        <v>11</v>
      </c>
      <c r="D179" t="s">
        <v>23</v>
      </c>
      <c r="E179">
        <v>1</v>
      </c>
      <c r="F179" t="s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240</v>
      </c>
      <c r="B180">
        <v>11583</v>
      </c>
      <c r="C180">
        <v>11</v>
      </c>
      <c r="D180" t="s">
        <v>23</v>
      </c>
      <c r="E180">
        <v>1</v>
      </c>
      <c r="F180" t="s">
        <v>25</v>
      </c>
      <c r="G180">
        <v>12</v>
      </c>
      <c r="H180">
        <v>12</v>
      </c>
      <c r="I180">
        <v>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12</v>
      </c>
      <c r="U180">
        <v>0</v>
      </c>
      <c r="V180">
        <v>0</v>
      </c>
    </row>
    <row r="181" spans="1:22" x14ac:dyDescent="0.3">
      <c r="A181" t="s">
        <v>240</v>
      </c>
      <c r="B181">
        <v>11582</v>
      </c>
      <c r="C181">
        <v>11</v>
      </c>
      <c r="D181" t="s">
        <v>23</v>
      </c>
      <c r="E181">
        <v>1</v>
      </c>
      <c r="F181" t="s">
        <v>32</v>
      </c>
      <c r="G181">
        <v>8</v>
      </c>
      <c r="H181">
        <v>8</v>
      </c>
      <c r="I181">
        <v>4</v>
      </c>
      <c r="J181">
        <v>0</v>
      </c>
      <c r="K181">
        <v>0</v>
      </c>
      <c r="L181">
        <v>0.01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</row>
    <row r="182" spans="1:22" x14ac:dyDescent="0.3">
      <c r="A182" t="s">
        <v>240</v>
      </c>
      <c r="B182">
        <v>11581</v>
      </c>
      <c r="C182">
        <v>11</v>
      </c>
      <c r="D182" t="s">
        <v>23</v>
      </c>
      <c r="E182">
        <v>1</v>
      </c>
      <c r="F182" t="s">
        <v>25</v>
      </c>
      <c r="G182">
        <v>40</v>
      </c>
      <c r="H182">
        <v>40</v>
      </c>
      <c r="I182">
        <v>10</v>
      </c>
      <c r="J182">
        <v>0</v>
      </c>
      <c r="K182">
        <v>0</v>
      </c>
      <c r="L182">
        <v>0.02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40</v>
      </c>
      <c r="U182">
        <v>0</v>
      </c>
      <c r="V182">
        <v>0</v>
      </c>
    </row>
    <row r="183" spans="1:22" x14ac:dyDescent="0.3">
      <c r="A183" t="s">
        <v>240</v>
      </c>
      <c r="B183">
        <v>11580</v>
      </c>
      <c r="C183">
        <v>11</v>
      </c>
      <c r="D183" t="s">
        <v>23</v>
      </c>
      <c r="E183">
        <v>1</v>
      </c>
      <c r="F183" t="s">
        <v>32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240</v>
      </c>
      <c r="B184">
        <v>11580</v>
      </c>
      <c r="C184">
        <v>12</v>
      </c>
      <c r="D184" t="s">
        <v>33</v>
      </c>
      <c r="E184">
        <v>1</v>
      </c>
      <c r="F184" t="s">
        <v>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240</v>
      </c>
      <c r="B185">
        <v>11579</v>
      </c>
      <c r="C185">
        <v>11</v>
      </c>
      <c r="D185" t="s">
        <v>23</v>
      </c>
      <c r="E185">
        <v>1</v>
      </c>
      <c r="F185" t="s">
        <v>32</v>
      </c>
      <c r="G185">
        <v>6</v>
      </c>
      <c r="H185">
        <v>6</v>
      </c>
      <c r="I185">
        <v>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</v>
      </c>
      <c r="U185">
        <v>0</v>
      </c>
      <c r="V185">
        <v>0</v>
      </c>
    </row>
    <row r="186" spans="1:22" x14ac:dyDescent="0.3">
      <c r="A186" t="s">
        <v>240</v>
      </c>
      <c r="B186">
        <v>11579</v>
      </c>
      <c r="C186">
        <v>12</v>
      </c>
      <c r="D186" t="s">
        <v>33</v>
      </c>
      <c r="E186">
        <v>1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240</v>
      </c>
      <c r="B187">
        <v>11578</v>
      </c>
      <c r="C187">
        <v>11</v>
      </c>
      <c r="D187" t="s">
        <v>23</v>
      </c>
      <c r="E187">
        <v>1</v>
      </c>
      <c r="F187" t="s">
        <v>32</v>
      </c>
      <c r="G187">
        <v>14</v>
      </c>
      <c r="H187">
        <v>14</v>
      </c>
      <c r="I187">
        <v>7</v>
      </c>
      <c r="J187">
        <v>0</v>
      </c>
      <c r="K187">
        <v>0</v>
      </c>
      <c r="L187">
        <v>0.01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14</v>
      </c>
      <c r="U187">
        <v>0</v>
      </c>
      <c r="V187">
        <v>0</v>
      </c>
    </row>
    <row r="188" spans="1:22" x14ac:dyDescent="0.3">
      <c r="A188" t="s">
        <v>240</v>
      </c>
      <c r="B188">
        <v>11578</v>
      </c>
      <c r="C188">
        <v>12</v>
      </c>
      <c r="D188" t="s">
        <v>33</v>
      </c>
      <c r="E188">
        <v>1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240</v>
      </c>
      <c r="B189">
        <v>11577</v>
      </c>
      <c r="C189">
        <v>11</v>
      </c>
      <c r="D189" t="s">
        <v>23</v>
      </c>
      <c r="E189">
        <v>1</v>
      </c>
      <c r="F189" t="s">
        <v>32</v>
      </c>
      <c r="G189">
        <v>2</v>
      </c>
      <c r="H189">
        <v>2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</row>
    <row r="190" spans="1:22" x14ac:dyDescent="0.3">
      <c r="A190" t="s">
        <v>240</v>
      </c>
      <c r="B190">
        <v>11577</v>
      </c>
      <c r="C190">
        <v>12</v>
      </c>
      <c r="D190" t="s">
        <v>33</v>
      </c>
      <c r="E190">
        <v>1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240</v>
      </c>
      <c r="B191">
        <v>11576</v>
      </c>
      <c r="C191">
        <v>11</v>
      </c>
      <c r="D191" t="s">
        <v>23</v>
      </c>
      <c r="E191">
        <v>1</v>
      </c>
      <c r="F191" t="s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240</v>
      </c>
      <c r="B192">
        <v>11576</v>
      </c>
      <c r="C192">
        <v>12</v>
      </c>
      <c r="D192" t="s">
        <v>33</v>
      </c>
      <c r="E192">
        <v>1</v>
      </c>
      <c r="F192" t="s">
        <v>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240</v>
      </c>
      <c r="B193">
        <v>11575</v>
      </c>
      <c r="C193">
        <v>11</v>
      </c>
      <c r="D193" t="s">
        <v>23</v>
      </c>
      <c r="E193">
        <v>1</v>
      </c>
      <c r="F193" t="s">
        <v>25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240</v>
      </c>
      <c r="B194">
        <v>11575</v>
      </c>
      <c r="C194">
        <v>12</v>
      </c>
      <c r="D194" t="s">
        <v>33</v>
      </c>
      <c r="E194">
        <v>1</v>
      </c>
      <c r="F194" t="s">
        <v>34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240</v>
      </c>
      <c r="B195">
        <v>11574</v>
      </c>
      <c r="C195">
        <v>11</v>
      </c>
      <c r="D195" t="s">
        <v>23</v>
      </c>
      <c r="E195">
        <v>0</v>
      </c>
      <c r="F195" t="s">
        <v>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240</v>
      </c>
      <c r="B196">
        <v>11573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240</v>
      </c>
      <c r="B197">
        <v>11572</v>
      </c>
      <c r="C197">
        <v>11</v>
      </c>
      <c r="D197" t="s">
        <v>23</v>
      </c>
      <c r="E197">
        <v>1</v>
      </c>
      <c r="F197" t="s">
        <v>25</v>
      </c>
      <c r="G197">
        <v>81</v>
      </c>
      <c r="H197">
        <v>81</v>
      </c>
      <c r="I197">
        <v>21</v>
      </c>
      <c r="J197">
        <v>0</v>
      </c>
      <c r="K197">
        <v>0</v>
      </c>
      <c r="L197">
        <v>0.05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81</v>
      </c>
      <c r="U197">
        <v>0</v>
      </c>
      <c r="V197">
        <v>0</v>
      </c>
    </row>
    <row r="198" spans="1:22" x14ac:dyDescent="0.3">
      <c r="A198" t="s">
        <v>240</v>
      </c>
      <c r="B198">
        <v>11571</v>
      </c>
      <c r="C198">
        <v>11</v>
      </c>
      <c r="D198" t="s">
        <v>23</v>
      </c>
      <c r="E198">
        <v>1</v>
      </c>
      <c r="F198" t="s">
        <v>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240</v>
      </c>
      <c r="B199">
        <v>11569</v>
      </c>
      <c r="C199">
        <v>11</v>
      </c>
      <c r="D199" t="s">
        <v>23</v>
      </c>
      <c r="E199">
        <v>1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240</v>
      </c>
      <c r="B200">
        <v>11568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 t="s">
        <v>240</v>
      </c>
      <c r="B201">
        <v>11567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240</v>
      </c>
      <c r="B202">
        <v>11566</v>
      </c>
      <c r="C202">
        <v>11</v>
      </c>
      <c r="D202" t="s">
        <v>23</v>
      </c>
      <c r="E202">
        <v>0</v>
      </c>
      <c r="F202" t="s">
        <v>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240</v>
      </c>
      <c r="B203">
        <v>11565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240</v>
      </c>
      <c r="B204">
        <v>11564</v>
      </c>
      <c r="C204">
        <v>11</v>
      </c>
      <c r="D204" t="s">
        <v>23</v>
      </c>
      <c r="E204">
        <v>1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240</v>
      </c>
      <c r="B205">
        <v>11563</v>
      </c>
      <c r="C205">
        <v>11</v>
      </c>
      <c r="D205" t="s">
        <v>23</v>
      </c>
      <c r="E205">
        <v>1</v>
      </c>
      <c r="F205" t="s">
        <v>25</v>
      </c>
      <c r="G205">
        <v>24</v>
      </c>
      <c r="H205">
        <v>24</v>
      </c>
      <c r="I205">
        <v>6</v>
      </c>
      <c r="J205">
        <v>0</v>
      </c>
      <c r="K205">
        <v>0</v>
      </c>
      <c r="L205">
        <v>0.01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24</v>
      </c>
      <c r="U205">
        <v>0</v>
      </c>
      <c r="V205">
        <v>0</v>
      </c>
    </row>
    <row r="206" spans="1:22" x14ac:dyDescent="0.3">
      <c r="A206" t="s">
        <v>240</v>
      </c>
      <c r="B206">
        <v>11562</v>
      </c>
      <c r="C206">
        <v>11</v>
      </c>
      <c r="D206" t="s">
        <v>23</v>
      </c>
      <c r="E206">
        <v>0</v>
      </c>
      <c r="F206" t="s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 t="s">
        <v>240</v>
      </c>
      <c r="B207">
        <v>11561</v>
      </c>
      <c r="C207">
        <v>11</v>
      </c>
      <c r="D207" t="s">
        <v>23</v>
      </c>
      <c r="E207">
        <v>0</v>
      </c>
      <c r="F207" t="s">
        <v>25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240</v>
      </c>
      <c r="B208">
        <v>11560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240</v>
      </c>
      <c r="B209">
        <v>11559</v>
      </c>
      <c r="C209">
        <v>11</v>
      </c>
      <c r="D209" t="s">
        <v>23</v>
      </c>
      <c r="E209">
        <v>0</v>
      </c>
      <c r="F209" t="s">
        <v>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240</v>
      </c>
      <c r="B210">
        <v>11559</v>
      </c>
      <c r="C210">
        <v>11</v>
      </c>
      <c r="D210" t="s">
        <v>23</v>
      </c>
      <c r="E210">
        <v>0</v>
      </c>
      <c r="F210" t="s">
        <v>25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240</v>
      </c>
      <c r="B211">
        <v>11558</v>
      </c>
      <c r="C211">
        <v>11</v>
      </c>
      <c r="D211" t="s">
        <v>23</v>
      </c>
      <c r="E211">
        <v>0</v>
      </c>
      <c r="F211" t="s">
        <v>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240</v>
      </c>
      <c r="B212">
        <v>11558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240</v>
      </c>
      <c r="B213">
        <v>11557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240</v>
      </c>
      <c r="B214">
        <v>11557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240</v>
      </c>
      <c r="B215">
        <v>11556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240</v>
      </c>
      <c r="B216">
        <v>11556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240</v>
      </c>
      <c r="B217">
        <v>11555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240</v>
      </c>
      <c r="B218">
        <v>11555</v>
      </c>
      <c r="C218">
        <v>11</v>
      </c>
      <c r="D218" t="s">
        <v>23</v>
      </c>
      <c r="E218">
        <v>0</v>
      </c>
      <c r="F218" t="s">
        <v>32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240</v>
      </c>
      <c r="B219">
        <v>11555</v>
      </c>
      <c r="C219">
        <v>12</v>
      </c>
      <c r="D219" t="s">
        <v>33</v>
      </c>
      <c r="E219">
        <v>0</v>
      </c>
      <c r="F219" t="s">
        <v>34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240</v>
      </c>
      <c r="B220">
        <v>11554</v>
      </c>
      <c r="C220">
        <v>11</v>
      </c>
      <c r="D220" t="s">
        <v>23</v>
      </c>
      <c r="E220">
        <v>0</v>
      </c>
      <c r="F220" t="s">
        <v>24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240</v>
      </c>
      <c r="B221">
        <v>11554</v>
      </c>
      <c r="C221">
        <v>11</v>
      </c>
      <c r="D221" t="s">
        <v>23</v>
      </c>
      <c r="E221">
        <v>0</v>
      </c>
      <c r="F221" t="s">
        <v>25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240</v>
      </c>
      <c r="B222">
        <v>11550</v>
      </c>
      <c r="C222">
        <v>11</v>
      </c>
      <c r="D222" t="s">
        <v>23</v>
      </c>
      <c r="E222">
        <v>0</v>
      </c>
      <c r="F222" t="s">
        <v>24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240</v>
      </c>
      <c r="B223">
        <v>11550</v>
      </c>
      <c r="C223">
        <v>11</v>
      </c>
      <c r="D223" t="s">
        <v>23</v>
      </c>
      <c r="E223">
        <v>0</v>
      </c>
      <c r="F223" t="s">
        <v>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240</v>
      </c>
      <c r="B224">
        <v>11549</v>
      </c>
      <c r="C224">
        <v>11</v>
      </c>
      <c r="D224" t="s">
        <v>23</v>
      </c>
      <c r="E224">
        <v>1</v>
      </c>
      <c r="F224" t="s">
        <v>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240</v>
      </c>
      <c r="B225">
        <v>11549</v>
      </c>
      <c r="C225">
        <v>11</v>
      </c>
      <c r="D225" t="s">
        <v>23</v>
      </c>
      <c r="E225">
        <v>1</v>
      </c>
      <c r="F225" t="s">
        <v>32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240</v>
      </c>
      <c r="B226">
        <v>11549</v>
      </c>
      <c r="C226">
        <v>12</v>
      </c>
      <c r="D226" t="s">
        <v>33</v>
      </c>
      <c r="E226">
        <v>1</v>
      </c>
      <c r="F226" t="s">
        <v>34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240</v>
      </c>
      <c r="B227">
        <v>11548</v>
      </c>
      <c r="C227">
        <v>11</v>
      </c>
      <c r="D227" t="s">
        <v>23</v>
      </c>
      <c r="E227">
        <v>1</v>
      </c>
      <c r="F227" t="s">
        <v>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240</v>
      </c>
      <c r="B228">
        <v>11548</v>
      </c>
      <c r="C228">
        <v>11</v>
      </c>
      <c r="D228" t="s">
        <v>23</v>
      </c>
      <c r="E228">
        <v>1</v>
      </c>
      <c r="F228" t="s">
        <v>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240</v>
      </c>
      <c r="B229">
        <v>11548</v>
      </c>
      <c r="C229">
        <v>12</v>
      </c>
      <c r="D229" t="s">
        <v>33</v>
      </c>
      <c r="E229">
        <v>1</v>
      </c>
      <c r="F229" t="s">
        <v>34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240</v>
      </c>
      <c r="B230">
        <v>11547</v>
      </c>
      <c r="C230">
        <v>11</v>
      </c>
      <c r="D230" t="s">
        <v>23</v>
      </c>
      <c r="E230">
        <v>0</v>
      </c>
      <c r="F230" t="s">
        <v>24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240</v>
      </c>
      <c r="B231">
        <v>11547</v>
      </c>
      <c r="C231">
        <v>11</v>
      </c>
      <c r="D231" t="s">
        <v>23</v>
      </c>
      <c r="E231">
        <v>0</v>
      </c>
      <c r="F231" t="s">
        <v>32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240</v>
      </c>
      <c r="B232">
        <v>11547</v>
      </c>
      <c r="C232">
        <v>12</v>
      </c>
      <c r="D232" t="s">
        <v>33</v>
      </c>
      <c r="E232">
        <v>0</v>
      </c>
      <c r="F232" t="s">
        <v>34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240</v>
      </c>
      <c r="B233">
        <v>11546</v>
      </c>
      <c r="C233">
        <v>11</v>
      </c>
      <c r="D233" t="s">
        <v>23</v>
      </c>
      <c r="E233">
        <v>0</v>
      </c>
      <c r="F233" t="s">
        <v>24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240</v>
      </c>
      <c r="B234">
        <v>11546</v>
      </c>
      <c r="C234">
        <v>11</v>
      </c>
      <c r="D234" t="s">
        <v>23</v>
      </c>
      <c r="E234">
        <v>0</v>
      </c>
      <c r="F234" t="s">
        <v>25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240</v>
      </c>
      <c r="B235">
        <v>11545</v>
      </c>
      <c r="C235">
        <v>11</v>
      </c>
      <c r="D235" t="s">
        <v>23</v>
      </c>
      <c r="E235">
        <v>0</v>
      </c>
      <c r="F235" t="s">
        <v>24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240</v>
      </c>
      <c r="B236">
        <v>11545</v>
      </c>
      <c r="C236">
        <v>11</v>
      </c>
      <c r="D236" t="s">
        <v>23</v>
      </c>
      <c r="E236">
        <v>0</v>
      </c>
      <c r="F236" t="s">
        <v>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240</v>
      </c>
      <c r="B237">
        <v>11544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240</v>
      </c>
      <c r="B238">
        <v>11544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240</v>
      </c>
      <c r="B239">
        <v>11540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240</v>
      </c>
      <c r="B240">
        <v>11540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240</v>
      </c>
      <c r="B241">
        <v>11539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240</v>
      </c>
      <c r="B242">
        <v>11539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240</v>
      </c>
      <c r="B243">
        <v>11538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240</v>
      </c>
      <c r="B244">
        <v>11538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240</v>
      </c>
      <c r="B245">
        <v>11537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240</v>
      </c>
      <c r="B246">
        <v>11537</v>
      </c>
      <c r="C246">
        <v>12</v>
      </c>
      <c r="D246" t="s">
        <v>33</v>
      </c>
      <c r="E246">
        <v>0</v>
      </c>
      <c r="F246" t="s">
        <v>34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240</v>
      </c>
      <c r="B247">
        <v>11536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240</v>
      </c>
      <c r="B248">
        <v>11536</v>
      </c>
      <c r="C248">
        <v>11</v>
      </c>
      <c r="D248" t="s">
        <v>23</v>
      </c>
      <c r="E248">
        <v>0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240</v>
      </c>
      <c r="B249">
        <v>11534</v>
      </c>
      <c r="C249">
        <v>11</v>
      </c>
      <c r="D249" t="s">
        <v>23</v>
      </c>
      <c r="E249">
        <v>1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240</v>
      </c>
      <c r="B250">
        <v>11534</v>
      </c>
      <c r="C250">
        <v>11</v>
      </c>
      <c r="D250" t="s">
        <v>23</v>
      </c>
      <c r="E250">
        <v>1</v>
      </c>
      <c r="F250" t="s">
        <v>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240</v>
      </c>
      <c r="B251">
        <v>11533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240</v>
      </c>
      <c r="B252">
        <v>11533</v>
      </c>
      <c r="C252">
        <v>11</v>
      </c>
      <c r="D252" t="s">
        <v>23</v>
      </c>
      <c r="E252">
        <v>0</v>
      </c>
      <c r="F252" t="s">
        <v>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240</v>
      </c>
      <c r="B253">
        <v>11533</v>
      </c>
      <c r="C253">
        <v>12</v>
      </c>
      <c r="D253" t="s">
        <v>33</v>
      </c>
      <c r="E253">
        <v>0</v>
      </c>
      <c r="F253" t="s">
        <v>34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240</v>
      </c>
      <c r="B254">
        <v>11532</v>
      </c>
      <c r="C254">
        <v>11</v>
      </c>
      <c r="D254" t="s">
        <v>23</v>
      </c>
      <c r="E254">
        <v>0</v>
      </c>
      <c r="F254" t="s">
        <v>24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240</v>
      </c>
      <c r="B255">
        <v>11532</v>
      </c>
      <c r="C255">
        <v>11</v>
      </c>
      <c r="D255" t="s">
        <v>23</v>
      </c>
      <c r="E255">
        <v>0</v>
      </c>
      <c r="F255" t="s">
        <v>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240</v>
      </c>
      <c r="B256">
        <v>11531</v>
      </c>
      <c r="C256">
        <v>11</v>
      </c>
      <c r="D256" t="s">
        <v>23</v>
      </c>
      <c r="E256">
        <v>0</v>
      </c>
      <c r="F256" t="s">
        <v>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240</v>
      </c>
      <c r="B257">
        <v>11531</v>
      </c>
      <c r="C257">
        <v>11</v>
      </c>
      <c r="D257" t="s">
        <v>23</v>
      </c>
      <c r="E257">
        <v>0</v>
      </c>
      <c r="F257" t="s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240</v>
      </c>
      <c r="B258">
        <v>11530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240</v>
      </c>
      <c r="B259">
        <v>11530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240</v>
      </c>
      <c r="B260">
        <v>11529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240</v>
      </c>
      <c r="B261">
        <v>11529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240</v>
      </c>
      <c r="B262">
        <v>11528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240</v>
      </c>
      <c r="B263">
        <v>11528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240</v>
      </c>
      <c r="B264">
        <v>11527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240</v>
      </c>
      <c r="B265">
        <v>11527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240</v>
      </c>
      <c r="B266">
        <v>11526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240</v>
      </c>
      <c r="B267">
        <v>11526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240</v>
      </c>
      <c r="B268">
        <v>11525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240</v>
      </c>
      <c r="B269">
        <v>11525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240</v>
      </c>
      <c r="B270">
        <v>11524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240</v>
      </c>
      <c r="B271">
        <v>11524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240</v>
      </c>
      <c r="B272">
        <v>11523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240</v>
      </c>
      <c r="B273">
        <v>11523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240</v>
      </c>
      <c r="B274">
        <v>11521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240</v>
      </c>
      <c r="B275">
        <v>11521</v>
      </c>
      <c r="C275">
        <v>11</v>
      </c>
      <c r="D275" t="s">
        <v>23</v>
      </c>
      <c r="E275">
        <v>0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240</v>
      </c>
      <c r="B276">
        <v>11520</v>
      </c>
      <c r="C276">
        <v>11</v>
      </c>
      <c r="D276" t="s">
        <v>23</v>
      </c>
      <c r="E276">
        <v>1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240</v>
      </c>
      <c r="B277">
        <v>11520</v>
      </c>
      <c r="C277">
        <v>11</v>
      </c>
      <c r="D277" t="s">
        <v>23</v>
      </c>
      <c r="E277">
        <v>1</v>
      </c>
      <c r="F277" t="s">
        <v>25</v>
      </c>
      <c r="G277">
        <v>40</v>
      </c>
      <c r="H277">
        <v>40</v>
      </c>
      <c r="I277">
        <v>10</v>
      </c>
      <c r="J277">
        <v>0</v>
      </c>
      <c r="K277">
        <v>0</v>
      </c>
      <c r="L277">
        <v>0.02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40</v>
      </c>
      <c r="U277">
        <v>0</v>
      </c>
      <c r="V277">
        <v>0</v>
      </c>
    </row>
    <row r="278" spans="1:22" x14ac:dyDescent="0.3">
      <c r="A278" t="s">
        <v>240</v>
      </c>
      <c r="B278">
        <v>11519</v>
      </c>
      <c r="C278">
        <v>11</v>
      </c>
      <c r="D278" t="s">
        <v>23</v>
      </c>
      <c r="E278">
        <v>1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 t="s">
        <v>240</v>
      </c>
      <c r="B279">
        <v>11519</v>
      </c>
      <c r="C279">
        <v>11</v>
      </c>
      <c r="D279" t="s">
        <v>23</v>
      </c>
      <c r="E279">
        <v>1</v>
      </c>
      <c r="F279" t="s">
        <v>25</v>
      </c>
      <c r="G279">
        <v>67</v>
      </c>
      <c r="H279">
        <v>67</v>
      </c>
      <c r="I279">
        <v>17</v>
      </c>
      <c r="J279">
        <v>0</v>
      </c>
      <c r="K279">
        <v>0</v>
      </c>
      <c r="L279">
        <v>0.04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67</v>
      </c>
      <c r="U279">
        <v>67</v>
      </c>
      <c r="V279">
        <v>67</v>
      </c>
    </row>
    <row r="280" spans="1:22" x14ac:dyDescent="0.3">
      <c r="A280" t="s">
        <v>240</v>
      </c>
      <c r="B280">
        <v>11518</v>
      </c>
      <c r="C280">
        <v>11</v>
      </c>
      <c r="D280" t="s">
        <v>23</v>
      </c>
      <c r="E280">
        <v>1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 t="s">
        <v>240</v>
      </c>
      <c r="B281">
        <v>11518</v>
      </c>
      <c r="C281">
        <v>11</v>
      </c>
      <c r="D281" t="s">
        <v>23</v>
      </c>
      <c r="E281">
        <v>1</v>
      </c>
      <c r="F281" t="s">
        <v>25</v>
      </c>
      <c r="G281">
        <v>70</v>
      </c>
      <c r="H281">
        <v>70</v>
      </c>
      <c r="I281">
        <v>18</v>
      </c>
      <c r="J281">
        <v>0</v>
      </c>
      <c r="K281">
        <v>0</v>
      </c>
      <c r="L281">
        <v>0.04</v>
      </c>
      <c r="M281">
        <v>0</v>
      </c>
      <c r="N281">
        <v>0</v>
      </c>
      <c r="O281">
        <v>0</v>
      </c>
      <c r="P281">
        <v>2</v>
      </c>
      <c r="Q281">
        <v>2</v>
      </c>
      <c r="R281">
        <v>1</v>
      </c>
      <c r="S281">
        <v>0</v>
      </c>
      <c r="T281">
        <v>70</v>
      </c>
      <c r="U281">
        <v>35</v>
      </c>
      <c r="V281">
        <v>35</v>
      </c>
    </row>
    <row r="282" spans="1:22" x14ac:dyDescent="0.3">
      <c r="A282" t="s">
        <v>240</v>
      </c>
      <c r="B282">
        <v>11517</v>
      </c>
      <c r="C282">
        <v>11</v>
      </c>
      <c r="D282" t="s">
        <v>23</v>
      </c>
      <c r="E282">
        <v>1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 t="s">
        <v>240</v>
      </c>
      <c r="B283">
        <v>11517</v>
      </c>
      <c r="C283">
        <v>11</v>
      </c>
      <c r="D283" t="s">
        <v>23</v>
      </c>
      <c r="E283">
        <v>1</v>
      </c>
      <c r="F283" t="s">
        <v>25</v>
      </c>
      <c r="G283">
        <v>32</v>
      </c>
      <c r="H283">
        <v>32</v>
      </c>
      <c r="I283">
        <v>8</v>
      </c>
      <c r="J283">
        <v>0</v>
      </c>
      <c r="K283">
        <v>0</v>
      </c>
      <c r="L283">
        <v>0.02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32</v>
      </c>
      <c r="U283">
        <v>32</v>
      </c>
      <c r="V283">
        <v>32</v>
      </c>
    </row>
    <row r="284" spans="1:22" x14ac:dyDescent="0.3">
      <c r="A284" t="s">
        <v>240</v>
      </c>
      <c r="B284">
        <v>11513</v>
      </c>
      <c r="C284">
        <v>11</v>
      </c>
      <c r="D284" t="s">
        <v>23</v>
      </c>
      <c r="E284">
        <v>1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 t="s">
        <v>240</v>
      </c>
      <c r="B285">
        <v>11513</v>
      </c>
      <c r="C285">
        <v>11</v>
      </c>
      <c r="D285" t="s">
        <v>23</v>
      </c>
      <c r="E285">
        <v>1</v>
      </c>
      <c r="F285" t="s">
        <v>46</v>
      </c>
      <c r="G285">
        <v>2</v>
      </c>
      <c r="H285">
        <v>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</row>
    <row r="286" spans="1:22" x14ac:dyDescent="0.3">
      <c r="A286" t="s">
        <v>240</v>
      </c>
      <c r="B286">
        <v>11512</v>
      </c>
      <c r="C286">
        <v>11</v>
      </c>
      <c r="D286" t="s">
        <v>23</v>
      </c>
      <c r="E286">
        <v>0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 t="s">
        <v>240</v>
      </c>
      <c r="B287">
        <v>11512</v>
      </c>
      <c r="C287">
        <v>11</v>
      </c>
      <c r="D287" t="s">
        <v>23</v>
      </c>
      <c r="E287">
        <v>0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240</v>
      </c>
      <c r="B288">
        <v>11511</v>
      </c>
      <c r="C288">
        <v>11</v>
      </c>
      <c r="D288" t="s">
        <v>23</v>
      </c>
      <c r="E288">
        <v>0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240</v>
      </c>
      <c r="B289">
        <v>11511</v>
      </c>
      <c r="C289">
        <v>11</v>
      </c>
      <c r="D289" t="s">
        <v>23</v>
      </c>
      <c r="E289">
        <v>0</v>
      </c>
      <c r="F289" t="s">
        <v>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240</v>
      </c>
      <c r="B290">
        <v>11510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240</v>
      </c>
      <c r="B291">
        <v>11510</v>
      </c>
      <c r="C291">
        <v>11</v>
      </c>
      <c r="D291" t="s">
        <v>23</v>
      </c>
      <c r="E291">
        <v>0</v>
      </c>
      <c r="F291" t="s">
        <v>25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240</v>
      </c>
      <c r="B292">
        <v>11509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240</v>
      </c>
      <c r="B293">
        <v>11509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240</v>
      </c>
      <c r="B294">
        <v>11508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240</v>
      </c>
      <c r="B295">
        <v>11508</v>
      </c>
      <c r="C295">
        <v>11</v>
      </c>
      <c r="D295" t="s">
        <v>23</v>
      </c>
      <c r="E295">
        <v>0</v>
      </c>
      <c r="F295" t="s">
        <v>32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240</v>
      </c>
      <c r="B296">
        <v>11508</v>
      </c>
      <c r="C296">
        <v>12</v>
      </c>
      <c r="D296" t="s">
        <v>33</v>
      </c>
      <c r="E296">
        <v>0</v>
      </c>
      <c r="F296" t="s">
        <v>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240</v>
      </c>
      <c r="B297">
        <v>11507</v>
      </c>
      <c r="C297">
        <v>11</v>
      </c>
      <c r="D297" t="s">
        <v>23</v>
      </c>
      <c r="E297">
        <v>0</v>
      </c>
      <c r="F297" t="s">
        <v>24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240</v>
      </c>
      <c r="B298">
        <v>11507</v>
      </c>
      <c r="C298">
        <v>11</v>
      </c>
      <c r="D298" t="s">
        <v>23</v>
      </c>
      <c r="E298">
        <v>0</v>
      </c>
      <c r="F298" t="s">
        <v>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240</v>
      </c>
      <c r="B299">
        <v>11506</v>
      </c>
      <c r="C299">
        <v>11</v>
      </c>
      <c r="D299" t="s">
        <v>23</v>
      </c>
      <c r="E299">
        <v>0</v>
      </c>
      <c r="F299" t="s">
        <v>24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240</v>
      </c>
      <c r="B300">
        <v>11506</v>
      </c>
      <c r="C300">
        <v>12</v>
      </c>
      <c r="D300" t="s">
        <v>33</v>
      </c>
      <c r="E300">
        <v>0</v>
      </c>
      <c r="F300" t="s">
        <v>44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240</v>
      </c>
      <c r="B301">
        <v>11503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240</v>
      </c>
      <c r="B302">
        <v>11503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240</v>
      </c>
      <c r="B303">
        <v>11501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240</v>
      </c>
      <c r="B304">
        <v>11501</v>
      </c>
      <c r="C304">
        <v>11</v>
      </c>
      <c r="D304" t="s">
        <v>23</v>
      </c>
      <c r="E304">
        <v>0</v>
      </c>
      <c r="F304" t="s">
        <v>25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240</v>
      </c>
      <c r="B305">
        <v>11500</v>
      </c>
      <c r="C305">
        <v>11</v>
      </c>
      <c r="D305" t="s">
        <v>23</v>
      </c>
      <c r="E305">
        <v>0</v>
      </c>
      <c r="F305" t="s">
        <v>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240</v>
      </c>
      <c r="B306">
        <v>11500</v>
      </c>
      <c r="C306">
        <v>11</v>
      </c>
      <c r="D306" t="s">
        <v>23</v>
      </c>
      <c r="E306">
        <v>0</v>
      </c>
      <c r="F306" t="s">
        <v>32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240</v>
      </c>
      <c r="B307">
        <v>11500</v>
      </c>
      <c r="C307">
        <v>12</v>
      </c>
      <c r="D307" t="s">
        <v>33</v>
      </c>
      <c r="E307">
        <v>0</v>
      </c>
      <c r="F307" t="s">
        <v>34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240</v>
      </c>
      <c r="B308">
        <v>11195</v>
      </c>
      <c r="C308">
        <v>11</v>
      </c>
      <c r="D308" t="s">
        <v>23</v>
      </c>
      <c r="E308">
        <v>1</v>
      </c>
      <c r="F308" t="s">
        <v>28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240</v>
      </c>
      <c r="B309">
        <v>10969</v>
      </c>
      <c r="C309">
        <v>11</v>
      </c>
      <c r="D309" t="s">
        <v>23</v>
      </c>
      <c r="E309">
        <v>1</v>
      </c>
      <c r="F309" t="s">
        <v>48</v>
      </c>
      <c r="G309">
        <v>9658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9658</v>
      </c>
      <c r="U309">
        <v>0</v>
      </c>
      <c r="V309">
        <v>0</v>
      </c>
    </row>
    <row r="310" spans="1:22" x14ac:dyDescent="0.3">
      <c r="A310" t="s">
        <v>240</v>
      </c>
      <c r="B310">
        <v>10969</v>
      </c>
      <c r="C310">
        <v>11</v>
      </c>
      <c r="D310" t="s">
        <v>23</v>
      </c>
      <c r="E310">
        <v>1</v>
      </c>
      <c r="F310" t="s">
        <v>47</v>
      </c>
      <c r="G310">
        <v>684</v>
      </c>
      <c r="H310">
        <v>19</v>
      </c>
      <c r="I310">
        <v>19</v>
      </c>
      <c r="J310">
        <v>0</v>
      </c>
      <c r="K310">
        <v>0</v>
      </c>
      <c r="L310">
        <v>0.04</v>
      </c>
      <c r="M310">
        <v>0</v>
      </c>
      <c r="N310">
        <v>0</v>
      </c>
      <c r="O310">
        <v>0</v>
      </c>
      <c r="P310">
        <v>57</v>
      </c>
      <c r="Q310">
        <v>1</v>
      </c>
      <c r="R310">
        <v>2</v>
      </c>
      <c r="S310">
        <v>0</v>
      </c>
      <c r="T310">
        <v>684</v>
      </c>
      <c r="U310">
        <v>12</v>
      </c>
      <c r="V310">
        <v>12</v>
      </c>
    </row>
    <row r="311" spans="1:22" x14ac:dyDescent="0.3">
      <c r="A311" t="s">
        <v>240</v>
      </c>
      <c r="B311">
        <v>10959</v>
      </c>
      <c r="C311">
        <v>11</v>
      </c>
      <c r="D311" t="s">
        <v>23</v>
      </c>
      <c r="E311">
        <v>0</v>
      </c>
      <c r="F311" t="s">
        <v>30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 t="s">
        <v>240</v>
      </c>
      <c r="B312">
        <v>10958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240</v>
      </c>
      <c r="B313">
        <v>10599</v>
      </c>
      <c r="C313">
        <v>11</v>
      </c>
      <c r="D313" t="s">
        <v>23</v>
      </c>
      <c r="E313">
        <v>1</v>
      </c>
      <c r="F313" t="s">
        <v>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240</v>
      </c>
      <c r="B314">
        <v>10599</v>
      </c>
      <c r="C314">
        <v>11</v>
      </c>
      <c r="D314" t="s">
        <v>23</v>
      </c>
      <c r="E314">
        <v>1</v>
      </c>
      <c r="F314" t="s">
        <v>50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240</v>
      </c>
      <c r="B315">
        <v>10599</v>
      </c>
      <c r="C315">
        <v>11</v>
      </c>
      <c r="D315" t="s">
        <v>23</v>
      </c>
      <c r="E315">
        <v>1</v>
      </c>
      <c r="F315" t="s">
        <v>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240</v>
      </c>
      <c r="B316">
        <v>10599</v>
      </c>
      <c r="C316">
        <v>11</v>
      </c>
      <c r="D316" t="s">
        <v>23</v>
      </c>
      <c r="E316">
        <v>1</v>
      </c>
      <c r="F316" t="s">
        <v>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240</v>
      </c>
      <c r="B317">
        <v>10599</v>
      </c>
      <c r="C317">
        <v>11</v>
      </c>
      <c r="D317" t="s">
        <v>23</v>
      </c>
      <c r="E317">
        <v>1</v>
      </c>
      <c r="F317" t="s">
        <v>40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240</v>
      </c>
      <c r="B318">
        <v>10599</v>
      </c>
      <c r="C318">
        <v>11</v>
      </c>
      <c r="D318" t="s">
        <v>23</v>
      </c>
      <c r="E318">
        <v>1</v>
      </c>
      <c r="F318" t="s">
        <v>36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240</v>
      </c>
      <c r="B319">
        <v>10598</v>
      </c>
      <c r="C319">
        <v>11</v>
      </c>
      <c r="D319" t="s">
        <v>23</v>
      </c>
      <c r="E319">
        <v>1</v>
      </c>
      <c r="F319" t="s">
        <v>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240</v>
      </c>
      <c r="B320">
        <v>10598</v>
      </c>
      <c r="C320">
        <v>11</v>
      </c>
      <c r="D320" t="s">
        <v>23</v>
      </c>
      <c r="E320">
        <v>1</v>
      </c>
      <c r="F320" t="s">
        <v>50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240</v>
      </c>
      <c r="B321">
        <v>10598</v>
      </c>
      <c r="C321">
        <v>11</v>
      </c>
      <c r="D321" t="s">
        <v>23</v>
      </c>
      <c r="E321">
        <v>1</v>
      </c>
      <c r="F321" t="s">
        <v>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240</v>
      </c>
      <c r="B322">
        <v>10598</v>
      </c>
      <c r="C322">
        <v>11</v>
      </c>
      <c r="D322" t="s">
        <v>23</v>
      </c>
      <c r="E322">
        <v>1</v>
      </c>
      <c r="F322" t="s">
        <v>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240</v>
      </c>
      <c r="B323">
        <v>10598</v>
      </c>
      <c r="C323">
        <v>11</v>
      </c>
      <c r="D323" t="s">
        <v>23</v>
      </c>
      <c r="E323">
        <v>1</v>
      </c>
      <c r="F323" t="s">
        <v>40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240</v>
      </c>
      <c r="B324">
        <v>10598</v>
      </c>
      <c r="C324">
        <v>11</v>
      </c>
      <c r="D324" t="s">
        <v>23</v>
      </c>
      <c r="E324">
        <v>1</v>
      </c>
      <c r="F324" t="s">
        <v>52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240</v>
      </c>
      <c r="B325">
        <v>10598</v>
      </c>
      <c r="C325">
        <v>11</v>
      </c>
      <c r="D325" t="s">
        <v>23</v>
      </c>
      <c r="E325">
        <v>1</v>
      </c>
      <c r="F325" t="s">
        <v>36</v>
      </c>
      <c r="G325">
        <v>46578</v>
      </c>
      <c r="H325">
        <v>7763</v>
      </c>
      <c r="I325">
        <v>45</v>
      </c>
      <c r="J325">
        <v>0</v>
      </c>
      <c r="K325">
        <v>21924</v>
      </c>
      <c r="L325">
        <v>0.11</v>
      </c>
      <c r="M325">
        <v>0</v>
      </c>
      <c r="N325">
        <v>0</v>
      </c>
      <c r="O325">
        <v>0</v>
      </c>
      <c r="P325">
        <v>1776</v>
      </c>
      <c r="Q325">
        <v>296</v>
      </c>
      <c r="R325">
        <v>2</v>
      </c>
      <c r="S325">
        <v>0</v>
      </c>
      <c r="T325">
        <v>24654</v>
      </c>
      <c r="U325">
        <v>13</v>
      </c>
      <c r="V325">
        <v>13</v>
      </c>
    </row>
    <row r="326" spans="1:22" x14ac:dyDescent="0.3">
      <c r="A326" t="s">
        <v>240</v>
      </c>
      <c r="B326">
        <v>10597</v>
      </c>
      <c r="C326">
        <v>11</v>
      </c>
      <c r="D326" t="s">
        <v>23</v>
      </c>
      <c r="E326">
        <v>1</v>
      </c>
      <c r="F326" t="s">
        <v>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 t="s">
        <v>240</v>
      </c>
      <c r="B327">
        <v>10597</v>
      </c>
      <c r="C327">
        <v>11</v>
      </c>
      <c r="D327" t="s">
        <v>23</v>
      </c>
      <c r="E327">
        <v>1</v>
      </c>
      <c r="F327" t="s">
        <v>53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240</v>
      </c>
      <c r="B328">
        <v>10597</v>
      </c>
      <c r="C328">
        <v>11</v>
      </c>
      <c r="D328" t="s">
        <v>23</v>
      </c>
      <c r="E328">
        <v>1</v>
      </c>
      <c r="F328" t="s">
        <v>50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240</v>
      </c>
      <c r="B329">
        <v>10597</v>
      </c>
      <c r="C329">
        <v>11</v>
      </c>
      <c r="D329" t="s">
        <v>23</v>
      </c>
      <c r="E329">
        <v>1</v>
      </c>
      <c r="F329" t="s">
        <v>39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240</v>
      </c>
      <c r="B330">
        <v>10597</v>
      </c>
      <c r="C330">
        <v>11</v>
      </c>
      <c r="D330" t="s">
        <v>23</v>
      </c>
      <c r="E330">
        <v>1</v>
      </c>
      <c r="F330" t="s">
        <v>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240</v>
      </c>
      <c r="B331">
        <v>10597</v>
      </c>
      <c r="C331">
        <v>11</v>
      </c>
      <c r="D331" t="s">
        <v>23</v>
      </c>
      <c r="E331">
        <v>1</v>
      </c>
      <c r="F331" t="s">
        <v>55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240</v>
      </c>
      <c r="B332">
        <v>10597</v>
      </c>
      <c r="C332">
        <v>11</v>
      </c>
      <c r="D332" t="s">
        <v>23</v>
      </c>
      <c r="E332">
        <v>1</v>
      </c>
      <c r="F332" t="s">
        <v>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240</v>
      </c>
      <c r="B333">
        <v>10597</v>
      </c>
      <c r="C333">
        <v>11</v>
      </c>
      <c r="D333" t="s">
        <v>23</v>
      </c>
      <c r="E333">
        <v>1</v>
      </c>
      <c r="F333" t="s">
        <v>40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240</v>
      </c>
      <c r="B334">
        <v>10597</v>
      </c>
      <c r="C334">
        <v>11</v>
      </c>
      <c r="D334" t="s">
        <v>23</v>
      </c>
      <c r="E334">
        <v>1</v>
      </c>
      <c r="F334" t="s">
        <v>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240</v>
      </c>
      <c r="B335">
        <v>10597</v>
      </c>
      <c r="C335">
        <v>11</v>
      </c>
      <c r="D335" t="s">
        <v>23</v>
      </c>
      <c r="E335">
        <v>1</v>
      </c>
      <c r="F335" t="s">
        <v>36</v>
      </c>
      <c r="G335">
        <v>52932</v>
      </c>
      <c r="H335">
        <v>8822</v>
      </c>
      <c r="I335">
        <v>51</v>
      </c>
      <c r="J335">
        <v>0</v>
      </c>
      <c r="K335">
        <v>0</v>
      </c>
      <c r="L335">
        <v>0.12</v>
      </c>
      <c r="M335">
        <v>0</v>
      </c>
      <c r="N335">
        <v>0</v>
      </c>
      <c r="O335">
        <v>0</v>
      </c>
      <c r="P335">
        <v>1671</v>
      </c>
      <c r="Q335">
        <v>278</v>
      </c>
      <c r="R335">
        <v>2</v>
      </c>
      <c r="S335">
        <v>0</v>
      </c>
      <c r="T335">
        <v>52932</v>
      </c>
      <c r="U335">
        <v>31</v>
      </c>
      <c r="V335">
        <v>31</v>
      </c>
    </row>
    <row r="336" spans="1:22" x14ac:dyDescent="0.3">
      <c r="A336" t="s">
        <v>240</v>
      </c>
      <c r="B336">
        <v>10596</v>
      </c>
      <c r="C336">
        <v>11</v>
      </c>
      <c r="D336" t="s">
        <v>23</v>
      </c>
      <c r="E336">
        <v>0</v>
      </c>
      <c r="F336" t="s">
        <v>53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 t="s">
        <v>240</v>
      </c>
      <c r="B337">
        <v>10596</v>
      </c>
      <c r="C337">
        <v>11</v>
      </c>
      <c r="D337" t="s">
        <v>23</v>
      </c>
      <c r="E337">
        <v>0</v>
      </c>
      <c r="F337" t="s">
        <v>54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240</v>
      </c>
      <c r="B338">
        <v>10596</v>
      </c>
      <c r="C338">
        <v>11</v>
      </c>
      <c r="D338" t="s">
        <v>23</v>
      </c>
      <c r="E338">
        <v>0</v>
      </c>
      <c r="F338" t="s">
        <v>55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240</v>
      </c>
      <c r="B339">
        <v>10596</v>
      </c>
      <c r="C339">
        <v>11</v>
      </c>
      <c r="D339" t="s">
        <v>23</v>
      </c>
      <c r="E339">
        <v>0</v>
      </c>
      <c r="F339" t="s">
        <v>52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240</v>
      </c>
      <c r="B340">
        <v>10596</v>
      </c>
      <c r="C340">
        <v>11</v>
      </c>
      <c r="D340" t="s">
        <v>23</v>
      </c>
      <c r="E340">
        <v>0</v>
      </c>
      <c r="F340" t="s">
        <v>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240</v>
      </c>
      <c r="B341">
        <v>10595</v>
      </c>
      <c r="C341">
        <v>11</v>
      </c>
      <c r="D341" t="s">
        <v>23</v>
      </c>
      <c r="E341">
        <v>1</v>
      </c>
      <c r="F341" t="s">
        <v>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240</v>
      </c>
      <c r="B342">
        <v>10595</v>
      </c>
      <c r="C342">
        <v>11</v>
      </c>
      <c r="D342" t="s">
        <v>23</v>
      </c>
      <c r="E342">
        <v>1</v>
      </c>
      <c r="F342" t="s">
        <v>53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240</v>
      </c>
      <c r="B343">
        <v>10595</v>
      </c>
      <c r="C343">
        <v>11</v>
      </c>
      <c r="D343" t="s">
        <v>23</v>
      </c>
      <c r="E343">
        <v>1</v>
      </c>
      <c r="F343" t="s">
        <v>50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240</v>
      </c>
      <c r="B344">
        <v>10595</v>
      </c>
      <c r="C344">
        <v>11</v>
      </c>
      <c r="D344" t="s">
        <v>23</v>
      </c>
      <c r="E344">
        <v>1</v>
      </c>
      <c r="F344" t="s">
        <v>39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240</v>
      </c>
      <c r="B345">
        <v>10595</v>
      </c>
      <c r="C345">
        <v>11</v>
      </c>
      <c r="D345" t="s">
        <v>23</v>
      </c>
      <c r="E345">
        <v>1</v>
      </c>
      <c r="F345" t="s">
        <v>54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240</v>
      </c>
      <c r="B346">
        <v>10595</v>
      </c>
      <c r="C346">
        <v>11</v>
      </c>
      <c r="D346" t="s">
        <v>23</v>
      </c>
      <c r="E346">
        <v>1</v>
      </c>
      <c r="F346" t="s">
        <v>55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240</v>
      </c>
      <c r="B347">
        <v>10595</v>
      </c>
      <c r="C347">
        <v>11</v>
      </c>
      <c r="D347" t="s">
        <v>23</v>
      </c>
      <c r="E347">
        <v>1</v>
      </c>
      <c r="F347" t="s">
        <v>51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240</v>
      </c>
      <c r="B348">
        <v>10595</v>
      </c>
      <c r="C348">
        <v>11</v>
      </c>
      <c r="D348" t="s">
        <v>23</v>
      </c>
      <c r="E348">
        <v>1</v>
      </c>
      <c r="F348" t="s">
        <v>40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240</v>
      </c>
      <c r="B349">
        <v>10595</v>
      </c>
      <c r="C349">
        <v>11</v>
      </c>
      <c r="D349" t="s">
        <v>23</v>
      </c>
      <c r="E349">
        <v>1</v>
      </c>
      <c r="F349" t="s">
        <v>52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240</v>
      </c>
      <c r="B350">
        <v>10595</v>
      </c>
      <c r="C350">
        <v>11</v>
      </c>
      <c r="D350" t="s">
        <v>23</v>
      </c>
      <c r="E350">
        <v>1</v>
      </c>
      <c r="F350" t="s">
        <v>36</v>
      </c>
      <c r="G350">
        <v>53664</v>
      </c>
      <c r="H350">
        <v>8944</v>
      </c>
      <c r="I350">
        <v>52</v>
      </c>
      <c r="J350">
        <v>0</v>
      </c>
      <c r="K350">
        <v>0</v>
      </c>
      <c r="L350">
        <v>0.13</v>
      </c>
      <c r="M350">
        <v>0</v>
      </c>
      <c r="N350">
        <v>0</v>
      </c>
      <c r="O350">
        <v>0</v>
      </c>
      <c r="P350">
        <v>1045</v>
      </c>
      <c r="Q350">
        <v>174</v>
      </c>
      <c r="R350">
        <v>2</v>
      </c>
      <c r="S350">
        <v>0</v>
      </c>
      <c r="T350">
        <v>53664</v>
      </c>
      <c r="U350">
        <v>51</v>
      </c>
      <c r="V350">
        <v>51</v>
      </c>
    </row>
    <row r="351" spans="1:22" x14ac:dyDescent="0.3">
      <c r="A351" t="s">
        <v>240</v>
      </c>
      <c r="B351">
        <v>10594</v>
      </c>
      <c r="C351">
        <v>11</v>
      </c>
      <c r="D351" t="s">
        <v>23</v>
      </c>
      <c r="E351">
        <v>1</v>
      </c>
      <c r="F351" t="s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240</v>
      </c>
      <c r="B352">
        <v>10594</v>
      </c>
      <c r="C352">
        <v>11</v>
      </c>
      <c r="D352" t="s">
        <v>23</v>
      </c>
      <c r="E352">
        <v>1</v>
      </c>
      <c r="F352" t="s">
        <v>50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240</v>
      </c>
      <c r="B353">
        <v>10594</v>
      </c>
      <c r="C353">
        <v>11</v>
      </c>
      <c r="D353" t="s">
        <v>23</v>
      </c>
      <c r="E353">
        <v>1</v>
      </c>
      <c r="F353" t="s">
        <v>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240</v>
      </c>
      <c r="B354">
        <v>10594</v>
      </c>
      <c r="C354">
        <v>11</v>
      </c>
      <c r="D354" t="s">
        <v>23</v>
      </c>
      <c r="E354">
        <v>1</v>
      </c>
      <c r="F354" t="s">
        <v>51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240</v>
      </c>
      <c r="B355">
        <v>10594</v>
      </c>
      <c r="C355">
        <v>11</v>
      </c>
      <c r="D355" t="s">
        <v>23</v>
      </c>
      <c r="E355">
        <v>1</v>
      </c>
      <c r="F355" t="s">
        <v>40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240</v>
      </c>
      <c r="B356">
        <v>10594</v>
      </c>
      <c r="C356">
        <v>11</v>
      </c>
      <c r="D356" t="s">
        <v>23</v>
      </c>
      <c r="E356">
        <v>1</v>
      </c>
      <c r="F356" t="s">
        <v>36</v>
      </c>
      <c r="G356">
        <v>58752</v>
      </c>
      <c r="H356">
        <v>9792</v>
      </c>
      <c r="I356">
        <v>57</v>
      </c>
      <c r="J356">
        <v>0</v>
      </c>
      <c r="K356">
        <v>0</v>
      </c>
      <c r="L356">
        <v>0.14000000000000001</v>
      </c>
      <c r="M356">
        <v>0</v>
      </c>
      <c r="N356">
        <v>0</v>
      </c>
      <c r="O356">
        <v>0</v>
      </c>
      <c r="P356">
        <v>1149</v>
      </c>
      <c r="Q356">
        <v>191</v>
      </c>
      <c r="R356">
        <v>2</v>
      </c>
      <c r="S356">
        <v>0</v>
      </c>
      <c r="T356">
        <v>58752</v>
      </c>
      <c r="U356">
        <v>51</v>
      </c>
      <c r="V356">
        <v>51</v>
      </c>
    </row>
    <row r="357" spans="1:22" x14ac:dyDescent="0.3">
      <c r="A357" t="s">
        <v>240</v>
      </c>
      <c r="B357">
        <v>10589</v>
      </c>
      <c r="C357">
        <v>11</v>
      </c>
      <c r="D357" t="s">
        <v>23</v>
      </c>
      <c r="E357">
        <v>1</v>
      </c>
      <c r="F357" t="s">
        <v>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 t="s">
        <v>240</v>
      </c>
      <c r="B358">
        <v>10589</v>
      </c>
      <c r="C358">
        <v>11</v>
      </c>
      <c r="D358" t="s">
        <v>23</v>
      </c>
      <c r="E358">
        <v>1</v>
      </c>
      <c r="F358" t="s">
        <v>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240</v>
      </c>
      <c r="B359">
        <v>10589</v>
      </c>
      <c r="C359">
        <v>11</v>
      </c>
      <c r="D359" t="s">
        <v>23</v>
      </c>
      <c r="E359">
        <v>1</v>
      </c>
      <c r="F359" t="s">
        <v>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240</v>
      </c>
      <c r="B360">
        <v>10589</v>
      </c>
      <c r="C360">
        <v>11</v>
      </c>
      <c r="D360" t="s">
        <v>23</v>
      </c>
      <c r="E360">
        <v>1</v>
      </c>
      <c r="F360" t="s">
        <v>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240</v>
      </c>
      <c r="B361">
        <v>10589</v>
      </c>
      <c r="C361">
        <v>11</v>
      </c>
      <c r="D361" t="s">
        <v>23</v>
      </c>
      <c r="E361">
        <v>1</v>
      </c>
      <c r="F361" t="s">
        <v>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240</v>
      </c>
      <c r="B362">
        <v>10589</v>
      </c>
      <c r="C362">
        <v>11</v>
      </c>
      <c r="D362" t="s">
        <v>23</v>
      </c>
      <c r="E362">
        <v>1</v>
      </c>
      <c r="F362" t="s">
        <v>61</v>
      </c>
      <c r="G362">
        <v>74166</v>
      </c>
      <c r="H362">
        <v>12361</v>
      </c>
      <c r="I362">
        <v>163</v>
      </c>
      <c r="J362">
        <v>0</v>
      </c>
      <c r="K362">
        <v>0</v>
      </c>
      <c r="L362">
        <v>0.4</v>
      </c>
      <c r="M362">
        <v>0</v>
      </c>
      <c r="N362">
        <v>0</v>
      </c>
      <c r="O362">
        <v>0</v>
      </c>
      <c r="P362">
        <v>3556</v>
      </c>
      <c r="Q362">
        <v>592</v>
      </c>
      <c r="R362">
        <v>8</v>
      </c>
      <c r="S362">
        <v>0</v>
      </c>
      <c r="T362">
        <v>74166</v>
      </c>
      <c r="U362">
        <v>20</v>
      </c>
      <c r="V362">
        <v>20</v>
      </c>
    </row>
    <row r="363" spans="1:22" x14ac:dyDescent="0.3">
      <c r="A363" t="s">
        <v>240</v>
      </c>
      <c r="B363">
        <v>10588</v>
      </c>
      <c r="C363">
        <v>11</v>
      </c>
      <c r="D363" t="s">
        <v>23</v>
      </c>
      <c r="E363">
        <v>1</v>
      </c>
      <c r="F363" t="s">
        <v>56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 t="s">
        <v>240</v>
      </c>
      <c r="B364">
        <v>10588</v>
      </c>
      <c r="C364">
        <v>11</v>
      </c>
      <c r="D364" t="s">
        <v>23</v>
      </c>
      <c r="E364">
        <v>1</v>
      </c>
      <c r="F364" t="s">
        <v>57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240</v>
      </c>
      <c r="B365">
        <v>10588</v>
      </c>
      <c r="C365">
        <v>11</v>
      </c>
      <c r="D365" t="s">
        <v>23</v>
      </c>
      <c r="E365">
        <v>1</v>
      </c>
      <c r="F365" t="s">
        <v>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240</v>
      </c>
      <c r="B366">
        <v>10588</v>
      </c>
      <c r="C366">
        <v>11</v>
      </c>
      <c r="D366" t="s">
        <v>23</v>
      </c>
      <c r="E366">
        <v>1</v>
      </c>
      <c r="F366" t="s">
        <v>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240</v>
      </c>
      <c r="B367">
        <v>10588</v>
      </c>
      <c r="C367">
        <v>11</v>
      </c>
      <c r="D367" t="s">
        <v>23</v>
      </c>
      <c r="E367">
        <v>1</v>
      </c>
      <c r="F367" t="s">
        <v>60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240</v>
      </c>
      <c r="B368">
        <v>10588</v>
      </c>
      <c r="C368">
        <v>11</v>
      </c>
      <c r="D368" t="s">
        <v>23</v>
      </c>
      <c r="E368">
        <v>1</v>
      </c>
      <c r="F368" t="s">
        <v>61</v>
      </c>
      <c r="G368">
        <v>89316</v>
      </c>
      <c r="H368">
        <v>14886</v>
      </c>
      <c r="I368">
        <v>196</v>
      </c>
      <c r="J368">
        <v>0</v>
      </c>
      <c r="K368">
        <v>0</v>
      </c>
      <c r="L368">
        <v>0.49</v>
      </c>
      <c r="M368">
        <v>0</v>
      </c>
      <c r="N368">
        <v>0</v>
      </c>
      <c r="O368">
        <v>0</v>
      </c>
      <c r="P368">
        <v>4696</v>
      </c>
      <c r="Q368">
        <v>782</v>
      </c>
      <c r="R368">
        <v>11</v>
      </c>
      <c r="S368">
        <v>0</v>
      </c>
      <c r="T368">
        <v>89316</v>
      </c>
      <c r="U368">
        <v>19</v>
      </c>
      <c r="V368">
        <v>19</v>
      </c>
    </row>
    <row r="369" spans="1:22" x14ac:dyDescent="0.3">
      <c r="A369" t="s">
        <v>240</v>
      </c>
      <c r="B369">
        <v>10587</v>
      </c>
      <c r="C369">
        <v>11</v>
      </c>
      <c r="D369" t="s">
        <v>23</v>
      </c>
      <c r="E369">
        <v>1</v>
      </c>
      <c r="F369" t="s">
        <v>56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240</v>
      </c>
      <c r="B370">
        <v>10587</v>
      </c>
      <c r="C370">
        <v>11</v>
      </c>
      <c r="D370" t="s">
        <v>23</v>
      </c>
      <c r="E370">
        <v>1</v>
      </c>
      <c r="F370" t="s">
        <v>57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240</v>
      </c>
      <c r="B371">
        <v>10587</v>
      </c>
      <c r="C371">
        <v>11</v>
      </c>
      <c r="D371" t="s">
        <v>23</v>
      </c>
      <c r="E371">
        <v>1</v>
      </c>
      <c r="F371" t="s">
        <v>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240</v>
      </c>
      <c r="B372">
        <v>10587</v>
      </c>
      <c r="C372">
        <v>11</v>
      </c>
      <c r="D372" t="s">
        <v>23</v>
      </c>
      <c r="E372">
        <v>1</v>
      </c>
      <c r="F372" t="s">
        <v>59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240</v>
      </c>
      <c r="B373">
        <v>10587</v>
      </c>
      <c r="C373">
        <v>11</v>
      </c>
      <c r="D373" t="s">
        <v>23</v>
      </c>
      <c r="E373">
        <v>1</v>
      </c>
      <c r="F373" t="s">
        <v>60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240</v>
      </c>
      <c r="B374">
        <v>10587</v>
      </c>
      <c r="C374">
        <v>11</v>
      </c>
      <c r="D374" t="s">
        <v>23</v>
      </c>
      <c r="E374">
        <v>1</v>
      </c>
      <c r="F374" t="s">
        <v>61</v>
      </c>
      <c r="G374">
        <v>55362</v>
      </c>
      <c r="H374">
        <v>9227</v>
      </c>
      <c r="I374">
        <v>122</v>
      </c>
      <c r="J374">
        <v>0</v>
      </c>
      <c r="K374">
        <v>0</v>
      </c>
      <c r="L374">
        <v>0.3</v>
      </c>
      <c r="M374">
        <v>0</v>
      </c>
      <c r="N374">
        <v>0</v>
      </c>
      <c r="O374">
        <v>0</v>
      </c>
      <c r="P374">
        <v>3465</v>
      </c>
      <c r="Q374">
        <v>577</v>
      </c>
      <c r="R374">
        <v>8</v>
      </c>
      <c r="S374">
        <v>0</v>
      </c>
      <c r="T374">
        <v>55362</v>
      </c>
      <c r="U374">
        <v>15</v>
      </c>
      <c r="V374">
        <v>15</v>
      </c>
    </row>
    <row r="375" spans="1:22" x14ac:dyDescent="0.3">
      <c r="A375" t="s">
        <v>240</v>
      </c>
      <c r="B375">
        <v>10579</v>
      </c>
      <c r="C375">
        <v>11</v>
      </c>
      <c r="D375" t="s">
        <v>23</v>
      </c>
      <c r="E375">
        <v>1</v>
      </c>
      <c r="F375" t="s">
        <v>56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 t="s">
        <v>240</v>
      </c>
      <c r="B376">
        <v>10579</v>
      </c>
      <c r="C376">
        <v>11</v>
      </c>
      <c r="D376" t="s">
        <v>23</v>
      </c>
      <c r="E376">
        <v>1</v>
      </c>
      <c r="F376" t="s">
        <v>57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240</v>
      </c>
      <c r="B377">
        <v>10579</v>
      </c>
      <c r="C377">
        <v>11</v>
      </c>
      <c r="D377" t="s">
        <v>23</v>
      </c>
      <c r="E377">
        <v>1</v>
      </c>
      <c r="F377" t="s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240</v>
      </c>
      <c r="B378">
        <v>10579</v>
      </c>
      <c r="C378">
        <v>11</v>
      </c>
      <c r="D378" t="s">
        <v>23</v>
      </c>
      <c r="E378">
        <v>1</v>
      </c>
      <c r="F378" t="s">
        <v>61</v>
      </c>
      <c r="G378">
        <v>29520</v>
      </c>
      <c r="H378">
        <v>4920</v>
      </c>
      <c r="I378">
        <v>65</v>
      </c>
      <c r="J378">
        <v>0</v>
      </c>
      <c r="K378">
        <v>0</v>
      </c>
      <c r="L378">
        <v>0.16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29520</v>
      </c>
      <c r="U378">
        <v>0</v>
      </c>
      <c r="V378">
        <v>0</v>
      </c>
    </row>
    <row r="379" spans="1:22" x14ac:dyDescent="0.3">
      <c r="A379" t="s">
        <v>240</v>
      </c>
      <c r="B379">
        <v>10578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 t="s">
        <v>240</v>
      </c>
      <c r="B380">
        <v>10578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240</v>
      </c>
      <c r="B381">
        <v>10578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240</v>
      </c>
      <c r="B382">
        <v>10578</v>
      </c>
      <c r="C382">
        <v>11</v>
      </c>
      <c r="D382" t="s">
        <v>23</v>
      </c>
      <c r="E382">
        <v>1</v>
      </c>
      <c r="F382" t="s">
        <v>61</v>
      </c>
      <c r="G382">
        <v>47382</v>
      </c>
      <c r="H382">
        <v>7897</v>
      </c>
      <c r="I382">
        <v>104</v>
      </c>
      <c r="J382">
        <v>0</v>
      </c>
      <c r="K382">
        <v>0</v>
      </c>
      <c r="L382">
        <v>0.26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47382</v>
      </c>
      <c r="U382">
        <v>0</v>
      </c>
      <c r="V382">
        <v>0</v>
      </c>
    </row>
    <row r="383" spans="1:22" x14ac:dyDescent="0.3">
      <c r="A383" t="s">
        <v>240</v>
      </c>
      <c r="B383">
        <v>10577</v>
      </c>
      <c r="C383">
        <v>11</v>
      </c>
      <c r="D383" t="s">
        <v>23</v>
      </c>
      <c r="E383">
        <v>1</v>
      </c>
      <c r="F383" t="s">
        <v>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 t="s">
        <v>240</v>
      </c>
      <c r="B384">
        <v>10577</v>
      </c>
      <c r="C384">
        <v>11</v>
      </c>
      <c r="D384" t="s">
        <v>23</v>
      </c>
      <c r="E384">
        <v>1</v>
      </c>
      <c r="F384" t="s">
        <v>57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240</v>
      </c>
      <c r="B385">
        <v>10577</v>
      </c>
      <c r="C385">
        <v>11</v>
      </c>
      <c r="D385" t="s">
        <v>23</v>
      </c>
      <c r="E385">
        <v>1</v>
      </c>
      <c r="F385" t="s">
        <v>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240</v>
      </c>
      <c r="B386">
        <v>10577</v>
      </c>
      <c r="C386">
        <v>11</v>
      </c>
      <c r="D386" t="s">
        <v>23</v>
      </c>
      <c r="E386">
        <v>1</v>
      </c>
      <c r="F386" t="s">
        <v>61</v>
      </c>
      <c r="G386">
        <v>33282</v>
      </c>
      <c r="H386">
        <v>5547</v>
      </c>
      <c r="I386">
        <v>73</v>
      </c>
      <c r="J386">
        <v>0</v>
      </c>
      <c r="K386">
        <v>0</v>
      </c>
      <c r="L386">
        <v>0.18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33282</v>
      </c>
      <c r="U386">
        <v>0</v>
      </c>
      <c r="V386">
        <v>0</v>
      </c>
    </row>
    <row r="387" spans="1:22" x14ac:dyDescent="0.3">
      <c r="A387" t="s">
        <v>240</v>
      </c>
      <c r="B387">
        <v>10571</v>
      </c>
      <c r="C387">
        <v>11</v>
      </c>
      <c r="D387" t="s">
        <v>23</v>
      </c>
      <c r="E387">
        <v>1</v>
      </c>
      <c r="F387" t="s">
        <v>36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240</v>
      </c>
      <c r="B388">
        <v>10567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240</v>
      </c>
      <c r="B389">
        <v>10566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240</v>
      </c>
      <c r="B390">
        <v>10565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240</v>
      </c>
      <c r="B391">
        <v>10564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240</v>
      </c>
      <c r="B392">
        <v>10563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240</v>
      </c>
      <c r="B393">
        <v>10562</v>
      </c>
      <c r="C393">
        <v>11</v>
      </c>
      <c r="D393" t="s">
        <v>23</v>
      </c>
      <c r="E393">
        <v>1</v>
      </c>
      <c r="F393" t="s">
        <v>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240</v>
      </c>
      <c r="B394">
        <v>10562</v>
      </c>
      <c r="C394">
        <v>11</v>
      </c>
      <c r="D394" t="s">
        <v>23</v>
      </c>
      <c r="E394">
        <v>1</v>
      </c>
      <c r="F394" t="s">
        <v>50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240</v>
      </c>
      <c r="B395">
        <v>10562</v>
      </c>
      <c r="C395">
        <v>11</v>
      </c>
      <c r="D395" t="s">
        <v>23</v>
      </c>
      <c r="E395">
        <v>1</v>
      </c>
      <c r="F395" t="s">
        <v>39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240</v>
      </c>
      <c r="B396">
        <v>10562</v>
      </c>
      <c r="C396">
        <v>11</v>
      </c>
      <c r="D396" t="s">
        <v>23</v>
      </c>
      <c r="E396">
        <v>1</v>
      </c>
      <c r="F396" t="s">
        <v>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240</v>
      </c>
      <c r="B397">
        <v>10562</v>
      </c>
      <c r="C397">
        <v>11</v>
      </c>
      <c r="D397" t="s">
        <v>23</v>
      </c>
      <c r="E397">
        <v>1</v>
      </c>
      <c r="F397" t="s">
        <v>40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240</v>
      </c>
      <c r="B398">
        <v>10562</v>
      </c>
      <c r="C398">
        <v>11</v>
      </c>
      <c r="D398" t="s">
        <v>23</v>
      </c>
      <c r="E398">
        <v>1</v>
      </c>
      <c r="F398" t="s">
        <v>36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240</v>
      </c>
      <c r="B399">
        <v>10561</v>
      </c>
      <c r="C399">
        <v>11</v>
      </c>
      <c r="D399" t="s">
        <v>23</v>
      </c>
      <c r="E399">
        <v>1</v>
      </c>
      <c r="F399" t="s">
        <v>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240</v>
      </c>
      <c r="B400">
        <v>10561</v>
      </c>
      <c r="C400">
        <v>11</v>
      </c>
      <c r="D400" t="s">
        <v>23</v>
      </c>
      <c r="E400">
        <v>1</v>
      </c>
      <c r="F400" t="s">
        <v>50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240</v>
      </c>
      <c r="B401">
        <v>10561</v>
      </c>
      <c r="C401">
        <v>11</v>
      </c>
      <c r="D401" t="s">
        <v>23</v>
      </c>
      <c r="E401">
        <v>1</v>
      </c>
      <c r="F401" t="s">
        <v>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240</v>
      </c>
      <c r="B402">
        <v>10561</v>
      </c>
      <c r="C402">
        <v>11</v>
      </c>
      <c r="D402" t="s">
        <v>23</v>
      </c>
      <c r="E402">
        <v>1</v>
      </c>
      <c r="F402" t="s">
        <v>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240</v>
      </c>
      <c r="B403">
        <v>10561</v>
      </c>
      <c r="C403">
        <v>11</v>
      </c>
      <c r="D403" t="s">
        <v>23</v>
      </c>
      <c r="E403">
        <v>1</v>
      </c>
      <c r="F403" t="s">
        <v>40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240</v>
      </c>
      <c r="B404">
        <v>10561</v>
      </c>
      <c r="C404">
        <v>11</v>
      </c>
      <c r="D404" t="s">
        <v>23</v>
      </c>
      <c r="E404">
        <v>1</v>
      </c>
      <c r="F404" t="s">
        <v>36</v>
      </c>
      <c r="G404">
        <v>63672</v>
      </c>
      <c r="H404">
        <v>10612</v>
      </c>
      <c r="I404">
        <v>61</v>
      </c>
      <c r="J404">
        <v>0</v>
      </c>
      <c r="K404">
        <v>0</v>
      </c>
      <c r="L404">
        <v>0.15</v>
      </c>
      <c r="M404">
        <v>0</v>
      </c>
      <c r="N404">
        <v>0</v>
      </c>
      <c r="O404">
        <v>0</v>
      </c>
      <c r="P404">
        <v>1879</v>
      </c>
      <c r="Q404">
        <v>313</v>
      </c>
      <c r="R404">
        <v>2</v>
      </c>
      <c r="S404">
        <v>0</v>
      </c>
      <c r="T404">
        <v>63672</v>
      </c>
      <c r="U404">
        <v>33</v>
      </c>
      <c r="V404">
        <v>33</v>
      </c>
    </row>
    <row r="405" spans="1:22" x14ac:dyDescent="0.3">
      <c r="A405" t="s">
        <v>240</v>
      </c>
      <c r="B405">
        <v>10560</v>
      </c>
      <c r="C405">
        <v>11</v>
      </c>
      <c r="D405" t="s">
        <v>23</v>
      </c>
      <c r="E405">
        <v>1</v>
      </c>
      <c r="F405" t="s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240</v>
      </c>
      <c r="B406">
        <v>10560</v>
      </c>
      <c r="C406">
        <v>11</v>
      </c>
      <c r="D406" t="s">
        <v>23</v>
      </c>
      <c r="E406">
        <v>1</v>
      </c>
      <c r="F406" t="s">
        <v>50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240</v>
      </c>
      <c r="B407">
        <v>10560</v>
      </c>
      <c r="C407">
        <v>11</v>
      </c>
      <c r="D407" t="s">
        <v>23</v>
      </c>
      <c r="E407">
        <v>1</v>
      </c>
      <c r="F407" t="s">
        <v>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240</v>
      </c>
      <c r="B408">
        <v>10560</v>
      </c>
      <c r="C408">
        <v>11</v>
      </c>
      <c r="D408" t="s">
        <v>23</v>
      </c>
      <c r="E408">
        <v>1</v>
      </c>
      <c r="F408" t="s">
        <v>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240</v>
      </c>
      <c r="B409">
        <v>10560</v>
      </c>
      <c r="C409">
        <v>11</v>
      </c>
      <c r="D409" t="s">
        <v>23</v>
      </c>
      <c r="E409">
        <v>1</v>
      </c>
      <c r="F409" t="s">
        <v>40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240</v>
      </c>
      <c r="B410">
        <v>10560</v>
      </c>
      <c r="C410">
        <v>11</v>
      </c>
      <c r="D410" t="s">
        <v>23</v>
      </c>
      <c r="E410">
        <v>1</v>
      </c>
      <c r="F410" t="s">
        <v>36</v>
      </c>
      <c r="G410">
        <v>66468</v>
      </c>
      <c r="H410">
        <v>11078</v>
      </c>
      <c r="I410">
        <v>64</v>
      </c>
      <c r="J410">
        <v>0</v>
      </c>
      <c r="K410">
        <v>0</v>
      </c>
      <c r="L410">
        <v>0.16</v>
      </c>
      <c r="M410">
        <v>0</v>
      </c>
      <c r="N410">
        <v>0</v>
      </c>
      <c r="O410">
        <v>0</v>
      </c>
      <c r="P410">
        <v>1827</v>
      </c>
      <c r="Q410">
        <v>304</v>
      </c>
      <c r="R410">
        <v>2</v>
      </c>
      <c r="S410">
        <v>0</v>
      </c>
      <c r="T410">
        <v>66468</v>
      </c>
      <c r="U410">
        <v>36</v>
      </c>
      <c r="V410">
        <v>36</v>
      </c>
    </row>
    <row r="411" spans="1:22" x14ac:dyDescent="0.3">
      <c r="A411" t="s">
        <v>240</v>
      </c>
      <c r="B411">
        <v>10559</v>
      </c>
      <c r="C411">
        <v>11</v>
      </c>
      <c r="D411" t="s">
        <v>23</v>
      </c>
      <c r="E411">
        <v>1</v>
      </c>
      <c r="F411" t="s">
        <v>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240</v>
      </c>
      <c r="B412">
        <v>10559</v>
      </c>
      <c r="C412">
        <v>11</v>
      </c>
      <c r="D412" t="s">
        <v>23</v>
      </c>
      <c r="E412">
        <v>1</v>
      </c>
      <c r="F412" t="s">
        <v>50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240</v>
      </c>
      <c r="B413">
        <v>10559</v>
      </c>
      <c r="C413">
        <v>11</v>
      </c>
      <c r="D413" t="s">
        <v>23</v>
      </c>
      <c r="E413">
        <v>1</v>
      </c>
      <c r="F413" t="s">
        <v>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240</v>
      </c>
      <c r="B414">
        <v>10559</v>
      </c>
      <c r="C414">
        <v>11</v>
      </c>
      <c r="D414" t="s">
        <v>23</v>
      </c>
      <c r="E414">
        <v>1</v>
      </c>
      <c r="F414" t="s">
        <v>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240</v>
      </c>
      <c r="B415">
        <v>10559</v>
      </c>
      <c r="C415">
        <v>11</v>
      </c>
      <c r="D415" t="s">
        <v>23</v>
      </c>
      <c r="E415">
        <v>1</v>
      </c>
      <c r="F415" t="s">
        <v>40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240</v>
      </c>
      <c r="B416">
        <v>10559</v>
      </c>
      <c r="C416">
        <v>11</v>
      </c>
      <c r="D416" t="s">
        <v>23</v>
      </c>
      <c r="E416">
        <v>1</v>
      </c>
      <c r="F416" t="s">
        <v>36</v>
      </c>
      <c r="G416">
        <v>93192</v>
      </c>
      <c r="H416">
        <v>15532</v>
      </c>
      <c r="I416">
        <v>90</v>
      </c>
      <c r="J416">
        <v>0</v>
      </c>
      <c r="K416">
        <v>0</v>
      </c>
      <c r="L416">
        <v>0.22</v>
      </c>
      <c r="M416">
        <v>0</v>
      </c>
      <c r="N416">
        <v>0</v>
      </c>
      <c r="O416">
        <v>0</v>
      </c>
      <c r="P416">
        <v>7331</v>
      </c>
      <c r="Q416">
        <v>1221</v>
      </c>
      <c r="R416">
        <v>8</v>
      </c>
      <c r="S416">
        <v>0</v>
      </c>
      <c r="T416">
        <v>93192</v>
      </c>
      <c r="U416">
        <v>12</v>
      </c>
      <c r="V416">
        <v>12</v>
      </c>
    </row>
    <row r="417" spans="1:22" x14ac:dyDescent="0.3">
      <c r="A417" t="s">
        <v>240</v>
      </c>
      <c r="B417">
        <v>10558</v>
      </c>
      <c r="C417">
        <v>11</v>
      </c>
      <c r="D417" t="s">
        <v>23</v>
      </c>
      <c r="E417">
        <v>1</v>
      </c>
      <c r="F417" t="s">
        <v>49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240</v>
      </c>
      <c r="B418">
        <v>10558</v>
      </c>
      <c r="C418">
        <v>11</v>
      </c>
      <c r="D418" t="s">
        <v>23</v>
      </c>
      <c r="E418">
        <v>1</v>
      </c>
      <c r="F418" t="s">
        <v>50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240</v>
      </c>
      <c r="B419">
        <v>10558</v>
      </c>
      <c r="C419">
        <v>11</v>
      </c>
      <c r="D419" t="s">
        <v>23</v>
      </c>
      <c r="E419">
        <v>1</v>
      </c>
      <c r="F419" t="s">
        <v>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240</v>
      </c>
      <c r="B420">
        <v>10558</v>
      </c>
      <c r="C420">
        <v>11</v>
      </c>
      <c r="D420" t="s">
        <v>23</v>
      </c>
      <c r="E420">
        <v>1</v>
      </c>
      <c r="F420" t="s">
        <v>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240</v>
      </c>
      <c r="B421">
        <v>10558</v>
      </c>
      <c r="C421">
        <v>11</v>
      </c>
      <c r="D421" t="s">
        <v>23</v>
      </c>
      <c r="E421">
        <v>1</v>
      </c>
      <c r="F421" t="s">
        <v>40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240</v>
      </c>
      <c r="B422">
        <v>10558</v>
      </c>
      <c r="C422">
        <v>11</v>
      </c>
      <c r="D422" t="s">
        <v>23</v>
      </c>
      <c r="E422">
        <v>1</v>
      </c>
      <c r="F422" t="s">
        <v>36</v>
      </c>
      <c r="G422">
        <v>188940</v>
      </c>
      <c r="H422">
        <v>31490</v>
      </c>
      <c r="I422">
        <v>181</v>
      </c>
      <c r="J422">
        <v>0</v>
      </c>
      <c r="K422">
        <v>0</v>
      </c>
      <c r="L422">
        <v>0.45</v>
      </c>
      <c r="M422">
        <v>0</v>
      </c>
      <c r="N422">
        <v>0</v>
      </c>
      <c r="O422">
        <v>0</v>
      </c>
      <c r="P422">
        <v>11623</v>
      </c>
      <c r="Q422">
        <v>1937</v>
      </c>
      <c r="R422">
        <v>12</v>
      </c>
      <c r="S422">
        <v>0</v>
      </c>
      <c r="T422">
        <v>188940</v>
      </c>
      <c r="U422">
        <v>16</v>
      </c>
      <c r="V422">
        <v>16</v>
      </c>
    </row>
    <row r="423" spans="1:22" x14ac:dyDescent="0.3">
      <c r="A423" t="s">
        <v>240</v>
      </c>
      <c r="B423">
        <v>10557</v>
      </c>
      <c r="C423">
        <v>11</v>
      </c>
      <c r="D423" t="s">
        <v>23</v>
      </c>
      <c r="E423">
        <v>1</v>
      </c>
      <c r="F423" t="s">
        <v>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240</v>
      </c>
      <c r="B424">
        <v>10557</v>
      </c>
      <c r="C424">
        <v>11</v>
      </c>
      <c r="D424" t="s">
        <v>23</v>
      </c>
      <c r="E424">
        <v>1</v>
      </c>
      <c r="F424" t="s">
        <v>50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240</v>
      </c>
      <c r="B425">
        <v>10557</v>
      </c>
      <c r="C425">
        <v>11</v>
      </c>
      <c r="D425" t="s">
        <v>23</v>
      </c>
      <c r="E425">
        <v>1</v>
      </c>
      <c r="F425" t="s">
        <v>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240</v>
      </c>
      <c r="B426">
        <v>10557</v>
      </c>
      <c r="C426">
        <v>11</v>
      </c>
      <c r="D426" t="s">
        <v>23</v>
      </c>
      <c r="E426">
        <v>1</v>
      </c>
      <c r="F426" t="s">
        <v>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240</v>
      </c>
      <c r="B427">
        <v>10557</v>
      </c>
      <c r="C427">
        <v>11</v>
      </c>
      <c r="D427" t="s">
        <v>23</v>
      </c>
      <c r="E427">
        <v>1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240</v>
      </c>
      <c r="B428">
        <v>10557</v>
      </c>
      <c r="C428">
        <v>11</v>
      </c>
      <c r="D428" t="s">
        <v>23</v>
      </c>
      <c r="E428">
        <v>1</v>
      </c>
      <c r="F428" t="s">
        <v>36</v>
      </c>
      <c r="G428">
        <v>286260</v>
      </c>
      <c r="H428">
        <v>47710</v>
      </c>
      <c r="I428">
        <v>275</v>
      </c>
      <c r="J428">
        <v>0</v>
      </c>
      <c r="K428">
        <v>201492</v>
      </c>
      <c r="L428">
        <v>0.68</v>
      </c>
      <c r="M428">
        <v>0</v>
      </c>
      <c r="N428">
        <v>0</v>
      </c>
      <c r="O428">
        <v>0</v>
      </c>
      <c r="P428">
        <v>8479</v>
      </c>
      <c r="Q428">
        <v>1413</v>
      </c>
      <c r="R428">
        <v>9</v>
      </c>
      <c r="S428">
        <v>0</v>
      </c>
      <c r="T428">
        <v>84768</v>
      </c>
      <c r="U428">
        <v>9</v>
      </c>
      <c r="V428">
        <v>9</v>
      </c>
    </row>
    <row r="429" spans="1:22" x14ac:dyDescent="0.3">
      <c r="A429" t="s">
        <v>240</v>
      </c>
      <c r="B429">
        <v>10553</v>
      </c>
      <c r="C429">
        <v>11</v>
      </c>
      <c r="D429" t="s">
        <v>23</v>
      </c>
      <c r="E429">
        <v>1</v>
      </c>
      <c r="F429" t="s">
        <v>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240</v>
      </c>
      <c r="B430">
        <v>10553</v>
      </c>
      <c r="C430">
        <v>11</v>
      </c>
      <c r="D430" t="s">
        <v>23</v>
      </c>
      <c r="E430">
        <v>1</v>
      </c>
      <c r="F430" t="s">
        <v>50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240</v>
      </c>
      <c r="B431">
        <v>10553</v>
      </c>
      <c r="C431">
        <v>11</v>
      </c>
      <c r="D431" t="s">
        <v>23</v>
      </c>
      <c r="E431">
        <v>1</v>
      </c>
      <c r="F431" t="s">
        <v>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240</v>
      </c>
      <c r="B432">
        <v>10553</v>
      </c>
      <c r="C432">
        <v>11</v>
      </c>
      <c r="D432" t="s">
        <v>23</v>
      </c>
      <c r="E432">
        <v>1</v>
      </c>
      <c r="F432" t="s">
        <v>51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240</v>
      </c>
      <c r="B433">
        <v>10553</v>
      </c>
      <c r="C433">
        <v>11</v>
      </c>
      <c r="D433" t="s">
        <v>23</v>
      </c>
      <c r="E433">
        <v>1</v>
      </c>
      <c r="F433" t="s">
        <v>40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240</v>
      </c>
      <c r="B434">
        <v>10553</v>
      </c>
      <c r="C434">
        <v>11</v>
      </c>
      <c r="D434" t="s">
        <v>23</v>
      </c>
      <c r="E434">
        <v>1</v>
      </c>
      <c r="F434" t="s">
        <v>36</v>
      </c>
      <c r="G434">
        <v>14490</v>
      </c>
      <c r="H434">
        <v>2415</v>
      </c>
      <c r="I434">
        <v>14</v>
      </c>
      <c r="J434">
        <v>0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1069</v>
      </c>
      <c r="Q434">
        <v>178</v>
      </c>
      <c r="R434">
        <v>2</v>
      </c>
      <c r="S434">
        <v>0</v>
      </c>
      <c r="T434">
        <v>14490</v>
      </c>
      <c r="U434">
        <v>13</v>
      </c>
      <c r="V434">
        <v>13</v>
      </c>
    </row>
    <row r="435" spans="1:22" x14ac:dyDescent="0.3">
      <c r="A435" t="s">
        <v>240</v>
      </c>
      <c r="B435">
        <v>10552</v>
      </c>
      <c r="C435">
        <v>11</v>
      </c>
      <c r="D435" t="s">
        <v>23</v>
      </c>
      <c r="E435">
        <v>1</v>
      </c>
      <c r="F435" t="s">
        <v>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240</v>
      </c>
      <c r="B436">
        <v>10552</v>
      </c>
      <c r="C436">
        <v>11</v>
      </c>
      <c r="D436" t="s">
        <v>23</v>
      </c>
      <c r="E436">
        <v>1</v>
      </c>
      <c r="F436" t="s">
        <v>50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240</v>
      </c>
      <c r="B437">
        <v>10552</v>
      </c>
      <c r="C437">
        <v>11</v>
      </c>
      <c r="D437" t="s">
        <v>23</v>
      </c>
      <c r="E437">
        <v>1</v>
      </c>
      <c r="F437" t="s">
        <v>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240</v>
      </c>
      <c r="B438">
        <v>10552</v>
      </c>
      <c r="C438">
        <v>11</v>
      </c>
      <c r="D438" t="s">
        <v>23</v>
      </c>
      <c r="E438">
        <v>1</v>
      </c>
      <c r="F438" t="s">
        <v>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240</v>
      </c>
      <c r="B439">
        <v>10552</v>
      </c>
      <c r="C439">
        <v>11</v>
      </c>
      <c r="D439" t="s">
        <v>23</v>
      </c>
      <c r="E439">
        <v>1</v>
      </c>
      <c r="F439" t="s">
        <v>40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240</v>
      </c>
      <c r="B440">
        <v>10552</v>
      </c>
      <c r="C440">
        <v>11</v>
      </c>
      <c r="D440" t="s">
        <v>23</v>
      </c>
      <c r="E440">
        <v>1</v>
      </c>
      <c r="F440" t="s">
        <v>36</v>
      </c>
      <c r="G440">
        <v>28806</v>
      </c>
      <c r="H440">
        <v>4801</v>
      </c>
      <c r="I440">
        <v>28</v>
      </c>
      <c r="J440">
        <v>0</v>
      </c>
      <c r="K440">
        <v>0</v>
      </c>
      <c r="L440">
        <v>7.0000000000000007E-2</v>
      </c>
      <c r="M440">
        <v>0</v>
      </c>
      <c r="N440">
        <v>0</v>
      </c>
      <c r="O440">
        <v>0</v>
      </c>
      <c r="P440">
        <v>651</v>
      </c>
      <c r="Q440">
        <v>108</v>
      </c>
      <c r="R440">
        <v>1</v>
      </c>
      <c r="S440">
        <v>0</v>
      </c>
      <c r="T440">
        <v>28806</v>
      </c>
      <c r="U440">
        <v>44</v>
      </c>
      <c r="V440">
        <v>44</v>
      </c>
    </row>
    <row r="441" spans="1:22" x14ac:dyDescent="0.3">
      <c r="A441" t="s">
        <v>240</v>
      </c>
      <c r="B441">
        <v>10551</v>
      </c>
      <c r="C441">
        <v>11</v>
      </c>
      <c r="D441" t="s">
        <v>23</v>
      </c>
      <c r="E441">
        <v>1</v>
      </c>
      <c r="F441" t="s">
        <v>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240</v>
      </c>
      <c r="B442">
        <v>10551</v>
      </c>
      <c r="C442">
        <v>11</v>
      </c>
      <c r="D442" t="s">
        <v>23</v>
      </c>
      <c r="E442">
        <v>1</v>
      </c>
      <c r="F442" t="s">
        <v>50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240</v>
      </c>
      <c r="B443">
        <v>10551</v>
      </c>
      <c r="C443">
        <v>11</v>
      </c>
      <c r="D443" t="s">
        <v>23</v>
      </c>
      <c r="E443">
        <v>1</v>
      </c>
      <c r="F443" t="s">
        <v>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240</v>
      </c>
      <c r="B444">
        <v>10551</v>
      </c>
      <c r="C444">
        <v>11</v>
      </c>
      <c r="D444" t="s">
        <v>23</v>
      </c>
      <c r="E444">
        <v>1</v>
      </c>
      <c r="F444" t="s">
        <v>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240</v>
      </c>
      <c r="B445">
        <v>10551</v>
      </c>
      <c r="C445">
        <v>11</v>
      </c>
      <c r="D445" t="s">
        <v>23</v>
      </c>
      <c r="E445">
        <v>1</v>
      </c>
      <c r="F445" t="s">
        <v>40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240</v>
      </c>
      <c r="B446">
        <v>10551</v>
      </c>
      <c r="C446">
        <v>11</v>
      </c>
      <c r="D446" t="s">
        <v>23</v>
      </c>
      <c r="E446">
        <v>1</v>
      </c>
      <c r="F446" t="s">
        <v>36</v>
      </c>
      <c r="G446">
        <v>41724</v>
      </c>
      <c r="H446">
        <v>6954</v>
      </c>
      <c r="I446">
        <v>40</v>
      </c>
      <c r="J446">
        <v>0</v>
      </c>
      <c r="K446">
        <v>2088</v>
      </c>
      <c r="L446">
        <v>0.1</v>
      </c>
      <c r="M446">
        <v>0</v>
      </c>
      <c r="N446">
        <v>0</v>
      </c>
      <c r="O446">
        <v>0</v>
      </c>
      <c r="P446">
        <v>964</v>
      </c>
      <c r="Q446">
        <v>160</v>
      </c>
      <c r="R446">
        <v>1</v>
      </c>
      <c r="S446">
        <v>0</v>
      </c>
      <c r="T446">
        <v>39636</v>
      </c>
      <c r="U446">
        <v>41</v>
      </c>
      <c r="V446">
        <v>41</v>
      </c>
    </row>
    <row r="447" spans="1:22" x14ac:dyDescent="0.3">
      <c r="A447" t="s">
        <v>240</v>
      </c>
      <c r="B447">
        <v>10550</v>
      </c>
      <c r="C447">
        <v>11</v>
      </c>
      <c r="D447" t="s">
        <v>23</v>
      </c>
      <c r="E447">
        <v>1</v>
      </c>
      <c r="F447" t="s">
        <v>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240</v>
      </c>
      <c r="B448">
        <v>10550</v>
      </c>
      <c r="C448">
        <v>11</v>
      </c>
      <c r="D448" t="s">
        <v>23</v>
      </c>
      <c r="E448">
        <v>1</v>
      </c>
      <c r="F448" t="s">
        <v>50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240</v>
      </c>
      <c r="B449">
        <v>10550</v>
      </c>
      <c r="C449">
        <v>11</v>
      </c>
      <c r="D449" t="s">
        <v>23</v>
      </c>
      <c r="E449">
        <v>1</v>
      </c>
      <c r="F449" t="s">
        <v>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240</v>
      </c>
      <c r="B450">
        <v>10550</v>
      </c>
      <c r="C450">
        <v>11</v>
      </c>
      <c r="D450" t="s">
        <v>23</v>
      </c>
      <c r="E450">
        <v>1</v>
      </c>
      <c r="F450" t="s">
        <v>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240</v>
      </c>
      <c r="B451">
        <v>10550</v>
      </c>
      <c r="C451">
        <v>11</v>
      </c>
      <c r="D451" t="s">
        <v>23</v>
      </c>
      <c r="E451">
        <v>1</v>
      </c>
      <c r="F451" t="s">
        <v>40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240</v>
      </c>
      <c r="B452">
        <v>10550</v>
      </c>
      <c r="C452">
        <v>11</v>
      </c>
      <c r="D452" t="s">
        <v>23</v>
      </c>
      <c r="E452">
        <v>1</v>
      </c>
      <c r="F452" t="s">
        <v>36</v>
      </c>
      <c r="G452">
        <v>38892</v>
      </c>
      <c r="H452">
        <v>6482</v>
      </c>
      <c r="I452">
        <v>38</v>
      </c>
      <c r="J452">
        <v>0</v>
      </c>
      <c r="K452">
        <v>0</v>
      </c>
      <c r="L452">
        <v>0.09</v>
      </c>
      <c r="M452">
        <v>0</v>
      </c>
      <c r="N452">
        <v>0</v>
      </c>
      <c r="O452">
        <v>0</v>
      </c>
      <c r="P452">
        <v>651</v>
      </c>
      <c r="Q452">
        <v>108</v>
      </c>
      <c r="R452">
        <v>1</v>
      </c>
      <c r="S452">
        <v>0</v>
      </c>
      <c r="T452">
        <v>38892</v>
      </c>
      <c r="U452">
        <v>59</v>
      </c>
      <c r="V452">
        <v>59</v>
      </c>
    </row>
    <row r="453" spans="1:22" x14ac:dyDescent="0.3">
      <c r="A453" t="s">
        <v>240</v>
      </c>
      <c r="B453">
        <v>10549</v>
      </c>
      <c r="C453">
        <v>11</v>
      </c>
      <c r="D453" t="s">
        <v>23</v>
      </c>
      <c r="E453">
        <v>1</v>
      </c>
      <c r="F453" t="s">
        <v>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240</v>
      </c>
      <c r="B454">
        <v>10548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240</v>
      </c>
      <c r="B455">
        <v>10547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240</v>
      </c>
      <c r="B456">
        <v>10546</v>
      </c>
      <c r="C456">
        <v>11</v>
      </c>
      <c r="D456" t="s">
        <v>23</v>
      </c>
      <c r="E456">
        <v>1</v>
      </c>
      <c r="F456" t="s">
        <v>63</v>
      </c>
      <c r="G456">
        <v>630</v>
      </c>
      <c r="H456">
        <v>315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630</v>
      </c>
      <c r="U456">
        <v>0</v>
      </c>
      <c r="V456">
        <v>0</v>
      </c>
    </row>
    <row r="457" spans="1:22" x14ac:dyDescent="0.3">
      <c r="A457" t="s">
        <v>240</v>
      </c>
      <c r="B457">
        <v>10545</v>
      </c>
      <c r="C457">
        <v>11</v>
      </c>
      <c r="D457" t="s">
        <v>23</v>
      </c>
      <c r="E457">
        <v>1</v>
      </c>
      <c r="F457" t="s">
        <v>63</v>
      </c>
      <c r="G457">
        <v>318</v>
      </c>
      <c r="H457">
        <v>159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318</v>
      </c>
      <c r="U457">
        <v>0</v>
      </c>
      <c r="V457">
        <v>0</v>
      </c>
    </row>
    <row r="458" spans="1:22" x14ac:dyDescent="0.3">
      <c r="A458" t="s">
        <v>240</v>
      </c>
      <c r="B458">
        <v>10544</v>
      </c>
      <c r="C458">
        <v>11</v>
      </c>
      <c r="D458" t="s">
        <v>23</v>
      </c>
      <c r="E458">
        <v>1</v>
      </c>
      <c r="F458" t="s">
        <v>63</v>
      </c>
      <c r="G458">
        <v>391</v>
      </c>
      <c r="H458">
        <v>195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391</v>
      </c>
      <c r="U458">
        <v>0</v>
      </c>
      <c r="V458">
        <v>0</v>
      </c>
    </row>
    <row r="459" spans="1:22" x14ac:dyDescent="0.3">
      <c r="A459" t="s">
        <v>240</v>
      </c>
      <c r="B459">
        <v>10522</v>
      </c>
      <c r="C459">
        <v>11</v>
      </c>
      <c r="D459" t="s">
        <v>23</v>
      </c>
      <c r="E459">
        <v>1</v>
      </c>
      <c r="F459" t="s">
        <v>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240</v>
      </c>
      <c r="B460">
        <v>10521</v>
      </c>
      <c r="C460">
        <v>11</v>
      </c>
      <c r="D460" t="s">
        <v>23</v>
      </c>
      <c r="E460">
        <v>1</v>
      </c>
      <c r="F460" t="s">
        <v>49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240</v>
      </c>
      <c r="B461">
        <v>10521</v>
      </c>
      <c r="C461">
        <v>11</v>
      </c>
      <c r="D461" t="s">
        <v>23</v>
      </c>
      <c r="E461">
        <v>1</v>
      </c>
      <c r="F461" t="s">
        <v>50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240</v>
      </c>
      <c r="B462">
        <v>10521</v>
      </c>
      <c r="C462">
        <v>11</v>
      </c>
      <c r="D462" t="s">
        <v>23</v>
      </c>
      <c r="E462">
        <v>1</v>
      </c>
      <c r="F462" t="s">
        <v>39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240</v>
      </c>
      <c r="B463">
        <v>10521</v>
      </c>
      <c r="C463">
        <v>11</v>
      </c>
      <c r="D463" t="s">
        <v>23</v>
      </c>
      <c r="E463">
        <v>1</v>
      </c>
      <c r="F463" t="s">
        <v>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240</v>
      </c>
      <c r="B464">
        <v>10521</v>
      </c>
      <c r="C464">
        <v>11</v>
      </c>
      <c r="D464" t="s">
        <v>23</v>
      </c>
      <c r="E464">
        <v>1</v>
      </c>
      <c r="F464" t="s">
        <v>40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240</v>
      </c>
      <c r="B465">
        <v>10521</v>
      </c>
      <c r="C465">
        <v>11</v>
      </c>
      <c r="D465" t="s">
        <v>23</v>
      </c>
      <c r="E465">
        <v>1</v>
      </c>
      <c r="F465" t="s">
        <v>36</v>
      </c>
      <c r="G465">
        <v>17856</v>
      </c>
      <c r="H465">
        <v>2976</v>
      </c>
      <c r="I465">
        <v>18</v>
      </c>
      <c r="J465">
        <v>0</v>
      </c>
      <c r="K465">
        <v>17856</v>
      </c>
      <c r="L465">
        <v>0.04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240</v>
      </c>
      <c r="B466">
        <v>10520</v>
      </c>
      <c r="C466">
        <v>11</v>
      </c>
      <c r="D466" t="s">
        <v>23</v>
      </c>
      <c r="E466">
        <v>1</v>
      </c>
      <c r="F466" t="s">
        <v>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240</v>
      </c>
      <c r="B467">
        <v>10520</v>
      </c>
      <c r="C467">
        <v>11</v>
      </c>
      <c r="D467" t="s">
        <v>23</v>
      </c>
      <c r="E467">
        <v>1</v>
      </c>
      <c r="F467" t="s">
        <v>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240</v>
      </c>
      <c r="B468">
        <v>10520</v>
      </c>
      <c r="C468">
        <v>11</v>
      </c>
      <c r="D468" t="s">
        <v>23</v>
      </c>
      <c r="E468">
        <v>1</v>
      </c>
      <c r="F468" t="s">
        <v>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240</v>
      </c>
      <c r="B469">
        <v>10520</v>
      </c>
      <c r="C469">
        <v>11</v>
      </c>
      <c r="D469" t="s">
        <v>23</v>
      </c>
      <c r="E469">
        <v>1</v>
      </c>
      <c r="F469" t="s">
        <v>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240</v>
      </c>
      <c r="B470">
        <v>10520</v>
      </c>
      <c r="C470">
        <v>11</v>
      </c>
      <c r="D470" t="s">
        <v>23</v>
      </c>
      <c r="E470">
        <v>1</v>
      </c>
      <c r="F470" t="s">
        <v>40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240</v>
      </c>
      <c r="B471">
        <v>10520</v>
      </c>
      <c r="C471">
        <v>11</v>
      </c>
      <c r="D471" t="s">
        <v>23</v>
      </c>
      <c r="E471">
        <v>1</v>
      </c>
      <c r="F471" t="s">
        <v>36</v>
      </c>
      <c r="G471">
        <v>39360</v>
      </c>
      <c r="H471">
        <v>6560</v>
      </c>
      <c r="I471">
        <v>38</v>
      </c>
      <c r="J471">
        <v>0</v>
      </c>
      <c r="K471">
        <v>0</v>
      </c>
      <c r="L471">
        <v>0.09</v>
      </c>
      <c r="M471">
        <v>0</v>
      </c>
      <c r="N471">
        <v>0</v>
      </c>
      <c r="O471">
        <v>0</v>
      </c>
      <c r="P471">
        <v>210</v>
      </c>
      <c r="Q471">
        <v>35</v>
      </c>
      <c r="R471">
        <v>1</v>
      </c>
      <c r="S471">
        <v>0</v>
      </c>
      <c r="T471">
        <v>39360</v>
      </c>
      <c r="U471">
        <v>187</v>
      </c>
      <c r="V471">
        <v>187</v>
      </c>
    </row>
    <row r="472" spans="1:22" x14ac:dyDescent="0.3">
      <c r="A472" t="s">
        <v>240</v>
      </c>
      <c r="B472">
        <v>10499</v>
      </c>
      <c r="C472">
        <v>11</v>
      </c>
      <c r="D472" t="s">
        <v>23</v>
      </c>
      <c r="E472">
        <v>1</v>
      </c>
      <c r="F472" t="s">
        <v>27</v>
      </c>
      <c r="G472">
        <v>404940</v>
      </c>
      <c r="H472">
        <v>33745</v>
      </c>
      <c r="I472">
        <v>844</v>
      </c>
      <c r="J472">
        <v>0</v>
      </c>
      <c r="K472">
        <v>0</v>
      </c>
      <c r="L472">
        <v>2.11</v>
      </c>
      <c r="M472">
        <v>420</v>
      </c>
      <c r="N472">
        <v>35</v>
      </c>
      <c r="O472">
        <v>1</v>
      </c>
      <c r="P472">
        <v>10080</v>
      </c>
      <c r="Q472">
        <v>840</v>
      </c>
      <c r="R472">
        <v>21</v>
      </c>
      <c r="S472">
        <v>0</v>
      </c>
      <c r="T472">
        <v>404940</v>
      </c>
      <c r="U472">
        <v>40</v>
      </c>
      <c r="V472">
        <v>40</v>
      </c>
    </row>
    <row r="473" spans="1:22" x14ac:dyDescent="0.3">
      <c r="A473" t="s">
        <v>240</v>
      </c>
      <c r="B473">
        <v>10489</v>
      </c>
      <c r="C473">
        <v>11</v>
      </c>
      <c r="D473" t="s">
        <v>23</v>
      </c>
      <c r="E473">
        <v>1</v>
      </c>
      <c r="F473" t="s">
        <v>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 t="s">
        <v>240</v>
      </c>
      <c r="B474">
        <v>10488</v>
      </c>
      <c r="C474">
        <v>11</v>
      </c>
      <c r="D474" t="s">
        <v>23</v>
      </c>
      <c r="E474">
        <v>1</v>
      </c>
      <c r="F474" t="s">
        <v>37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240</v>
      </c>
      <c r="B475">
        <v>10472</v>
      </c>
      <c r="C475">
        <v>11</v>
      </c>
      <c r="D475" t="s">
        <v>23</v>
      </c>
      <c r="E475">
        <v>1</v>
      </c>
      <c r="F475" t="s">
        <v>27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240</v>
      </c>
      <c r="B476">
        <v>10471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240</v>
      </c>
      <c r="B477">
        <v>10470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240</v>
      </c>
      <c r="B478">
        <v>10469</v>
      </c>
      <c r="C478">
        <v>11</v>
      </c>
      <c r="D478" t="s">
        <v>23</v>
      </c>
      <c r="E478">
        <v>1</v>
      </c>
      <c r="F478" t="s">
        <v>27</v>
      </c>
      <c r="G478">
        <v>230400</v>
      </c>
      <c r="H478">
        <v>19200</v>
      </c>
      <c r="I478">
        <v>480</v>
      </c>
      <c r="J478">
        <v>0</v>
      </c>
      <c r="K478">
        <v>0</v>
      </c>
      <c r="L478">
        <v>1.2</v>
      </c>
      <c r="M478">
        <v>240</v>
      </c>
      <c r="N478">
        <v>20</v>
      </c>
      <c r="O478">
        <v>1</v>
      </c>
      <c r="P478">
        <v>8464</v>
      </c>
      <c r="Q478">
        <v>705</v>
      </c>
      <c r="R478">
        <v>18</v>
      </c>
      <c r="S478">
        <v>0</v>
      </c>
      <c r="T478">
        <v>230400</v>
      </c>
      <c r="U478">
        <v>27</v>
      </c>
      <c r="V478">
        <v>27</v>
      </c>
    </row>
    <row r="479" spans="1:22" x14ac:dyDescent="0.3">
      <c r="A479" t="s">
        <v>240</v>
      </c>
      <c r="B479">
        <v>10468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240</v>
      </c>
      <c r="B480">
        <v>10467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240</v>
      </c>
      <c r="B481">
        <v>10466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240</v>
      </c>
      <c r="B482">
        <v>10438</v>
      </c>
      <c r="C482">
        <v>11</v>
      </c>
      <c r="D482" t="s">
        <v>23</v>
      </c>
      <c r="E482">
        <v>1</v>
      </c>
      <c r="F482" t="s">
        <v>27</v>
      </c>
      <c r="G482">
        <v>134400</v>
      </c>
      <c r="H482">
        <v>11200</v>
      </c>
      <c r="I482">
        <v>280</v>
      </c>
      <c r="J482">
        <v>0</v>
      </c>
      <c r="K482">
        <v>0</v>
      </c>
      <c r="L482">
        <v>0.7</v>
      </c>
      <c r="M482">
        <v>120</v>
      </c>
      <c r="N482">
        <v>10</v>
      </c>
      <c r="O482">
        <v>1</v>
      </c>
      <c r="P482">
        <v>5688</v>
      </c>
      <c r="Q482">
        <v>474</v>
      </c>
      <c r="R482">
        <v>12</v>
      </c>
      <c r="S482">
        <v>0</v>
      </c>
      <c r="T482">
        <v>134400</v>
      </c>
      <c r="U482">
        <v>23</v>
      </c>
      <c r="V482">
        <v>23</v>
      </c>
    </row>
    <row r="483" spans="1:22" x14ac:dyDescent="0.3">
      <c r="A483" t="s">
        <v>240</v>
      </c>
      <c r="B483">
        <v>10429</v>
      </c>
      <c r="C483">
        <v>11</v>
      </c>
      <c r="D483" t="s">
        <v>23</v>
      </c>
      <c r="E483">
        <v>1</v>
      </c>
      <c r="F483" t="s">
        <v>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240</v>
      </c>
      <c r="B484">
        <v>10428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240</v>
      </c>
      <c r="B485">
        <v>10427</v>
      </c>
      <c r="C485">
        <v>11</v>
      </c>
      <c r="D485" t="s">
        <v>23</v>
      </c>
      <c r="E485">
        <v>1</v>
      </c>
      <c r="F485" t="s">
        <v>27</v>
      </c>
      <c r="G485">
        <v>287232</v>
      </c>
      <c r="H485">
        <v>23936</v>
      </c>
      <c r="I485">
        <v>599</v>
      </c>
      <c r="J485">
        <v>0</v>
      </c>
      <c r="K485">
        <v>0</v>
      </c>
      <c r="L485">
        <v>1.49</v>
      </c>
      <c r="M485">
        <v>480</v>
      </c>
      <c r="N485">
        <v>40</v>
      </c>
      <c r="O485">
        <v>1</v>
      </c>
      <c r="P485">
        <v>12764</v>
      </c>
      <c r="Q485">
        <v>1063</v>
      </c>
      <c r="R485">
        <v>27</v>
      </c>
      <c r="S485">
        <v>0</v>
      </c>
      <c r="T485">
        <v>287232</v>
      </c>
      <c r="U485">
        <v>22</v>
      </c>
      <c r="V485">
        <v>22</v>
      </c>
    </row>
    <row r="486" spans="1:22" x14ac:dyDescent="0.3">
      <c r="A486" t="s">
        <v>240</v>
      </c>
      <c r="B486">
        <v>10426</v>
      </c>
      <c r="C486">
        <v>11</v>
      </c>
      <c r="D486" t="s">
        <v>23</v>
      </c>
      <c r="E486">
        <v>1</v>
      </c>
      <c r="F486" t="s">
        <v>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240</v>
      </c>
      <c r="B487">
        <v>10424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240</v>
      </c>
      <c r="B488">
        <v>10423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240</v>
      </c>
      <c r="B489">
        <v>10422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240</v>
      </c>
      <c r="B490">
        <v>10420</v>
      </c>
      <c r="C490">
        <v>11</v>
      </c>
      <c r="D490" t="s">
        <v>23</v>
      </c>
      <c r="E490">
        <v>1</v>
      </c>
      <c r="F490" t="s">
        <v>29</v>
      </c>
      <c r="G490">
        <v>57000</v>
      </c>
      <c r="H490">
        <v>4750</v>
      </c>
      <c r="I490">
        <v>95</v>
      </c>
      <c r="J490">
        <v>0</v>
      </c>
      <c r="K490">
        <v>0</v>
      </c>
      <c r="L490">
        <v>0.23</v>
      </c>
      <c r="M490">
        <v>120</v>
      </c>
      <c r="N490">
        <v>10</v>
      </c>
      <c r="O490">
        <v>1</v>
      </c>
      <c r="P490">
        <v>558</v>
      </c>
      <c r="Q490">
        <v>46</v>
      </c>
      <c r="R490">
        <v>1</v>
      </c>
      <c r="S490">
        <v>0</v>
      </c>
      <c r="T490">
        <v>57000</v>
      </c>
      <c r="U490">
        <v>102</v>
      </c>
      <c r="V490">
        <v>102</v>
      </c>
    </row>
    <row r="491" spans="1:22" x14ac:dyDescent="0.3">
      <c r="A491" t="s">
        <v>240</v>
      </c>
      <c r="B491">
        <v>10419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240</v>
      </c>
      <c r="B492">
        <v>10418</v>
      </c>
      <c r="C492">
        <v>11</v>
      </c>
      <c r="D492" t="s">
        <v>23</v>
      </c>
      <c r="E492">
        <v>1</v>
      </c>
      <c r="F492" t="s">
        <v>29</v>
      </c>
      <c r="G492">
        <v>36564</v>
      </c>
      <c r="H492">
        <v>3047</v>
      </c>
      <c r="I492">
        <v>61</v>
      </c>
      <c r="J492">
        <v>0</v>
      </c>
      <c r="K492">
        <v>0</v>
      </c>
      <c r="L492">
        <v>0.15</v>
      </c>
      <c r="M492">
        <v>120</v>
      </c>
      <c r="N492">
        <v>10</v>
      </c>
      <c r="O492">
        <v>1</v>
      </c>
      <c r="P492">
        <v>256</v>
      </c>
      <c r="Q492">
        <v>21</v>
      </c>
      <c r="R492">
        <v>1</v>
      </c>
      <c r="S492">
        <v>0</v>
      </c>
      <c r="T492">
        <v>36564</v>
      </c>
      <c r="U492">
        <v>142</v>
      </c>
      <c r="V492">
        <v>142</v>
      </c>
    </row>
    <row r="493" spans="1:22" x14ac:dyDescent="0.3">
      <c r="A493" t="s">
        <v>240</v>
      </c>
      <c r="B493">
        <v>10417</v>
      </c>
      <c r="C493">
        <v>11</v>
      </c>
      <c r="D493" t="s">
        <v>23</v>
      </c>
      <c r="E493">
        <v>1</v>
      </c>
      <c r="F493" t="s">
        <v>27</v>
      </c>
      <c r="G493">
        <v>144732</v>
      </c>
      <c r="H493">
        <v>12061</v>
      </c>
      <c r="I493">
        <v>302</v>
      </c>
      <c r="J493">
        <v>0</v>
      </c>
      <c r="K493">
        <v>0</v>
      </c>
      <c r="L493">
        <v>0.75</v>
      </c>
      <c r="M493">
        <v>240</v>
      </c>
      <c r="N493">
        <v>20</v>
      </c>
      <c r="O493">
        <v>1</v>
      </c>
      <c r="P493">
        <v>6430</v>
      </c>
      <c r="Q493">
        <v>535</v>
      </c>
      <c r="R493">
        <v>14</v>
      </c>
      <c r="S493">
        <v>0</v>
      </c>
      <c r="T493">
        <v>144732</v>
      </c>
      <c r="U493">
        <v>22</v>
      </c>
      <c r="V493">
        <v>22</v>
      </c>
    </row>
    <row r="494" spans="1:22" x14ac:dyDescent="0.3">
      <c r="A494" t="s">
        <v>240</v>
      </c>
      <c r="B494">
        <v>10416</v>
      </c>
      <c r="C494">
        <v>11</v>
      </c>
      <c r="D494" t="s">
        <v>23</v>
      </c>
      <c r="E494">
        <v>1</v>
      </c>
      <c r="F494" t="s">
        <v>29</v>
      </c>
      <c r="G494">
        <v>183432</v>
      </c>
      <c r="H494">
        <v>15286</v>
      </c>
      <c r="I494">
        <v>306</v>
      </c>
      <c r="J494">
        <v>0</v>
      </c>
      <c r="K494">
        <v>2400</v>
      </c>
      <c r="L494">
        <v>0.76</v>
      </c>
      <c r="M494">
        <v>180</v>
      </c>
      <c r="N494">
        <v>15</v>
      </c>
      <c r="O494">
        <v>1</v>
      </c>
      <c r="P494">
        <v>2982</v>
      </c>
      <c r="Q494">
        <v>248</v>
      </c>
      <c r="R494">
        <v>5</v>
      </c>
      <c r="S494">
        <v>0</v>
      </c>
      <c r="T494">
        <v>181032</v>
      </c>
      <c r="U494">
        <v>60</v>
      </c>
      <c r="V494">
        <v>60</v>
      </c>
    </row>
    <row r="495" spans="1:22" x14ac:dyDescent="0.3">
      <c r="A495" t="s">
        <v>240</v>
      </c>
      <c r="B495">
        <v>10414</v>
      </c>
      <c r="C495">
        <v>11</v>
      </c>
      <c r="D495" t="s">
        <v>23</v>
      </c>
      <c r="E495">
        <v>1</v>
      </c>
      <c r="F495" t="s">
        <v>29</v>
      </c>
      <c r="G495">
        <v>46080</v>
      </c>
      <c r="H495">
        <v>3840</v>
      </c>
      <c r="I495">
        <v>77</v>
      </c>
      <c r="J495">
        <v>0</v>
      </c>
      <c r="K495">
        <v>0</v>
      </c>
      <c r="L495">
        <v>0.19</v>
      </c>
      <c r="M495">
        <v>180</v>
      </c>
      <c r="N495">
        <v>15</v>
      </c>
      <c r="O495">
        <v>1</v>
      </c>
      <c r="P495">
        <v>811</v>
      </c>
      <c r="Q495">
        <v>67</v>
      </c>
      <c r="R495">
        <v>2</v>
      </c>
      <c r="S495">
        <v>0</v>
      </c>
      <c r="T495">
        <v>46080</v>
      </c>
      <c r="U495">
        <v>56</v>
      </c>
      <c r="V495">
        <v>56</v>
      </c>
    </row>
    <row r="496" spans="1:22" x14ac:dyDescent="0.3">
      <c r="A496" t="s">
        <v>240</v>
      </c>
      <c r="B496">
        <v>10413</v>
      </c>
      <c r="C496">
        <v>11</v>
      </c>
      <c r="D496" t="s">
        <v>23</v>
      </c>
      <c r="E496">
        <v>1</v>
      </c>
      <c r="F496" t="s">
        <v>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 t="s">
        <v>240</v>
      </c>
      <c r="B497">
        <v>10412</v>
      </c>
      <c r="C497">
        <v>11</v>
      </c>
      <c r="D497" t="s">
        <v>23</v>
      </c>
      <c r="E497">
        <v>1</v>
      </c>
      <c r="F497" t="s">
        <v>29</v>
      </c>
      <c r="G497">
        <v>46116</v>
      </c>
      <c r="H497">
        <v>3843</v>
      </c>
      <c r="I497">
        <v>77</v>
      </c>
      <c r="J497">
        <v>0</v>
      </c>
      <c r="K497">
        <v>0</v>
      </c>
      <c r="L497">
        <v>0.19</v>
      </c>
      <c r="M497">
        <v>60</v>
      </c>
      <c r="N497">
        <v>5</v>
      </c>
      <c r="O497">
        <v>1</v>
      </c>
      <c r="P497">
        <v>1284</v>
      </c>
      <c r="Q497">
        <v>107</v>
      </c>
      <c r="R497">
        <v>3</v>
      </c>
      <c r="S497">
        <v>0</v>
      </c>
      <c r="T497">
        <v>46116</v>
      </c>
      <c r="U497">
        <v>35</v>
      </c>
      <c r="V497">
        <v>35</v>
      </c>
    </row>
    <row r="498" spans="1:22" x14ac:dyDescent="0.3">
      <c r="A498" t="s">
        <v>240</v>
      </c>
      <c r="B498">
        <v>10410</v>
      </c>
      <c r="C498">
        <v>11</v>
      </c>
      <c r="D498" t="s">
        <v>23</v>
      </c>
      <c r="E498">
        <v>1</v>
      </c>
      <c r="F498" t="s">
        <v>27</v>
      </c>
      <c r="G498">
        <v>59664</v>
      </c>
      <c r="H498">
        <v>4972</v>
      </c>
      <c r="I498">
        <v>125</v>
      </c>
      <c r="J498">
        <v>0</v>
      </c>
      <c r="K498">
        <v>0</v>
      </c>
      <c r="L498">
        <v>0.31</v>
      </c>
      <c r="M498">
        <v>60</v>
      </c>
      <c r="N498">
        <v>5</v>
      </c>
      <c r="O498">
        <v>1</v>
      </c>
      <c r="P498">
        <v>2532</v>
      </c>
      <c r="Q498">
        <v>211</v>
      </c>
      <c r="R498">
        <v>6</v>
      </c>
      <c r="S498">
        <v>0</v>
      </c>
      <c r="T498">
        <v>59664</v>
      </c>
      <c r="U498">
        <v>23</v>
      </c>
      <c r="V498">
        <v>23</v>
      </c>
    </row>
    <row r="499" spans="1:22" x14ac:dyDescent="0.3">
      <c r="A499" t="s">
        <v>240</v>
      </c>
      <c r="B499">
        <v>10409</v>
      </c>
      <c r="C499">
        <v>11</v>
      </c>
      <c r="D499" t="s">
        <v>23</v>
      </c>
      <c r="E499">
        <v>1</v>
      </c>
      <c r="F499" t="s">
        <v>27</v>
      </c>
      <c r="G499">
        <v>731400</v>
      </c>
      <c r="H499">
        <v>60950</v>
      </c>
      <c r="I499">
        <v>1524</v>
      </c>
      <c r="J499">
        <v>0</v>
      </c>
      <c r="K499">
        <v>0</v>
      </c>
      <c r="L499">
        <v>3.81</v>
      </c>
      <c r="M499">
        <v>600</v>
      </c>
      <c r="N499">
        <v>50</v>
      </c>
      <c r="O499">
        <v>2</v>
      </c>
      <c r="P499">
        <v>54546</v>
      </c>
      <c r="Q499">
        <v>4545</v>
      </c>
      <c r="R499">
        <v>114</v>
      </c>
      <c r="S499">
        <v>0</v>
      </c>
      <c r="T499">
        <v>731400</v>
      </c>
      <c r="U499">
        <v>13</v>
      </c>
      <c r="V499">
        <v>13</v>
      </c>
    </row>
    <row r="500" spans="1:22" x14ac:dyDescent="0.3">
      <c r="A500" t="s">
        <v>240</v>
      </c>
      <c r="B500">
        <v>10408</v>
      </c>
      <c r="C500">
        <v>11</v>
      </c>
      <c r="D500" t="s">
        <v>23</v>
      </c>
      <c r="E500">
        <v>1</v>
      </c>
      <c r="F500" t="s">
        <v>27</v>
      </c>
      <c r="G500">
        <v>1285176</v>
      </c>
      <c r="H500">
        <v>107098</v>
      </c>
      <c r="I500">
        <v>2678</v>
      </c>
      <c r="J500">
        <v>0</v>
      </c>
      <c r="K500">
        <v>0</v>
      </c>
      <c r="L500">
        <v>6.7</v>
      </c>
      <c r="M500">
        <v>2880</v>
      </c>
      <c r="N500">
        <v>240</v>
      </c>
      <c r="O500">
        <v>6</v>
      </c>
      <c r="P500">
        <v>158514</v>
      </c>
      <c r="Q500">
        <v>13209</v>
      </c>
      <c r="R500">
        <v>331</v>
      </c>
      <c r="S500">
        <v>0</v>
      </c>
      <c r="T500">
        <v>1285176</v>
      </c>
      <c r="U500">
        <v>8</v>
      </c>
      <c r="V500">
        <v>8</v>
      </c>
    </row>
    <row r="501" spans="1:22" x14ac:dyDescent="0.3">
      <c r="A501" t="s">
        <v>240</v>
      </c>
      <c r="B501">
        <v>10407</v>
      </c>
      <c r="C501">
        <v>11</v>
      </c>
      <c r="D501" t="s">
        <v>23</v>
      </c>
      <c r="E501">
        <v>1</v>
      </c>
      <c r="F501" t="s">
        <v>27</v>
      </c>
      <c r="G501">
        <v>1499544</v>
      </c>
      <c r="H501">
        <v>124962</v>
      </c>
      <c r="I501">
        <v>3125</v>
      </c>
      <c r="J501">
        <v>0</v>
      </c>
      <c r="K501">
        <v>0</v>
      </c>
      <c r="L501">
        <v>7.82</v>
      </c>
      <c r="M501">
        <v>2520</v>
      </c>
      <c r="N501">
        <v>210</v>
      </c>
      <c r="O501">
        <v>6</v>
      </c>
      <c r="P501">
        <v>101634</v>
      </c>
      <c r="Q501">
        <v>8469</v>
      </c>
      <c r="R501">
        <v>212</v>
      </c>
      <c r="S501">
        <v>0</v>
      </c>
      <c r="T501">
        <v>1499544</v>
      </c>
      <c r="U501">
        <v>14</v>
      </c>
      <c r="V501">
        <v>14</v>
      </c>
    </row>
    <row r="502" spans="1:22" x14ac:dyDescent="0.3">
      <c r="A502" t="s">
        <v>240</v>
      </c>
      <c r="B502">
        <v>10406</v>
      </c>
      <c r="C502">
        <v>11</v>
      </c>
      <c r="D502" t="s">
        <v>23</v>
      </c>
      <c r="E502">
        <v>1</v>
      </c>
      <c r="F502" t="s">
        <v>29</v>
      </c>
      <c r="G502">
        <v>98400</v>
      </c>
      <c r="H502">
        <v>8200</v>
      </c>
      <c r="I502">
        <v>164</v>
      </c>
      <c r="J502">
        <v>0</v>
      </c>
      <c r="K502">
        <v>0</v>
      </c>
      <c r="L502">
        <v>0.41</v>
      </c>
      <c r="M502">
        <v>0</v>
      </c>
      <c r="N502">
        <v>0</v>
      </c>
      <c r="O502">
        <v>0</v>
      </c>
      <c r="P502">
        <v>2040</v>
      </c>
      <c r="Q502">
        <v>170</v>
      </c>
      <c r="R502">
        <v>4</v>
      </c>
      <c r="S502">
        <v>0</v>
      </c>
      <c r="T502">
        <v>98400</v>
      </c>
      <c r="U502">
        <v>48</v>
      </c>
      <c r="V502">
        <v>48</v>
      </c>
    </row>
    <row r="503" spans="1:22" x14ac:dyDescent="0.3">
      <c r="A503" t="s">
        <v>240</v>
      </c>
      <c r="B503">
        <v>10405</v>
      </c>
      <c r="C503">
        <v>11</v>
      </c>
      <c r="D503" t="s">
        <v>23</v>
      </c>
      <c r="E503">
        <v>1</v>
      </c>
      <c r="F503" t="s">
        <v>29</v>
      </c>
      <c r="G503">
        <v>114600</v>
      </c>
      <c r="H503">
        <v>9550</v>
      </c>
      <c r="I503">
        <v>191</v>
      </c>
      <c r="J503">
        <v>0</v>
      </c>
      <c r="K503">
        <v>0</v>
      </c>
      <c r="L503">
        <v>0.47</v>
      </c>
      <c r="M503">
        <v>60</v>
      </c>
      <c r="N503">
        <v>5</v>
      </c>
      <c r="O503">
        <v>1</v>
      </c>
      <c r="P503">
        <v>2467</v>
      </c>
      <c r="Q503">
        <v>205</v>
      </c>
      <c r="R503">
        <v>5</v>
      </c>
      <c r="S503">
        <v>0</v>
      </c>
      <c r="T503">
        <v>114600</v>
      </c>
      <c r="U503">
        <v>46</v>
      </c>
      <c r="V503">
        <v>46</v>
      </c>
    </row>
    <row r="504" spans="1:22" x14ac:dyDescent="0.3">
      <c r="A504" t="s">
        <v>240</v>
      </c>
      <c r="B504">
        <v>10404</v>
      </c>
      <c r="C504">
        <v>11</v>
      </c>
      <c r="D504" t="s">
        <v>23</v>
      </c>
      <c r="E504">
        <v>1</v>
      </c>
      <c r="F504" t="s">
        <v>29</v>
      </c>
      <c r="G504">
        <v>126000</v>
      </c>
      <c r="H504">
        <v>10500</v>
      </c>
      <c r="I504">
        <v>210</v>
      </c>
      <c r="J504">
        <v>0</v>
      </c>
      <c r="K504">
        <v>0</v>
      </c>
      <c r="L504">
        <v>0.52</v>
      </c>
      <c r="M504">
        <v>0</v>
      </c>
      <c r="N504">
        <v>0</v>
      </c>
      <c r="O504">
        <v>0</v>
      </c>
      <c r="P504">
        <v>2635</v>
      </c>
      <c r="Q504">
        <v>219</v>
      </c>
      <c r="R504">
        <v>5</v>
      </c>
      <c r="S504">
        <v>0</v>
      </c>
      <c r="T504">
        <v>126000</v>
      </c>
      <c r="U504">
        <v>47</v>
      </c>
      <c r="V504">
        <v>47</v>
      </c>
    </row>
    <row r="505" spans="1:22" x14ac:dyDescent="0.3">
      <c r="A505" t="s">
        <v>240</v>
      </c>
      <c r="B505">
        <v>10403</v>
      </c>
      <c r="C505">
        <v>11</v>
      </c>
      <c r="D505" t="s">
        <v>23</v>
      </c>
      <c r="E505">
        <v>1</v>
      </c>
      <c r="F505" t="s">
        <v>29</v>
      </c>
      <c r="G505">
        <v>141600</v>
      </c>
      <c r="H505">
        <v>11800</v>
      </c>
      <c r="I505">
        <v>236</v>
      </c>
      <c r="J505">
        <v>0</v>
      </c>
      <c r="K505">
        <v>0</v>
      </c>
      <c r="L505">
        <v>0.59</v>
      </c>
      <c r="M505">
        <v>0</v>
      </c>
      <c r="N505">
        <v>0</v>
      </c>
      <c r="O505">
        <v>0</v>
      </c>
      <c r="P505">
        <v>1698</v>
      </c>
      <c r="Q505">
        <v>141</v>
      </c>
      <c r="R505">
        <v>3</v>
      </c>
      <c r="S505">
        <v>0</v>
      </c>
      <c r="T505">
        <v>141600</v>
      </c>
      <c r="U505">
        <v>83</v>
      </c>
      <c r="V505">
        <v>83</v>
      </c>
    </row>
    <row r="506" spans="1:22" x14ac:dyDescent="0.3">
      <c r="A506" t="s">
        <v>240</v>
      </c>
      <c r="B506">
        <v>10402</v>
      </c>
      <c r="C506">
        <v>11</v>
      </c>
      <c r="D506" t="s">
        <v>23</v>
      </c>
      <c r="E506">
        <v>1</v>
      </c>
      <c r="F506" t="s">
        <v>29</v>
      </c>
      <c r="G506">
        <v>261960</v>
      </c>
      <c r="H506">
        <v>21830</v>
      </c>
      <c r="I506">
        <v>437</v>
      </c>
      <c r="J506">
        <v>0</v>
      </c>
      <c r="K506">
        <v>0</v>
      </c>
      <c r="L506">
        <v>1.0900000000000001</v>
      </c>
      <c r="M506">
        <v>0</v>
      </c>
      <c r="N506">
        <v>0</v>
      </c>
      <c r="O506">
        <v>0</v>
      </c>
      <c r="P506">
        <v>6162</v>
      </c>
      <c r="Q506">
        <v>513</v>
      </c>
      <c r="R506">
        <v>11</v>
      </c>
      <c r="S506">
        <v>0</v>
      </c>
      <c r="T506">
        <v>261960</v>
      </c>
      <c r="U506">
        <v>42</v>
      </c>
      <c r="V506">
        <v>42</v>
      </c>
    </row>
    <row r="507" spans="1:22" x14ac:dyDescent="0.3">
      <c r="A507" t="s">
        <v>240</v>
      </c>
      <c r="B507">
        <v>10401</v>
      </c>
      <c r="C507">
        <v>11</v>
      </c>
      <c r="D507" t="s">
        <v>23</v>
      </c>
      <c r="E507">
        <v>1</v>
      </c>
      <c r="F507" t="s">
        <v>29</v>
      </c>
      <c r="G507">
        <v>687468</v>
      </c>
      <c r="H507">
        <v>57289</v>
      </c>
      <c r="I507">
        <v>1146</v>
      </c>
      <c r="J507">
        <v>0</v>
      </c>
      <c r="K507">
        <v>0</v>
      </c>
      <c r="L507">
        <v>2.86</v>
      </c>
      <c r="M507">
        <v>0</v>
      </c>
      <c r="N507">
        <v>0</v>
      </c>
      <c r="O507">
        <v>0</v>
      </c>
      <c r="P507">
        <v>15880</v>
      </c>
      <c r="Q507">
        <v>1323</v>
      </c>
      <c r="R507">
        <v>27</v>
      </c>
      <c r="S507">
        <v>0</v>
      </c>
      <c r="T507">
        <v>687468</v>
      </c>
      <c r="U507">
        <v>43</v>
      </c>
      <c r="V507">
        <v>43</v>
      </c>
    </row>
    <row r="508" spans="1:22" x14ac:dyDescent="0.3">
      <c r="A508" t="s">
        <v>240</v>
      </c>
      <c r="B508">
        <v>10400</v>
      </c>
      <c r="C508">
        <v>11</v>
      </c>
      <c r="D508" t="s">
        <v>23</v>
      </c>
      <c r="E508">
        <v>1</v>
      </c>
      <c r="F508" t="s">
        <v>29</v>
      </c>
      <c r="G508">
        <v>718800</v>
      </c>
      <c r="H508">
        <v>59900</v>
      </c>
      <c r="I508">
        <v>1198</v>
      </c>
      <c r="J508">
        <v>0</v>
      </c>
      <c r="K508">
        <v>0</v>
      </c>
      <c r="L508">
        <v>2.99</v>
      </c>
      <c r="M508">
        <v>0</v>
      </c>
      <c r="N508">
        <v>0</v>
      </c>
      <c r="O508">
        <v>0</v>
      </c>
      <c r="P508">
        <v>10489</v>
      </c>
      <c r="Q508">
        <v>874</v>
      </c>
      <c r="R508">
        <v>18</v>
      </c>
      <c r="S508">
        <v>0</v>
      </c>
      <c r="T508">
        <v>718800</v>
      </c>
      <c r="U508">
        <v>68</v>
      </c>
      <c r="V508">
        <v>68</v>
      </c>
    </row>
    <row r="509" spans="1:22" x14ac:dyDescent="0.3">
      <c r="A509" t="s">
        <v>240</v>
      </c>
      <c r="B509">
        <v>10363</v>
      </c>
      <c r="C509">
        <v>11</v>
      </c>
      <c r="D509" t="s">
        <v>23</v>
      </c>
      <c r="E509">
        <v>1</v>
      </c>
      <c r="F509" t="s">
        <v>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 t="s">
        <v>240</v>
      </c>
      <c r="B510">
        <v>10362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240</v>
      </c>
      <c r="B511">
        <v>10361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240</v>
      </c>
      <c r="B512">
        <v>10352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240</v>
      </c>
      <c r="B513">
        <v>10351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240</v>
      </c>
      <c r="B514">
        <v>10349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240</v>
      </c>
      <c r="B515">
        <v>10348</v>
      </c>
      <c r="C515">
        <v>11</v>
      </c>
      <c r="D515" t="s">
        <v>23</v>
      </c>
      <c r="E515">
        <v>0</v>
      </c>
      <c r="F515" t="s">
        <v>30</v>
      </c>
      <c r="G515">
        <v>1920</v>
      </c>
      <c r="H515">
        <v>80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1920</v>
      </c>
      <c r="U515">
        <v>0</v>
      </c>
      <c r="V515">
        <v>0</v>
      </c>
    </row>
    <row r="516" spans="1:22" x14ac:dyDescent="0.3">
      <c r="A516" t="s">
        <v>240</v>
      </c>
      <c r="B516">
        <v>10347</v>
      </c>
      <c r="C516">
        <v>11</v>
      </c>
      <c r="D516" t="s">
        <v>23</v>
      </c>
      <c r="E516">
        <v>0</v>
      </c>
      <c r="F516" t="s">
        <v>30</v>
      </c>
      <c r="G516">
        <v>1920</v>
      </c>
      <c r="H516">
        <v>80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1920</v>
      </c>
      <c r="U516">
        <v>0</v>
      </c>
      <c r="V516">
        <v>0</v>
      </c>
    </row>
    <row r="517" spans="1:22" x14ac:dyDescent="0.3">
      <c r="A517" t="s">
        <v>240</v>
      </c>
      <c r="B517">
        <v>10346</v>
      </c>
      <c r="C517">
        <v>11</v>
      </c>
      <c r="D517" t="s">
        <v>23</v>
      </c>
      <c r="E517">
        <v>0</v>
      </c>
      <c r="F517" t="s">
        <v>30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 t="s">
        <v>240</v>
      </c>
      <c r="B518">
        <v>10345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240</v>
      </c>
      <c r="B519">
        <v>10344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240</v>
      </c>
      <c r="B520">
        <v>10338</v>
      </c>
      <c r="C520">
        <v>11</v>
      </c>
      <c r="D520" t="s">
        <v>23</v>
      </c>
      <c r="E520">
        <v>1</v>
      </c>
      <c r="F520" t="s">
        <v>30</v>
      </c>
      <c r="G520">
        <v>960</v>
      </c>
      <c r="H520">
        <v>40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960</v>
      </c>
      <c r="U520">
        <v>0</v>
      </c>
      <c r="V520">
        <v>0</v>
      </c>
    </row>
    <row r="521" spans="1:22" x14ac:dyDescent="0.3">
      <c r="A521" t="s">
        <v>240</v>
      </c>
      <c r="B521">
        <v>10337</v>
      </c>
      <c r="C521">
        <v>11</v>
      </c>
      <c r="D521" t="s">
        <v>23</v>
      </c>
      <c r="E521">
        <v>1</v>
      </c>
      <c r="F521" t="s">
        <v>30</v>
      </c>
      <c r="G521">
        <v>19392</v>
      </c>
      <c r="H521">
        <v>808</v>
      </c>
      <c r="I521">
        <v>21</v>
      </c>
      <c r="J521">
        <v>0</v>
      </c>
      <c r="K521">
        <v>0</v>
      </c>
      <c r="L521">
        <v>0.05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19392</v>
      </c>
      <c r="U521">
        <v>0</v>
      </c>
      <c r="V521">
        <v>0</v>
      </c>
    </row>
    <row r="522" spans="1:22" x14ac:dyDescent="0.3">
      <c r="A522" t="s">
        <v>240</v>
      </c>
      <c r="B522">
        <v>10336</v>
      </c>
      <c r="C522">
        <v>11</v>
      </c>
      <c r="D522" t="s">
        <v>23</v>
      </c>
      <c r="E522">
        <v>1</v>
      </c>
      <c r="F522" t="s">
        <v>30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240</v>
      </c>
      <c r="B523">
        <v>10335</v>
      </c>
      <c r="C523">
        <v>11</v>
      </c>
      <c r="D523" t="s">
        <v>23</v>
      </c>
      <c r="E523">
        <v>0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240</v>
      </c>
      <c r="B524">
        <v>10334</v>
      </c>
      <c r="C524">
        <v>11</v>
      </c>
      <c r="D524" t="s">
        <v>23</v>
      </c>
      <c r="E524">
        <v>0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240</v>
      </c>
      <c r="B525">
        <v>10332</v>
      </c>
      <c r="C525">
        <v>11</v>
      </c>
      <c r="D525" t="s">
        <v>23</v>
      </c>
      <c r="E525">
        <v>1</v>
      </c>
      <c r="F525" t="s">
        <v>30</v>
      </c>
      <c r="G525">
        <v>33600</v>
      </c>
      <c r="H525">
        <v>1400</v>
      </c>
      <c r="I525">
        <v>35</v>
      </c>
      <c r="J525">
        <v>0</v>
      </c>
      <c r="K525">
        <v>0</v>
      </c>
      <c r="L525">
        <v>0.08</v>
      </c>
      <c r="M525">
        <v>0</v>
      </c>
      <c r="N525">
        <v>0</v>
      </c>
      <c r="O525">
        <v>0</v>
      </c>
      <c r="P525">
        <v>4</v>
      </c>
      <c r="Q525">
        <v>0</v>
      </c>
      <c r="R525">
        <v>1</v>
      </c>
      <c r="S525">
        <v>0</v>
      </c>
      <c r="T525">
        <v>33600</v>
      </c>
      <c r="U525">
        <v>8400</v>
      </c>
      <c r="V525">
        <v>8400</v>
      </c>
    </row>
    <row r="526" spans="1:22" x14ac:dyDescent="0.3">
      <c r="A526" t="s">
        <v>240</v>
      </c>
      <c r="B526">
        <v>10331</v>
      </c>
      <c r="C526">
        <v>11</v>
      </c>
      <c r="D526" t="s">
        <v>23</v>
      </c>
      <c r="E526">
        <v>1</v>
      </c>
      <c r="F526" t="s">
        <v>30</v>
      </c>
      <c r="G526">
        <v>33600</v>
      </c>
      <c r="H526">
        <v>1400</v>
      </c>
      <c r="I526">
        <v>35</v>
      </c>
      <c r="J526">
        <v>0</v>
      </c>
      <c r="K526">
        <v>0</v>
      </c>
      <c r="L526">
        <v>0.08</v>
      </c>
      <c r="M526">
        <v>0</v>
      </c>
      <c r="N526">
        <v>0</v>
      </c>
      <c r="O526">
        <v>0</v>
      </c>
      <c r="P526">
        <v>98</v>
      </c>
      <c r="Q526">
        <v>4</v>
      </c>
      <c r="R526">
        <v>1</v>
      </c>
      <c r="S526">
        <v>0</v>
      </c>
      <c r="T526">
        <v>33600</v>
      </c>
      <c r="U526">
        <v>342</v>
      </c>
      <c r="V526">
        <v>342</v>
      </c>
    </row>
    <row r="527" spans="1:22" x14ac:dyDescent="0.3">
      <c r="A527" t="s">
        <v>240</v>
      </c>
      <c r="B527">
        <v>10329</v>
      </c>
      <c r="C527">
        <v>11</v>
      </c>
      <c r="D527" t="s">
        <v>23</v>
      </c>
      <c r="E527">
        <v>1</v>
      </c>
      <c r="F527" t="s">
        <v>30</v>
      </c>
      <c r="G527">
        <v>22080</v>
      </c>
      <c r="H527">
        <v>920</v>
      </c>
      <c r="I527">
        <v>23</v>
      </c>
      <c r="J527">
        <v>0</v>
      </c>
      <c r="K527">
        <v>0</v>
      </c>
      <c r="L527">
        <v>0.05</v>
      </c>
      <c r="M527">
        <v>0</v>
      </c>
      <c r="N527">
        <v>0</v>
      </c>
      <c r="O527">
        <v>0</v>
      </c>
      <c r="P527">
        <v>393</v>
      </c>
      <c r="Q527">
        <v>16</v>
      </c>
      <c r="R527">
        <v>1</v>
      </c>
      <c r="S527">
        <v>0</v>
      </c>
      <c r="T527">
        <v>22080</v>
      </c>
      <c r="U527">
        <v>56</v>
      </c>
      <c r="V527">
        <v>56</v>
      </c>
    </row>
    <row r="528" spans="1:22" x14ac:dyDescent="0.3">
      <c r="A528" t="s">
        <v>240</v>
      </c>
      <c r="B528">
        <v>10327</v>
      </c>
      <c r="C528">
        <v>11</v>
      </c>
      <c r="D528" t="s">
        <v>23</v>
      </c>
      <c r="E528">
        <v>1</v>
      </c>
      <c r="F528" t="s">
        <v>27</v>
      </c>
      <c r="G528">
        <v>181440</v>
      </c>
      <c r="H528">
        <v>15120</v>
      </c>
      <c r="I528">
        <v>378</v>
      </c>
      <c r="J528">
        <v>0</v>
      </c>
      <c r="K528">
        <v>0</v>
      </c>
      <c r="L528">
        <v>0.94</v>
      </c>
      <c r="M528">
        <v>60</v>
      </c>
      <c r="N528">
        <v>5</v>
      </c>
      <c r="O528">
        <v>1</v>
      </c>
      <c r="P528">
        <v>23265</v>
      </c>
      <c r="Q528">
        <v>1938</v>
      </c>
      <c r="R528">
        <v>49</v>
      </c>
      <c r="S528">
        <v>0</v>
      </c>
      <c r="T528">
        <v>181440</v>
      </c>
      <c r="U528">
        <v>7</v>
      </c>
      <c r="V528">
        <v>7</v>
      </c>
    </row>
    <row r="529" spans="1:22" x14ac:dyDescent="0.3">
      <c r="A529" t="s">
        <v>240</v>
      </c>
      <c r="B529">
        <v>10326</v>
      </c>
      <c r="C529">
        <v>11</v>
      </c>
      <c r="D529" t="s">
        <v>23</v>
      </c>
      <c r="E529">
        <v>1</v>
      </c>
      <c r="F529" t="s">
        <v>27</v>
      </c>
      <c r="G529">
        <v>49440</v>
      </c>
      <c r="H529">
        <v>4120</v>
      </c>
      <c r="I529">
        <v>103</v>
      </c>
      <c r="J529">
        <v>0</v>
      </c>
      <c r="K529">
        <v>0</v>
      </c>
      <c r="L529">
        <v>0.25</v>
      </c>
      <c r="M529">
        <v>0</v>
      </c>
      <c r="N529">
        <v>0</v>
      </c>
      <c r="O529">
        <v>0</v>
      </c>
      <c r="P529">
        <v>5602</v>
      </c>
      <c r="Q529">
        <v>466</v>
      </c>
      <c r="R529">
        <v>12</v>
      </c>
      <c r="S529">
        <v>0</v>
      </c>
      <c r="T529">
        <v>49440</v>
      </c>
      <c r="U529">
        <v>8</v>
      </c>
      <c r="V529">
        <v>8</v>
      </c>
    </row>
    <row r="530" spans="1:22" x14ac:dyDescent="0.3">
      <c r="A530" t="s">
        <v>240</v>
      </c>
      <c r="B530">
        <v>10325</v>
      </c>
      <c r="C530">
        <v>11</v>
      </c>
      <c r="D530" t="s">
        <v>23</v>
      </c>
      <c r="E530">
        <v>1</v>
      </c>
      <c r="F530" t="s">
        <v>27</v>
      </c>
      <c r="G530">
        <v>111840</v>
      </c>
      <c r="H530">
        <v>9320</v>
      </c>
      <c r="I530">
        <v>233</v>
      </c>
      <c r="J530">
        <v>0</v>
      </c>
      <c r="K530">
        <v>0</v>
      </c>
      <c r="L530">
        <v>0.57999999999999996</v>
      </c>
      <c r="M530">
        <v>60</v>
      </c>
      <c r="N530">
        <v>5</v>
      </c>
      <c r="O530">
        <v>1</v>
      </c>
      <c r="P530">
        <v>8914</v>
      </c>
      <c r="Q530">
        <v>742</v>
      </c>
      <c r="R530">
        <v>19</v>
      </c>
      <c r="S530">
        <v>0</v>
      </c>
      <c r="T530">
        <v>111840</v>
      </c>
      <c r="U530">
        <v>12</v>
      </c>
      <c r="V530">
        <v>12</v>
      </c>
    </row>
    <row r="531" spans="1:22" x14ac:dyDescent="0.3">
      <c r="A531" t="s">
        <v>240</v>
      </c>
      <c r="B531">
        <v>10324</v>
      </c>
      <c r="C531">
        <v>11</v>
      </c>
      <c r="D531" t="s">
        <v>23</v>
      </c>
      <c r="E531">
        <v>1</v>
      </c>
      <c r="F531" t="s">
        <v>27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240</v>
      </c>
      <c r="B532">
        <v>10319</v>
      </c>
      <c r="C532">
        <v>11</v>
      </c>
      <c r="D532" t="s">
        <v>23</v>
      </c>
      <c r="E532">
        <v>1</v>
      </c>
      <c r="F532" t="s">
        <v>27</v>
      </c>
      <c r="G532">
        <v>99360</v>
      </c>
      <c r="H532">
        <v>8280</v>
      </c>
      <c r="I532">
        <v>207</v>
      </c>
      <c r="J532">
        <v>0</v>
      </c>
      <c r="K532">
        <v>0</v>
      </c>
      <c r="L532">
        <v>0.51</v>
      </c>
      <c r="M532">
        <v>0</v>
      </c>
      <c r="N532">
        <v>0</v>
      </c>
      <c r="O532">
        <v>0</v>
      </c>
      <c r="P532">
        <v>10806</v>
      </c>
      <c r="Q532">
        <v>900</v>
      </c>
      <c r="R532">
        <v>23</v>
      </c>
      <c r="S532">
        <v>0</v>
      </c>
      <c r="T532">
        <v>99360</v>
      </c>
      <c r="U532">
        <v>9</v>
      </c>
      <c r="V532">
        <v>9</v>
      </c>
    </row>
    <row r="533" spans="1:22" x14ac:dyDescent="0.3">
      <c r="A533" t="s">
        <v>240</v>
      </c>
      <c r="B533">
        <v>10318</v>
      </c>
      <c r="C533">
        <v>11</v>
      </c>
      <c r="D533" t="s">
        <v>23</v>
      </c>
      <c r="E533">
        <v>1</v>
      </c>
      <c r="F533" t="s">
        <v>27</v>
      </c>
      <c r="G533">
        <v>58080</v>
      </c>
      <c r="H533">
        <v>4840</v>
      </c>
      <c r="I533">
        <v>121</v>
      </c>
      <c r="J533">
        <v>0</v>
      </c>
      <c r="K533">
        <v>0</v>
      </c>
      <c r="L533">
        <v>0.3</v>
      </c>
      <c r="M533">
        <v>60</v>
      </c>
      <c r="N533">
        <v>5</v>
      </c>
      <c r="O533">
        <v>1</v>
      </c>
      <c r="P533">
        <v>4290</v>
      </c>
      <c r="Q533">
        <v>357</v>
      </c>
      <c r="R533">
        <v>9</v>
      </c>
      <c r="S533">
        <v>0</v>
      </c>
      <c r="T533">
        <v>58080</v>
      </c>
      <c r="U533">
        <v>13</v>
      </c>
      <c r="V533">
        <v>13</v>
      </c>
    </row>
    <row r="534" spans="1:22" x14ac:dyDescent="0.3">
      <c r="A534" t="s">
        <v>240</v>
      </c>
      <c r="B534">
        <v>10317</v>
      </c>
      <c r="C534">
        <v>11</v>
      </c>
      <c r="D534" t="s">
        <v>23</v>
      </c>
      <c r="E534">
        <v>1</v>
      </c>
      <c r="F534" t="s">
        <v>27</v>
      </c>
      <c r="G534">
        <v>144960</v>
      </c>
      <c r="H534">
        <v>12080</v>
      </c>
      <c r="I534">
        <v>302</v>
      </c>
      <c r="J534">
        <v>0</v>
      </c>
      <c r="K534">
        <v>0</v>
      </c>
      <c r="L534">
        <v>0.75</v>
      </c>
      <c r="M534">
        <v>0</v>
      </c>
      <c r="N534">
        <v>0</v>
      </c>
      <c r="O534">
        <v>0</v>
      </c>
      <c r="P534">
        <v>7800</v>
      </c>
      <c r="Q534">
        <v>650</v>
      </c>
      <c r="R534">
        <v>17</v>
      </c>
      <c r="S534">
        <v>0</v>
      </c>
      <c r="T534">
        <v>144960</v>
      </c>
      <c r="U534">
        <v>18</v>
      </c>
      <c r="V534">
        <v>18</v>
      </c>
    </row>
    <row r="535" spans="1:22" x14ac:dyDescent="0.3">
      <c r="A535" t="s">
        <v>240</v>
      </c>
      <c r="B535">
        <v>10316</v>
      </c>
      <c r="C535">
        <v>11</v>
      </c>
      <c r="D535" t="s">
        <v>23</v>
      </c>
      <c r="E535">
        <v>1</v>
      </c>
      <c r="F535" t="s">
        <v>27</v>
      </c>
      <c r="G535">
        <v>116640</v>
      </c>
      <c r="H535">
        <v>9720</v>
      </c>
      <c r="I535">
        <v>243</v>
      </c>
      <c r="J535">
        <v>0</v>
      </c>
      <c r="K535">
        <v>0</v>
      </c>
      <c r="L535">
        <v>0.6</v>
      </c>
      <c r="M535">
        <v>0</v>
      </c>
      <c r="N535">
        <v>0</v>
      </c>
      <c r="O535">
        <v>0</v>
      </c>
      <c r="P535">
        <v>12192</v>
      </c>
      <c r="Q535">
        <v>1016</v>
      </c>
      <c r="R535">
        <v>26</v>
      </c>
      <c r="S535">
        <v>0</v>
      </c>
      <c r="T535">
        <v>116640</v>
      </c>
      <c r="U535">
        <v>9</v>
      </c>
      <c r="V535">
        <v>9</v>
      </c>
    </row>
    <row r="536" spans="1:22" x14ac:dyDescent="0.3">
      <c r="A536" t="s">
        <v>240</v>
      </c>
      <c r="B536">
        <v>10312</v>
      </c>
      <c r="C536">
        <v>11</v>
      </c>
      <c r="D536" t="s">
        <v>23</v>
      </c>
      <c r="E536">
        <v>1</v>
      </c>
      <c r="F536" t="s">
        <v>30</v>
      </c>
      <c r="G536">
        <v>27840</v>
      </c>
      <c r="H536">
        <v>1160</v>
      </c>
      <c r="I536">
        <v>29</v>
      </c>
      <c r="J536">
        <v>0</v>
      </c>
      <c r="K536">
        <v>0</v>
      </c>
      <c r="L536">
        <v>7.0000000000000007E-2</v>
      </c>
      <c r="M536">
        <v>0</v>
      </c>
      <c r="N536">
        <v>0</v>
      </c>
      <c r="O536">
        <v>0</v>
      </c>
      <c r="P536">
        <v>74</v>
      </c>
      <c r="Q536">
        <v>3</v>
      </c>
      <c r="R536">
        <v>1</v>
      </c>
      <c r="S536">
        <v>0</v>
      </c>
      <c r="T536">
        <v>27840</v>
      </c>
      <c r="U536">
        <v>376</v>
      </c>
      <c r="V536">
        <v>376</v>
      </c>
    </row>
    <row r="537" spans="1:22" x14ac:dyDescent="0.3">
      <c r="A537" t="s">
        <v>240</v>
      </c>
      <c r="B537">
        <v>10311</v>
      </c>
      <c r="C537">
        <v>11</v>
      </c>
      <c r="D537" t="s">
        <v>23</v>
      </c>
      <c r="E537">
        <v>1</v>
      </c>
      <c r="F537" t="s">
        <v>30</v>
      </c>
      <c r="G537">
        <v>10152</v>
      </c>
      <c r="H537">
        <v>423</v>
      </c>
      <c r="I537">
        <v>11</v>
      </c>
      <c r="J537">
        <v>0</v>
      </c>
      <c r="K537">
        <v>0</v>
      </c>
      <c r="L537">
        <v>0.02</v>
      </c>
      <c r="M537">
        <v>0</v>
      </c>
      <c r="N537">
        <v>0</v>
      </c>
      <c r="O537">
        <v>0</v>
      </c>
      <c r="P537">
        <v>84</v>
      </c>
      <c r="Q537">
        <v>3</v>
      </c>
      <c r="R537">
        <v>1</v>
      </c>
      <c r="S537">
        <v>0</v>
      </c>
      <c r="T537">
        <v>10152</v>
      </c>
      <c r="U537">
        <v>120</v>
      </c>
      <c r="V537">
        <v>120</v>
      </c>
    </row>
    <row r="538" spans="1:22" x14ac:dyDescent="0.3">
      <c r="A538" t="s">
        <v>240</v>
      </c>
      <c r="B538">
        <v>10309</v>
      </c>
      <c r="C538">
        <v>11</v>
      </c>
      <c r="D538" t="s">
        <v>23</v>
      </c>
      <c r="E538">
        <v>1</v>
      </c>
      <c r="F538" t="s">
        <v>30</v>
      </c>
      <c r="G538">
        <v>12480</v>
      </c>
      <c r="H538">
        <v>520</v>
      </c>
      <c r="I538">
        <v>13</v>
      </c>
      <c r="J538">
        <v>0</v>
      </c>
      <c r="K538">
        <v>0</v>
      </c>
      <c r="L538">
        <v>0.03</v>
      </c>
      <c r="M538">
        <v>0</v>
      </c>
      <c r="N538">
        <v>0</v>
      </c>
      <c r="O538">
        <v>0</v>
      </c>
      <c r="P538">
        <v>146</v>
      </c>
      <c r="Q538">
        <v>6</v>
      </c>
      <c r="R538">
        <v>1</v>
      </c>
      <c r="S538">
        <v>0</v>
      </c>
      <c r="T538">
        <v>12480</v>
      </c>
      <c r="U538">
        <v>85</v>
      </c>
      <c r="V538">
        <v>85</v>
      </c>
    </row>
    <row r="539" spans="1:22" x14ac:dyDescent="0.3">
      <c r="A539" t="s">
        <v>240</v>
      </c>
      <c r="B539">
        <v>10276</v>
      </c>
      <c r="C539">
        <v>11</v>
      </c>
      <c r="D539" t="s">
        <v>23</v>
      </c>
      <c r="E539">
        <v>1</v>
      </c>
      <c r="F539" t="s">
        <v>64</v>
      </c>
      <c r="G539">
        <v>40320</v>
      </c>
      <c r="H539">
        <v>3360</v>
      </c>
      <c r="I539">
        <v>42</v>
      </c>
      <c r="J539">
        <v>0</v>
      </c>
      <c r="K539">
        <v>0</v>
      </c>
      <c r="L539">
        <v>0.1</v>
      </c>
      <c r="M539">
        <v>0</v>
      </c>
      <c r="N539">
        <v>0</v>
      </c>
      <c r="O539">
        <v>0</v>
      </c>
      <c r="P539">
        <v>3351</v>
      </c>
      <c r="Q539">
        <v>279</v>
      </c>
      <c r="R539">
        <v>4</v>
      </c>
      <c r="S539">
        <v>0</v>
      </c>
      <c r="T539">
        <v>40320</v>
      </c>
      <c r="U539">
        <v>12</v>
      </c>
      <c r="V539">
        <v>12</v>
      </c>
    </row>
    <row r="540" spans="1:22" x14ac:dyDescent="0.3">
      <c r="A540" t="s">
        <v>240</v>
      </c>
      <c r="B540">
        <v>10272</v>
      </c>
      <c r="C540">
        <v>11</v>
      </c>
      <c r="D540" t="s">
        <v>23</v>
      </c>
      <c r="E540">
        <v>1</v>
      </c>
      <c r="F540" t="s">
        <v>64</v>
      </c>
      <c r="G540">
        <v>54720</v>
      </c>
      <c r="H540">
        <v>4560</v>
      </c>
      <c r="I540">
        <v>57</v>
      </c>
      <c r="J540">
        <v>0</v>
      </c>
      <c r="K540">
        <v>0</v>
      </c>
      <c r="L540">
        <v>0.14000000000000001</v>
      </c>
      <c r="M540">
        <v>60</v>
      </c>
      <c r="N540">
        <v>5</v>
      </c>
      <c r="O540">
        <v>1</v>
      </c>
      <c r="P540">
        <v>1344</v>
      </c>
      <c r="Q540">
        <v>112</v>
      </c>
      <c r="R540">
        <v>2</v>
      </c>
      <c r="S540">
        <v>0</v>
      </c>
      <c r="T540">
        <v>54720</v>
      </c>
      <c r="U540">
        <v>40</v>
      </c>
      <c r="V540">
        <v>40</v>
      </c>
    </row>
    <row r="541" spans="1:22" x14ac:dyDescent="0.3">
      <c r="A541" t="s">
        <v>240</v>
      </c>
      <c r="B541">
        <v>10271</v>
      </c>
      <c r="C541">
        <v>11</v>
      </c>
      <c r="D541" t="s">
        <v>23</v>
      </c>
      <c r="E541">
        <v>1</v>
      </c>
      <c r="F541" t="s">
        <v>64</v>
      </c>
      <c r="G541">
        <v>45120</v>
      </c>
      <c r="H541">
        <v>3760</v>
      </c>
      <c r="I541">
        <v>47</v>
      </c>
      <c r="J541">
        <v>0</v>
      </c>
      <c r="K541">
        <v>0</v>
      </c>
      <c r="L541">
        <v>0.11</v>
      </c>
      <c r="M541">
        <v>120</v>
      </c>
      <c r="N541">
        <v>10</v>
      </c>
      <c r="O541">
        <v>1</v>
      </c>
      <c r="P541">
        <v>2799</v>
      </c>
      <c r="Q541">
        <v>233</v>
      </c>
      <c r="R541">
        <v>3</v>
      </c>
      <c r="S541">
        <v>0</v>
      </c>
      <c r="T541">
        <v>45120</v>
      </c>
      <c r="U541">
        <v>16</v>
      </c>
      <c r="V541">
        <v>16</v>
      </c>
    </row>
    <row r="542" spans="1:22" x14ac:dyDescent="0.3">
      <c r="A542" t="s">
        <v>240</v>
      </c>
      <c r="B542">
        <v>10269</v>
      </c>
      <c r="C542">
        <v>11</v>
      </c>
      <c r="D542" t="s">
        <v>23</v>
      </c>
      <c r="E542">
        <v>1</v>
      </c>
      <c r="F542" t="s">
        <v>64</v>
      </c>
      <c r="G542">
        <v>234612</v>
      </c>
      <c r="H542">
        <v>19551</v>
      </c>
      <c r="I542">
        <v>245</v>
      </c>
      <c r="J542">
        <v>0</v>
      </c>
      <c r="K542">
        <v>0</v>
      </c>
      <c r="L542">
        <v>0.61</v>
      </c>
      <c r="M542">
        <v>1200</v>
      </c>
      <c r="N542">
        <v>100</v>
      </c>
      <c r="O542">
        <v>2</v>
      </c>
      <c r="P542">
        <v>8959</v>
      </c>
      <c r="Q542">
        <v>746</v>
      </c>
      <c r="R542">
        <v>10</v>
      </c>
      <c r="S542">
        <v>0</v>
      </c>
      <c r="T542">
        <v>234612</v>
      </c>
      <c r="U542">
        <v>26</v>
      </c>
      <c r="V542">
        <v>26</v>
      </c>
    </row>
    <row r="543" spans="1:22" x14ac:dyDescent="0.3">
      <c r="A543" t="s">
        <v>240</v>
      </c>
      <c r="B543">
        <v>10268</v>
      </c>
      <c r="C543">
        <v>11</v>
      </c>
      <c r="D543" t="s">
        <v>23</v>
      </c>
      <c r="E543">
        <v>0</v>
      </c>
      <c r="F543" t="s">
        <v>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 t="s">
        <v>240</v>
      </c>
      <c r="B544">
        <v>10245</v>
      </c>
      <c r="C544">
        <v>11</v>
      </c>
      <c r="D544" t="s">
        <v>23</v>
      </c>
      <c r="E544">
        <v>1</v>
      </c>
      <c r="F544" t="s">
        <v>64</v>
      </c>
      <c r="G544">
        <v>52800</v>
      </c>
      <c r="H544">
        <v>4400</v>
      </c>
      <c r="I544">
        <v>55</v>
      </c>
      <c r="J544">
        <v>0</v>
      </c>
      <c r="K544">
        <v>0</v>
      </c>
      <c r="L544">
        <v>0.13</v>
      </c>
      <c r="M544">
        <v>0</v>
      </c>
      <c r="N544">
        <v>0</v>
      </c>
      <c r="O544">
        <v>0</v>
      </c>
      <c r="P544">
        <v>1188</v>
      </c>
      <c r="Q544">
        <v>99</v>
      </c>
      <c r="R544">
        <v>2</v>
      </c>
      <c r="S544">
        <v>0</v>
      </c>
      <c r="T544">
        <v>52800</v>
      </c>
      <c r="U544">
        <v>44</v>
      </c>
      <c r="V544">
        <v>44</v>
      </c>
    </row>
    <row r="545" spans="1:22" x14ac:dyDescent="0.3">
      <c r="A545" t="s">
        <v>240</v>
      </c>
      <c r="B545">
        <v>10238</v>
      </c>
      <c r="C545">
        <v>11</v>
      </c>
      <c r="D545" t="s">
        <v>23</v>
      </c>
      <c r="E545">
        <v>1</v>
      </c>
      <c r="F545" t="s">
        <v>64</v>
      </c>
      <c r="G545">
        <v>64320</v>
      </c>
      <c r="H545">
        <v>5360</v>
      </c>
      <c r="I545">
        <v>67</v>
      </c>
      <c r="J545">
        <v>0</v>
      </c>
      <c r="K545">
        <v>0</v>
      </c>
      <c r="L545">
        <v>0.16</v>
      </c>
      <c r="M545">
        <v>120</v>
      </c>
      <c r="N545">
        <v>10</v>
      </c>
      <c r="O545">
        <v>1</v>
      </c>
      <c r="P545">
        <v>4458</v>
      </c>
      <c r="Q545">
        <v>371</v>
      </c>
      <c r="R545">
        <v>5</v>
      </c>
      <c r="S545">
        <v>0</v>
      </c>
      <c r="T545">
        <v>64320</v>
      </c>
      <c r="U545">
        <v>14</v>
      </c>
      <c r="V545">
        <v>14</v>
      </c>
    </row>
    <row r="546" spans="1:22" x14ac:dyDescent="0.3">
      <c r="A546" t="s">
        <v>240</v>
      </c>
      <c r="B546">
        <v>10237</v>
      </c>
      <c r="C546">
        <v>11</v>
      </c>
      <c r="D546" t="s">
        <v>23</v>
      </c>
      <c r="E546">
        <v>1</v>
      </c>
      <c r="F546" t="s">
        <v>64</v>
      </c>
      <c r="G546">
        <v>39360</v>
      </c>
      <c r="H546">
        <v>3280</v>
      </c>
      <c r="I546">
        <v>41</v>
      </c>
      <c r="J546">
        <v>0</v>
      </c>
      <c r="K546">
        <v>0</v>
      </c>
      <c r="L546">
        <v>0.1</v>
      </c>
      <c r="M546">
        <v>60</v>
      </c>
      <c r="N546">
        <v>5</v>
      </c>
      <c r="O546">
        <v>1</v>
      </c>
      <c r="P546">
        <v>1108</v>
      </c>
      <c r="Q546">
        <v>92</v>
      </c>
      <c r="R546">
        <v>2</v>
      </c>
      <c r="S546">
        <v>0</v>
      </c>
      <c r="T546">
        <v>39360</v>
      </c>
      <c r="U546">
        <v>35</v>
      </c>
      <c r="V546">
        <v>35</v>
      </c>
    </row>
    <row r="547" spans="1:22" x14ac:dyDescent="0.3">
      <c r="A547" t="s">
        <v>240</v>
      </c>
      <c r="B547">
        <v>10236</v>
      </c>
      <c r="C547">
        <v>11</v>
      </c>
      <c r="D547" t="s">
        <v>23</v>
      </c>
      <c r="E547">
        <v>1</v>
      </c>
      <c r="F547" t="s">
        <v>64</v>
      </c>
      <c r="G547">
        <v>24960</v>
      </c>
      <c r="H547">
        <v>2080</v>
      </c>
      <c r="I547">
        <v>26</v>
      </c>
      <c r="J547">
        <v>0</v>
      </c>
      <c r="K547">
        <v>0</v>
      </c>
      <c r="L547">
        <v>0.06</v>
      </c>
      <c r="M547">
        <v>0</v>
      </c>
      <c r="N547">
        <v>0</v>
      </c>
      <c r="O547">
        <v>0</v>
      </c>
      <c r="P547">
        <v>426</v>
      </c>
      <c r="Q547">
        <v>35</v>
      </c>
      <c r="R547">
        <v>1</v>
      </c>
      <c r="S547">
        <v>0</v>
      </c>
      <c r="T547">
        <v>24960</v>
      </c>
      <c r="U547">
        <v>58</v>
      </c>
      <c r="V547">
        <v>58</v>
      </c>
    </row>
    <row r="548" spans="1:22" x14ac:dyDescent="0.3">
      <c r="A548" t="s">
        <v>240</v>
      </c>
      <c r="B548">
        <v>10223</v>
      </c>
      <c r="C548">
        <v>11</v>
      </c>
      <c r="D548" t="s">
        <v>23</v>
      </c>
      <c r="E548">
        <v>1</v>
      </c>
      <c r="F548" t="s">
        <v>64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 t="s">
        <v>240</v>
      </c>
      <c r="B549">
        <v>10219</v>
      </c>
      <c r="C549">
        <v>11</v>
      </c>
      <c r="D549" t="s">
        <v>23</v>
      </c>
      <c r="E549">
        <v>1</v>
      </c>
      <c r="F549" t="s">
        <v>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240</v>
      </c>
      <c r="B550">
        <v>10216</v>
      </c>
      <c r="C550">
        <v>11</v>
      </c>
      <c r="D550" t="s">
        <v>23</v>
      </c>
      <c r="E550">
        <v>1</v>
      </c>
      <c r="F550" t="s">
        <v>64</v>
      </c>
      <c r="G550">
        <v>48960</v>
      </c>
      <c r="H550">
        <v>4080</v>
      </c>
      <c r="I550">
        <v>51</v>
      </c>
      <c r="J550">
        <v>0</v>
      </c>
      <c r="K550">
        <v>0</v>
      </c>
      <c r="L550">
        <v>0.12</v>
      </c>
      <c r="M550">
        <v>60</v>
      </c>
      <c r="N550">
        <v>5</v>
      </c>
      <c r="O550">
        <v>1</v>
      </c>
      <c r="P550">
        <v>1335</v>
      </c>
      <c r="Q550">
        <v>111</v>
      </c>
      <c r="R550">
        <v>2</v>
      </c>
      <c r="S550">
        <v>0</v>
      </c>
      <c r="T550">
        <v>48960</v>
      </c>
      <c r="U550">
        <v>36</v>
      </c>
      <c r="V550">
        <v>36</v>
      </c>
    </row>
    <row r="551" spans="1:22" x14ac:dyDescent="0.3">
      <c r="A551" t="s">
        <v>240</v>
      </c>
      <c r="B551">
        <v>10214</v>
      </c>
      <c r="C551">
        <v>11</v>
      </c>
      <c r="D551" t="s">
        <v>23</v>
      </c>
      <c r="E551">
        <v>1</v>
      </c>
      <c r="F551" t="s">
        <v>64</v>
      </c>
      <c r="G551">
        <v>68616</v>
      </c>
      <c r="H551">
        <v>5718</v>
      </c>
      <c r="I551">
        <v>72</v>
      </c>
      <c r="J551">
        <v>55176</v>
      </c>
      <c r="K551">
        <v>0</v>
      </c>
      <c r="L551">
        <v>0.18</v>
      </c>
      <c r="M551">
        <v>60</v>
      </c>
      <c r="N551">
        <v>5</v>
      </c>
      <c r="O551">
        <v>1</v>
      </c>
      <c r="P551">
        <v>1972</v>
      </c>
      <c r="Q551">
        <v>164</v>
      </c>
      <c r="R551">
        <v>3</v>
      </c>
      <c r="S551">
        <v>0</v>
      </c>
      <c r="T551">
        <v>13440</v>
      </c>
      <c r="U551">
        <v>6</v>
      </c>
      <c r="V551">
        <v>6</v>
      </c>
    </row>
    <row r="552" spans="1:22" x14ac:dyDescent="0.3">
      <c r="A552" t="s">
        <v>240</v>
      </c>
      <c r="B552">
        <v>10213</v>
      </c>
      <c r="C552">
        <v>11</v>
      </c>
      <c r="D552" t="s">
        <v>23</v>
      </c>
      <c r="E552">
        <v>0</v>
      </c>
      <c r="F552" t="s">
        <v>64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 t="s">
        <v>240</v>
      </c>
      <c r="B553">
        <v>10212</v>
      </c>
      <c r="C553">
        <v>11</v>
      </c>
      <c r="D553" t="s">
        <v>23</v>
      </c>
      <c r="E553">
        <v>1</v>
      </c>
      <c r="F553" t="s">
        <v>64</v>
      </c>
      <c r="G553">
        <v>13440</v>
      </c>
      <c r="H553">
        <v>1120</v>
      </c>
      <c r="I553">
        <v>14</v>
      </c>
      <c r="J553">
        <v>0</v>
      </c>
      <c r="K553">
        <v>0</v>
      </c>
      <c r="L553">
        <v>0.03</v>
      </c>
      <c r="M553">
        <v>60</v>
      </c>
      <c r="N553">
        <v>5</v>
      </c>
      <c r="O553">
        <v>1</v>
      </c>
      <c r="P553">
        <v>906</v>
      </c>
      <c r="Q553">
        <v>75</v>
      </c>
      <c r="R553">
        <v>1</v>
      </c>
      <c r="S553">
        <v>0</v>
      </c>
      <c r="T553">
        <v>13440</v>
      </c>
      <c r="U553">
        <v>14</v>
      </c>
      <c r="V553">
        <v>14</v>
      </c>
    </row>
    <row r="554" spans="1:22" x14ac:dyDescent="0.3">
      <c r="A554" t="s">
        <v>240</v>
      </c>
      <c r="B554">
        <v>10209</v>
      </c>
      <c r="C554">
        <v>11</v>
      </c>
      <c r="D554" t="s">
        <v>23</v>
      </c>
      <c r="E554">
        <v>1</v>
      </c>
      <c r="F554" t="s">
        <v>64</v>
      </c>
      <c r="G554">
        <v>152640</v>
      </c>
      <c r="H554">
        <v>12720</v>
      </c>
      <c r="I554">
        <v>159</v>
      </c>
      <c r="J554">
        <v>0</v>
      </c>
      <c r="K554">
        <v>0</v>
      </c>
      <c r="L554">
        <v>0.39</v>
      </c>
      <c r="M554">
        <v>180</v>
      </c>
      <c r="N554">
        <v>15</v>
      </c>
      <c r="O554">
        <v>1</v>
      </c>
      <c r="P554">
        <v>24126</v>
      </c>
      <c r="Q554">
        <v>2010</v>
      </c>
      <c r="R554">
        <v>26</v>
      </c>
      <c r="S554">
        <v>0</v>
      </c>
      <c r="T554">
        <v>152640</v>
      </c>
      <c r="U554">
        <v>6</v>
      </c>
      <c r="V554">
        <v>6</v>
      </c>
    </row>
    <row r="555" spans="1:22" x14ac:dyDescent="0.3">
      <c r="A555" t="s">
        <v>240</v>
      </c>
      <c r="B555">
        <v>10208</v>
      </c>
      <c r="C555">
        <v>11</v>
      </c>
      <c r="D555" t="s">
        <v>23</v>
      </c>
      <c r="E555">
        <v>1</v>
      </c>
      <c r="F555" t="s">
        <v>64</v>
      </c>
      <c r="G555">
        <v>272640</v>
      </c>
      <c r="H555">
        <v>22720</v>
      </c>
      <c r="I555">
        <v>284</v>
      </c>
      <c r="J555">
        <v>0</v>
      </c>
      <c r="K555">
        <v>0</v>
      </c>
      <c r="L555">
        <v>0.71</v>
      </c>
      <c r="M555">
        <v>300</v>
      </c>
      <c r="N555">
        <v>25</v>
      </c>
      <c r="O555">
        <v>1</v>
      </c>
      <c r="P555">
        <v>37496</v>
      </c>
      <c r="Q555">
        <v>3124</v>
      </c>
      <c r="R555">
        <v>40</v>
      </c>
      <c r="S555">
        <v>0</v>
      </c>
      <c r="T555">
        <v>272640</v>
      </c>
      <c r="U555">
        <v>7</v>
      </c>
      <c r="V555">
        <v>7</v>
      </c>
    </row>
    <row r="556" spans="1:22" x14ac:dyDescent="0.3">
      <c r="A556" t="s">
        <v>240</v>
      </c>
      <c r="B556">
        <v>10207</v>
      </c>
      <c r="C556">
        <v>11</v>
      </c>
      <c r="D556" t="s">
        <v>23</v>
      </c>
      <c r="E556">
        <v>1</v>
      </c>
      <c r="F556" t="s">
        <v>64</v>
      </c>
      <c r="G556">
        <v>175680</v>
      </c>
      <c r="H556">
        <v>14640</v>
      </c>
      <c r="I556">
        <v>183</v>
      </c>
      <c r="J556">
        <v>0</v>
      </c>
      <c r="K556">
        <v>0</v>
      </c>
      <c r="L556">
        <v>0.45</v>
      </c>
      <c r="M556">
        <v>120</v>
      </c>
      <c r="N556">
        <v>10</v>
      </c>
      <c r="O556">
        <v>1</v>
      </c>
      <c r="P556">
        <v>16442</v>
      </c>
      <c r="Q556">
        <v>1370</v>
      </c>
      <c r="R556">
        <v>18</v>
      </c>
      <c r="S556">
        <v>0</v>
      </c>
      <c r="T556">
        <v>175680</v>
      </c>
      <c r="U556">
        <v>10</v>
      </c>
      <c r="V556">
        <v>10</v>
      </c>
    </row>
    <row r="557" spans="1:22" x14ac:dyDescent="0.3">
      <c r="A557" t="s">
        <v>240</v>
      </c>
      <c r="B557">
        <v>10169</v>
      </c>
      <c r="C557">
        <v>11</v>
      </c>
      <c r="D557" t="s">
        <v>23</v>
      </c>
      <c r="E557">
        <v>1</v>
      </c>
      <c r="F557" t="s">
        <v>28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 t="s">
        <v>240</v>
      </c>
      <c r="B558">
        <v>10127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240</v>
      </c>
      <c r="B559">
        <v>10122</v>
      </c>
      <c r="C559">
        <v>11</v>
      </c>
      <c r="D559" t="s">
        <v>23</v>
      </c>
      <c r="E559">
        <v>1</v>
      </c>
      <c r="F559" t="s">
        <v>38</v>
      </c>
      <c r="G559">
        <v>27440</v>
      </c>
      <c r="H559">
        <v>1372</v>
      </c>
      <c r="I559">
        <v>31</v>
      </c>
      <c r="J559">
        <v>0</v>
      </c>
      <c r="K559">
        <v>0</v>
      </c>
      <c r="L559">
        <v>7.0000000000000007E-2</v>
      </c>
      <c r="M559">
        <v>0</v>
      </c>
      <c r="N559">
        <v>0</v>
      </c>
      <c r="O559">
        <v>0</v>
      </c>
      <c r="P559">
        <v>60</v>
      </c>
      <c r="Q559">
        <v>3</v>
      </c>
      <c r="R559">
        <v>1</v>
      </c>
      <c r="S559">
        <v>0</v>
      </c>
      <c r="T559">
        <v>27440</v>
      </c>
      <c r="U559">
        <v>457</v>
      </c>
      <c r="V559">
        <v>457</v>
      </c>
    </row>
    <row r="560" spans="1:22" x14ac:dyDescent="0.3">
      <c r="A560" t="s">
        <v>240</v>
      </c>
      <c r="B560">
        <v>10121</v>
      </c>
      <c r="C560">
        <v>11</v>
      </c>
      <c r="D560" t="s">
        <v>23</v>
      </c>
      <c r="E560">
        <v>1</v>
      </c>
      <c r="F560" t="s">
        <v>28</v>
      </c>
      <c r="G560">
        <v>108384</v>
      </c>
      <c r="H560">
        <v>9032</v>
      </c>
      <c r="I560">
        <v>251</v>
      </c>
      <c r="J560">
        <v>0</v>
      </c>
      <c r="K560">
        <v>0</v>
      </c>
      <c r="L560">
        <v>0.62</v>
      </c>
      <c r="M560">
        <v>48</v>
      </c>
      <c r="N560">
        <v>4</v>
      </c>
      <c r="O560">
        <v>1</v>
      </c>
      <c r="P560">
        <v>3332</v>
      </c>
      <c r="Q560">
        <v>277</v>
      </c>
      <c r="R560">
        <v>8</v>
      </c>
      <c r="S560">
        <v>0</v>
      </c>
      <c r="T560">
        <v>108384</v>
      </c>
      <c r="U560">
        <v>32</v>
      </c>
      <c r="V560">
        <v>32</v>
      </c>
    </row>
    <row r="561" spans="1:22" x14ac:dyDescent="0.3">
      <c r="A561" t="s">
        <v>240</v>
      </c>
      <c r="B561">
        <v>10120</v>
      </c>
      <c r="C561">
        <v>11</v>
      </c>
      <c r="D561" t="s">
        <v>23</v>
      </c>
      <c r="E561">
        <v>1</v>
      </c>
      <c r="F561" t="s">
        <v>28</v>
      </c>
      <c r="G561">
        <v>98064</v>
      </c>
      <c r="H561">
        <v>8172</v>
      </c>
      <c r="I561">
        <v>227</v>
      </c>
      <c r="J561">
        <v>0</v>
      </c>
      <c r="K561">
        <v>0</v>
      </c>
      <c r="L561">
        <v>0.56000000000000005</v>
      </c>
      <c r="M561">
        <v>96</v>
      </c>
      <c r="N561">
        <v>8</v>
      </c>
      <c r="O561">
        <v>1</v>
      </c>
      <c r="P561">
        <v>6579</v>
      </c>
      <c r="Q561">
        <v>548</v>
      </c>
      <c r="R561">
        <v>16</v>
      </c>
      <c r="S561">
        <v>0</v>
      </c>
      <c r="T561">
        <v>98064</v>
      </c>
      <c r="U561">
        <v>14</v>
      </c>
      <c r="V561">
        <v>14</v>
      </c>
    </row>
    <row r="562" spans="1:22" x14ac:dyDescent="0.3">
      <c r="A562" t="s">
        <v>240</v>
      </c>
      <c r="B562">
        <v>10119</v>
      </c>
      <c r="C562">
        <v>11</v>
      </c>
      <c r="D562" t="s">
        <v>23</v>
      </c>
      <c r="E562">
        <v>1</v>
      </c>
      <c r="F562" t="s">
        <v>28</v>
      </c>
      <c r="G562">
        <v>104304</v>
      </c>
      <c r="H562">
        <v>8692</v>
      </c>
      <c r="I562">
        <v>242</v>
      </c>
      <c r="J562">
        <v>0</v>
      </c>
      <c r="K562">
        <v>0</v>
      </c>
      <c r="L562">
        <v>0.6</v>
      </c>
      <c r="M562">
        <v>0</v>
      </c>
      <c r="N562">
        <v>0</v>
      </c>
      <c r="O562">
        <v>0</v>
      </c>
      <c r="P562">
        <v>2444</v>
      </c>
      <c r="Q562">
        <v>203</v>
      </c>
      <c r="R562">
        <v>6</v>
      </c>
      <c r="S562">
        <v>0</v>
      </c>
      <c r="T562">
        <v>104304</v>
      </c>
      <c r="U562">
        <v>42</v>
      </c>
      <c r="V562">
        <v>42</v>
      </c>
    </row>
    <row r="563" spans="1:22" x14ac:dyDescent="0.3">
      <c r="A563" t="s">
        <v>240</v>
      </c>
      <c r="B563">
        <v>10117</v>
      </c>
      <c r="C563">
        <v>11</v>
      </c>
      <c r="D563" t="s">
        <v>23</v>
      </c>
      <c r="E563">
        <v>1</v>
      </c>
      <c r="F563" t="s">
        <v>28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 t="s">
        <v>240</v>
      </c>
      <c r="B564">
        <v>10112</v>
      </c>
      <c r="C564">
        <v>11</v>
      </c>
      <c r="D564" t="s">
        <v>23</v>
      </c>
      <c r="E564">
        <v>1</v>
      </c>
      <c r="F564" t="s">
        <v>38</v>
      </c>
      <c r="G564">
        <v>20840</v>
      </c>
      <c r="H564">
        <v>1042</v>
      </c>
      <c r="I564">
        <v>24</v>
      </c>
      <c r="J564">
        <v>0</v>
      </c>
      <c r="K564">
        <v>0</v>
      </c>
      <c r="L564">
        <v>0.06</v>
      </c>
      <c r="M564">
        <v>0</v>
      </c>
      <c r="N564">
        <v>0</v>
      </c>
      <c r="O564">
        <v>0</v>
      </c>
      <c r="P564">
        <v>30</v>
      </c>
      <c r="Q564">
        <v>1</v>
      </c>
      <c r="R564">
        <v>1</v>
      </c>
      <c r="S564">
        <v>0</v>
      </c>
      <c r="T564">
        <v>20840</v>
      </c>
      <c r="U564">
        <v>694</v>
      </c>
      <c r="V564">
        <v>694</v>
      </c>
    </row>
    <row r="565" spans="1:22" x14ac:dyDescent="0.3">
      <c r="A565" t="s">
        <v>240</v>
      </c>
      <c r="B565">
        <v>10111</v>
      </c>
      <c r="C565">
        <v>11</v>
      </c>
      <c r="D565" t="s">
        <v>23</v>
      </c>
      <c r="E565">
        <v>1</v>
      </c>
      <c r="F565" t="s">
        <v>28</v>
      </c>
      <c r="G565">
        <v>125712</v>
      </c>
      <c r="H565">
        <v>10476</v>
      </c>
      <c r="I565">
        <v>291</v>
      </c>
      <c r="J565">
        <v>0</v>
      </c>
      <c r="K565">
        <v>0</v>
      </c>
      <c r="L565">
        <v>0.72</v>
      </c>
      <c r="M565">
        <v>96</v>
      </c>
      <c r="N565">
        <v>8</v>
      </c>
      <c r="O565">
        <v>1</v>
      </c>
      <c r="P565">
        <v>9669</v>
      </c>
      <c r="Q565">
        <v>805</v>
      </c>
      <c r="R565">
        <v>23</v>
      </c>
      <c r="S565">
        <v>0</v>
      </c>
      <c r="T565">
        <v>125712</v>
      </c>
      <c r="U565">
        <v>13</v>
      </c>
      <c r="V565">
        <v>13</v>
      </c>
    </row>
    <row r="566" spans="1:22" x14ac:dyDescent="0.3">
      <c r="A566" t="s">
        <v>240</v>
      </c>
      <c r="B566">
        <v>10108</v>
      </c>
      <c r="C566">
        <v>11</v>
      </c>
      <c r="D566" t="s">
        <v>23</v>
      </c>
      <c r="E566">
        <v>1</v>
      </c>
      <c r="F566" t="s">
        <v>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 t="s">
        <v>240</v>
      </c>
      <c r="B567">
        <v>10107</v>
      </c>
      <c r="C567">
        <v>11</v>
      </c>
      <c r="D567" t="s">
        <v>23</v>
      </c>
      <c r="E567">
        <v>1</v>
      </c>
      <c r="F567" t="s">
        <v>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240</v>
      </c>
      <c r="B568">
        <v>10103</v>
      </c>
      <c r="C568">
        <v>11</v>
      </c>
      <c r="D568" t="s">
        <v>23</v>
      </c>
      <c r="E568">
        <v>1</v>
      </c>
      <c r="F568" t="s">
        <v>65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240</v>
      </c>
      <c r="B569">
        <v>10103</v>
      </c>
      <c r="C569">
        <v>11</v>
      </c>
      <c r="D569" t="s">
        <v>23</v>
      </c>
      <c r="E569">
        <v>1</v>
      </c>
      <c r="F569" t="s">
        <v>38</v>
      </c>
      <c r="G569">
        <v>350720</v>
      </c>
      <c r="H569">
        <v>17536</v>
      </c>
      <c r="I569">
        <v>390</v>
      </c>
      <c r="J569">
        <v>0</v>
      </c>
      <c r="K569">
        <v>0</v>
      </c>
      <c r="L569">
        <v>0.97</v>
      </c>
      <c r="M569">
        <v>0</v>
      </c>
      <c r="N569">
        <v>0</v>
      </c>
      <c r="O569">
        <v>0</v>
      </c>
      <c r="P569">
        <v>6262</v>
      </c>
      <c r="Q569">
        <v>313</v>
      </c>
      <c r="R569">
        <v>7</v>
      </c>
      <c r="S569">
        <v>0</v>
      </c>
      <c r="T569">
        <v>350720</v>
      </c>
      <c r="U569">
        <v>56</v>
      </c>
      <c r="V569">
        <v>56</v>
      </c>
    </row>
    <row r="570" spans="1:22" x14ac:dyDescent="0.3">
      <c r="A570" t="s">
        <v>240</v>
      </c>
      <c r="B570">
        <v>10103</v>
      </c>
      <c r="C570">
        <v>22</v>
      </c>
      <c r="D570" t="s">
        <v>66</v>
      </c>
      <c r="E570">
        <v>1</v>
      </c>
      <c r="F570" t="s">
        <v>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240</v>
      </c>
      <c r="B571">
        <v>10102</v>
      </c>
      <c r="C571">
        <v>11</v>
      </c>
      <c r="D571" t="s">
        <v>23</v>
      </c>
      <c r="E571">
        <v>1</v>
      </c>
      <c r="F571" t="s">
        <v>28</v>
      </c>
      <c r="G571">
        <v>733608</v>
      </c>
      <c r="H571">
        <v>61134</v>
      </c>
      <c r="I571">
        <v>1699</v>
      </c>
      <c r="J571">
        <v>0</v>
      </c>
      <c r="K571">
        <v>432</v>
      </c>
      <c r="L571">
        <v>4.25</v>
      </c>
      <c r="M571">
        <v>672</v>
      </c>
      <c r="N571">
        <v>56</v>
      </c>
      <c r="O571">
        <v>2</v>
      </c>
      <c r="P571">
        <v>62292</v>
      </c>
      <c r="Q571">
        <v>5191</v>
      </c>
      <c r="R571">
        <v>145</v>
      </c>
      <c r="S571">
        <v>0</v>
      </c>
      <c r="T571">
        <v>733176</v>
      </c>
      <c r="U571">
        <v>11</v>
      </c>
      <c r="V571">
        <v>11</v>
      </c>
    </row>
    <row r="572" spans="1:22" x14ac:dyDescent="0.3">
      <c r="A572" t="s">
        <v>240</v>
      </c>
      <c r="B572">
        <v>10101</v>
      </c>
      <c r="C572">
        <v>11</v>
      </c>
      <c r="D572" t="s">
        <v>23</v>
      </c>
      <c r="E572">
        <v>1</v>
      </c>
      <c r="F572" t="s">
        <v>28</v>
      </c>
      <c r="G572">
        <v>842796</v>
      </c>
      <c r="H572">
        <v>70233</v>
      </c>
      <c r="I572">
        <v>1951</v>
      </c>
      <c r="J572">
        <v>0</v>
      </c>
      <c r="K572">
        <v>0</v>
      </c>
      <c r="L572">
        <v>4.88</v>
      </c>
      <c r="M572">
        <v>2688</v>
      </c>
      <c r="N572">
        <v>224</v>
      </c>
      <c r="O572">
        <v>7</v>
      </c>
      <c r="P572">
        <v>139981</v>
      </c>
      <c r="Q572">
        <v>11665</v>
      </c>
      <c r="R572">
        <v>325</v>
      </c>
      <c r="S572">
        <v>0</v>
      </c>
      <c r="T572">
        <v>842796</v>
      </c>
      <c r="U572">
        <v>6</v>
      </c>
      <c r="V572">
        <v>6</v>
      </c>
    </row>
    <row r="573" spans="1:22" x14ac:dyDescent="0.3">
      <c r="A573" t="s">
        <v>240</v>
      </c>
      <c r="B573">
        <v>10100</v>
      </c>
      <c r="C573">
        <v>11</v>
      </c>
      <c r="D573" t="s">
        <v>23</v>
      </c>
      <c r="E573">
        <v>1</v>
      </c>
      <c r="F573" t="s">
        <v>28</v>
      </c>
      <c r="G573">
        <v>456660</v>
      </c>
      <c r="H573">
        <v>38055</v>
      </c>
      <c r="I573">
        <v>1058</v>
      </c>
      <c r="J573">
        <v>0</v>
      </c>
      <c r="K573">
        <v>0</v>
      </c>
      <c r="L573">
        <v>2.64</v>
      </c>
      <c r="M573">
        <v>960</v>
      </c>
      <c r="N573">
        <v>80</v>
      </c>
      <c r="O573">
        <v>3</v>
      </c>
      <c r="P573">
        <v>83976</v>
      </c>
      <c r="Q573">
        <v>6998</v>
      </c>
      <c r="R573">
        <v>195</v>
      </c>
      <c r="S573">
        <v>0</v>
      </c>
      <c r="T573">
        <v>456660</v>
      </c>
      <c r="U573">
        <v>5</v>
      </c>
      <c r="V573">
        <v>5</v>
      </c>
    </row>
    <row r="574" spans="1:22" x14ac:dyDescent="0.3">
      <c r="A574" t="s">
        <v>240</v>
      </c>
      <c r="B574">
        <v>10069</v>
      </c>
      <c r="C574">
        <v>11</v>
      </c>
      <c r="D574" t="s">
        <v>23</v>
      </c>
      <c r="E574">
        <v>1</v>
      </c>
      <c r="F574" t="s">
        <v>30</v>
      </c>
      <c r="G574">
        <v>11640</v>
      </c>
      <c r="H574">
        <v>485</v>
      </c>
      <c r="I574">
        <v>13</v>
      </c>
      <c r="J574">
        <v>0</v>
      </c>
      <c r="K574">
        <v>0</v>
      </c>
      <c r="L574">
        <v>0.03</v>
      </c>
      <c r="M574">
        <v>0</v>
      </c>
      <c r="N574">
        <v>0</v>
      </c>
      <c r="O574">
        <v>0</v>
      </c>
      <c r="P574">
        <v>1284</v>
      </c>
      <c r="Q574">
        <v>53</v>
      </c>
      <c r="R574">
        <v>2</v>
      </c>
      <c r="S574">
        <v>0</v>
      </c>
      <c r="T574">
        <v>11640</v>
      </c>
      <c r="U574">
        <v>9</v>
      </c>
      <c r="V574">
        <v>9</v>
      </c>
    </row>
    <row r="575" spans="1:22" x14ac:dyDescent="0.3">
      <c r="A575" t="s">
        <v>240</v>
      </c>
      <c r="B575">
        <v>10045</v>
      </c>
      <c r="C575">
        <v>11</v>
      </c>
      <c r="D575" t="s">
        <v>23</v>
      </c>
      <c r="E575">
        <v>1</v>
      </c>
      <c r="F575" t="s">
        <v>36</v>
      </c>
      <c r="G575">
        <v>2004</v>
      </c>
      <c r="H575">
        <v>334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2004</v>
      </c>
      <c r="U575">
        <v>0</v>
      </c>
      <c r="V575">
        <v>0</v>
      </c>
    </row>
    <row r="576" spans="1:22" x14ac:dyDescent="0.3">
      <c r="A576" t="s">
        <v>240</v>
      </c>
      <c r="B576">
        <v>10041</v>
      </c>
      <c r="C576">
        <v>11</v>
      </c>
      <c r="D576" t="s">
        <v>23</v>
      </c>
      <c r="E576">
        <v>1</v>
      </c>
      <c r="F576" t="s">
        <v>36</v>
      </c>
      <c r="G576">
        <v>2370</v>
      </c>
      <c r="H576">
        <v>395</v>
      </c>
      <c r="I576">
        <v>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2370</v>
      </c>
      <c r="U576">
        <v>0</v>
      </c>
      <c r="V576">
        <v>0</v>
      </c>
    </row>
    <row r="577" spans="1:22" x14ac:dyDescent="0.3">
      <c r="A577" t="s">
        <v>240</v>
      </c>
      <c r="B577">
        <v>10039</v>
      </c>
      <c r="C577">
        <v>11</v>
      </c>
      <c r="D577" t="s">
        <v>23</v>
      </c>
      <c r="E577">
        <v>1</v>
      </c>
      <c r="F577" t="s">
        <v>36</v>
      </c>
      <c r="G577">
        <v>3984</v>
      </c>
      <c r="H577">
        <v>664</v>
      </c>
      <c r="I577">
        <v>4</v>
      </c>
      <c r="J577">
        <v>0</v>
      </c>
      <c r="K577">
        <v>0</v>
      </c>
      <c r="L577">
        <v>0.01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3984</v>
      </c>
      <c r="U577">
        <v>0</v>
      </c>
      <c r="V577">
        <v>0</v>
      </c>
    </row>
    <row r="578" spans="1:22" x14ac:dyDescent="0.3">
      <c r="A578" t="s">
        <v>240</v>
      </c>
      <c r="B578">
        <v>10038</v>
      </c>
      <c r="C578">
        <v>11</v>
      </c>
      <c r="D578" t="s">
        <v>23</v>
      </c>
      <c r="E578">
        <v>0</v>
      </c>
      <c r="F578" t="s">
        <v>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 t="s">
        <v>240</v>
      </c>
      <c r="B579">
        <v>10038</v>
      </c>
      <c r="C579">
        <v>11</v>
      </c>
      <c r="D579" t="s">
        <v>23</v>
      </c>
      <c r="E579">
        <v>0</v>
      </c>
      <c r="F579" t="s">
        <v>69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240</v>
      </c>
      <c r="B580">
        <v>10037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240</v>
      </c>
      <c r="B581">
        <v>10037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240</v>
      </c>
      <c r="B582">
        <v>10036</v>
      </c>
      <c r="C582">
        <v>11</v>
      </c>
      <c r="D582" t="s">
        <v>23</v>
      </c>
      <c r="E582">
        <v>1</v>
      </c>
      <c r="F582" t="s">
        <v>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240</v>
      </c>
      <c r="B583">
        <v>10035</v>
      </c>
      <c r="C583">
        <v>11</v>
      </c>
      <c r="D583" t="s">
        <v>23</v>
      </c>
      <c r="E583">
        <v>1</v>
      </c>
      <c r="F583" t="s">
        <v>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240</v>
      </c>
      <c r="B584">
        <v>10034</v>
      </c>
      <c r="C584">
        <v>11</v>
      </c>
      <c r="D584" t="s">
        <v>23</v>
      </c>
      <c r="E584">
        <v>0</v>
      </c>
      <c r="F584" t="s">
        <v>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240</v>
      </c>
      <c r="B585">
        <v>10034</v>
      </c>
      <c r="C585">
        <v>11</v>
      </c>
      <c r="D585" t="s">
        <v>23</v>
      </c>
      <c r="E585">
        <v>0</v>
      </c>
      <c r="F585" t="s">
        <v>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240</v>
      </c>
      <c r="B586">
        <v>10033</v>
      </c>
      <c r="C586">
        <v>11</v>
      </c>
      <c r="D586" t="s">
        <v>23</v>
      </c>
      <c r="E586">
        <v>0</v>
      </c>
      <c r="F586" t="s">
        <v>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240</v>
      </c>
      <c r="B587">
        <v>10033</v>
      </c>
      <c r="C587">
        <v>11</v>
      </c>
      <c r="D587" t="s">
        <v>23</v>
      </c>
      <c r="E587">
        <v>0</v>
      </c>
      <c r="F587" t="s">
        <v>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240</v>
      </c>
      <c r="B588">
        <v>10029</v>
      </c>
      <c r="C588">
        <v>11</v>
      </c>
      <c r="D588" t="s">
        <v>23</v>
      </c>
      <c r="E588">
        <v>1</v>
      </c>
      <c r="F588" t="s">
        <v>30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240</v>
      </c>
      <c r="B589">
        <v>10028</v>
      </c>
      <c r="C589">
        <v>11</v>
      </c>
      <c r="D589" t="s">
        <v>23</v>
      </c>
      <c r="E589">
        <v>1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240</v>
      </c>
      <c r="B590">
        <v>10027</v>
      </c>
      <c r="C590">
        <v>11</v>
      </c>
      <c r="D590" t="s">
        <v>23</v>
      </c>
      <c r="E590">
        <v>0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240</v>
      </c>
      <c r="B591">
        <v>10024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240</v>
      </c>
      <c r="B592">
        <v>10023</v>
      </c>
      <c r="C592">
        <v>11</v>
      </c>
      <c r="D592" t="s">
        <v>23</v>
      </c>
      <c r="E592">
        <v>1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240</v>
      </c>
      <c r="B593">
        <v>10017</v>
      </c>
      <c r="C593">
        <v>11</v>
      </c>
      <c r="D593" t="s">
        <v>23</v>
      </c>
      <c r="E593">
        <v>0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240</v>
      </c>
      <c r="B594">
        <v>10009</v>
      </c>
      <c r="C594">
        <v>11</v>
      </c>
      <c r="D594" t="s">
        <v>23</v>
      </c>
      <c r="E594">
        <v>1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240</v>
      </c>
      <c r="B595">
        <v>10007</v>
      </c>
      <c r="C595">
        <v>11</v>
      </c>
      <c r="D595" t="s">
        <v>23</v>
      </c>
      <c r="E595">
        <v>1</v>
      </c>
      <c r="F595" t="s">
        <v>31</v>
      </c>
      <c r="G595">
        <v>38400</v>
      </c>
      <c r="H595">
        <v>3200</v>
      </c>
      <c r="I595">
        <v>100</v>
      </c>
      <c r="J595">
        <v>0</v>
      </c>
      <c r="K595">
        <v>0</v>
      </c>
      <c r="L595">
        <v>0.25</v>
      </c>
      <c r="M595">
        <v>1152</v>
      </c>
      <c r="N595">
        <v>96</v>
      </c>
      <c r="O595">
        <v>3</v>
      </c>
      <c r="P595">
        <v>9795</v>
      </c>
      <c r="Q595">
        <v>816</v>
      </c>
      <c r="R595">
        <v>26</v>
      </c>
      <c r="S595">
        <v>0</v>
      </c>
      <c r="T595">
        <v>38400</v>
      </c>
      <c r="U595">
        <v>3</v>
      </c>
      <c r="V595">
        <v>3</v>
      </c>
    </row>
    <row r="596" spans="1:22" x14ac:dyDescent="0.3">
      <c r="A596" t="s">
        <v>240</v>
      </c>
      <c r="B596">
        <v>10006</v>
      </c>
      <c r="C596">
        <v>11</v>
      </c>
      <c r="D596" t="s">
        <v>23</v>
      </c>
      <c r="E596">
        <v>1</v>
      </c>
      <c r="F596" t="s">
        <v>31</v>
      </c>
      <c r="G596">
        <v>8064</v>
      </c>
      <c r="H596">
        <v>672</v>
      </c>
      <c r="I596">
        <v>21</v>
      </c>
      <c r="J596">
        <v>0</v>
      </c>
      <c r="K596">
        <v>0</v>
      </c>
      <c r="L596">
        <v>0.05</v>
      </c>
      <c r="M596">
        <v>384</v>
      </c>
      <c r="N596">
        <v>32</v>
      </c>
      <c r="O596">
        <v>1</v>
      </c>
      <c r="P596">
        <v>2746</v>
      </c>
      <c r="Q596">
        <v>228</v>
      </c>
      <c r="R596">
        <v>8</v>
      </c>
      <c r="S596">
        <v>0</v>
      </c>
      <c r="T596">
        <v>8064</v>
      </c>
      <c r="U596">
        <v>2</v>
      </c>
      <c r="V596">
        <v>2</v>
      </c>
    </row>
    <row r="597" spans="1:22" x14ac:dyDescent="0.3">
      <c r="A597" t="s">
        <v>240</v>
      </c>
      <c r="B597">
        <v>10004</v>
      </c>
      <c r="C597">
        <v>11</v>
      </c>
      <c r="D597" t="s">
        <v>23</v>
      </c>
      <c r="E597">
        <v>1</v>
      </c>
      <c r="F597" t="s">
        <v>30</v>
      </c>
      <c r="G597">
        <v>110832</v>
      </c>
      <c r="H597">
        <v>4618</v>
      </c>
      <c r="I597">
        <v>116</v>
      </c>
      <c r="J597">
        <v>0</v>
      </c>
      <c r="K597">
        <v>0</v>
      </c>
      <c r="L597">
        <v>0.28999999999999998</v>
      </c>
      <c r="M597">
        <v>0</v>
      </c>
      <c r="N597">
        <v>0</v>
      </c>
      <c r="O597">
        <v>0</v>
      </c>
      <c r="P597">
        <v>4416</v>
      </c>
      <c r="Q597">
        <v>184</v>
      </c>
      <c r="R597">
        <v>5</v>
      </c>
      <c r="S597">
        <v>0</v>
      </c>
      <c r="T597">
        <v>110832</v>
      </c>
      <c r="U597">
        <v>25</v>
      </c>
      <c r="V597">
        <v>25</v>
      </c>
    </row>
    <row r="598" spans="1:22" x14ac:dyDescent="0.3">
      <c r="A598" t="s">
        <v>240</v>
      </c>
      <c r="B598">
        <v>10003</v>
      </c>
      <c r="C598">
        <v>11</v>
      </c>
      <c r="D598" t="s">
        <v>23</v>
      </c>
      <c r="E598">
        <v>1</v>
      </c>
      <c r="F598" t="s">
        <v>30</v>
      </c>
      <c r="G598">
        <v>242208</v>
      </c>
      <c r="H598">
        <v>10092</v>
      </c>
      <c r="I598">
        <v>253</v>
      </c>
      <c r="J598">
        <v>0</v>
      </c>
      <c r="K598">
        <v>0</v>
      </c>
      <c r="L598">
        <v>0.63</v>
      </c>
      <c r="M598">
        <v>0</v>
      </c>
      <c r="N598">
        <v>0</v>
      </c>
      <c r="O598">
        <v>0</v>
      </c>
      <c r="P598">
        <v>14400</v>
      </c>
      <c r="Q598">
        <v>600</v>
      </c>
      <c r="R598">
        <v>15</v>
      </c>
      <c r="S598">
        <v>0</v>
      </c>
      <c r="T598">
        <v>242208</v>
      </c>
      <c r="U598">
        <v>16</v>
      </c>
      <c r="V598">
        <v>16</v>
      </c>
    </row>
    <row r="599" spans="1:22" x14ac:dyDescent="0.3">
      <c r="A599" t="s">
        <v>240</v>
      </c>
      <c r="B599">
        <v>10002</v>
      </c>
      <c r="C599">
        <v>11</v>
      </c>
      <c r="D599" t="s">
        <v>23</v>
      </c>
      <c r="E599">
        <v>1</v>
      </c>
      <c r="F599" t="s">
        <v>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 t="s">
        <v>240</v>
      </c>
      <c r="B600">
        <v>10002</v>
      </c>
      <c r="C600">
        <v>11</v>
      </c>
      <c r="D600" t="s">
        <v>23</v>
      </c>
      <c r="E600">
        <v>1</v>
      </c>
      <c r="F600" t="s">
        <v>95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240</v>
      </c>
      <c r="B601">
        <v>10002</v>
      </c>
      <c r="C601">
        <v>11</v>
      </c>
      <c r="D601" t="s">
        <v>23</v>
      </c>
      <c r="E601">
        <v>1</v>
      </c>
      <c r="F601" t="s">
        <v>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240</v>
      </c>
      <c r="B602">
        <v>10002</v>
      </c>
      <c r="C602">
        <v>11</v>
      </c>
      <c r="D602" t="s">
        <v>23</v>
      </c>
      <c r="E602">
        <v>1</v>
      </c>
      <c r="F602" t="s">
        <v>93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240</v>
      </c>
      <c r="B603">
        <v>10002</v>
      </c>
      <c r="C603">
        <v>11</v>
      </c>
      <c r="D603" t="s">
        <v>23</v>
      </c>
      <c r="E603">
        <v>1</v>
      </c>
      <c r="F603" t="s">
        <v>43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240</v>
      </c>
      <c r="B604">
        <v>10002</v>
      </c>
      <c r="C604">
        <v>11</v>
      </c>
      <c r="D604" t="s">
        <v>23</v>
      </c>
      <c r="E604">
        <v>1</v>
      </c>
      <c r="F604" t="s">
        <v>70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H605" t="s">
        <v>239</v>
      </c>
      <c r="I605" t="s">
        <v>238</v>
      </c>
      <c r="J605" t="s">
        <v>237</v>
      </c>
      <c r="K605" t="s">
        <v>236</v>
      </c>
      <c r="L605" t="s">
        <v>235</v>
      </c>
      <c r="N605" t="s">
        <v>234</v>
      </c>
      <c r="O605" t="s">
        <v>233</v>
      </c>
      <c r="P605" t="s">
        <v>232</v>
      </c>
      <c r="Q605" t="s">
        <v>231</v>
      </c>
      <c r="R605" t="s">
        <v>230</v>
      </c>
      <c r="S605" t="s">
        <v>229</v>
      </c>
      <c r="T605" t="s">
        <v>75</v>
      </c>
      <c r="U605" t="s">
        <v>228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6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266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266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266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266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266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266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266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266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266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266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266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266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266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266</v>
      </c>
      <c r="B15">
        <v>40198</v>
      </c>
      <c r="C15">
        <v>11</v>
      </c>
      <c r="D15" t="s">
        <v>23</v>
      </c>
      <c r="E15">
        <v>1</v>
      </c>
      <c r="F15" t="s">
        <v>27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266</v>
      </c>
      <c r="B16">
        <v>40197</v>
      </c>
      <c r="C16">
        <v>11</v>
      </c>
      <c r="D16" t="s">
        <v>23</v>
      </c>
      <c r="E16">
        <v>1</v>
      </c>
      <c r="F16" t="s">
        <v>28</v>
      </c>
      <c r="G16">
        <v>432</v>
      </c>
      <c r="H16">
        <v>36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57</v>
      </c>
      <c r="Q16">
        <v>4</v>
      </c>
      <c r="R16">
        <v>1</v>
      </c>
      <c r="S16">
        <v>0</v>
      </c>
      <c r="T16">
        <v>432</v>
      </c>
      <c r="U16">
        <v>7</v>
      </c>
      <c r="V16">
        <v>7</v>
      </c>
    </row>
    <row r="17" spans="1:22" x14ac:dyDescent="0.3">
      <c r="A17" t="s">
        <v>266</v>
      </c>
      <c r="B17">
        <v>40196</v>
      </c>
      <c r="C17">
        <v>11</v>
      </c>
      <c r="D17" t="s">
        <v>23</v>
      </c>
      <c r="E17">
        <v>1</v>
      </c>
      <c r="F17" t="s">
        <v>28</v>
      </c>
      <c r="G17">
        <v>432</v>
      </c>
      <c r="H17">
        <v>36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52</v>
      </c>
      <c r="Q17">
        <v>4</v>
      </c>
      <c r="R17">
        <v>1</v>
      </c>
      <c r="S17">
        <v>0</v>
      </c>
      <c r="T17">
        <v>432</v>
      </c>
      <c r="U17">
        <v>8</v>
      </c>
      <c r="V17">
        <v>8</v>
      </c>
    </row>
    <row r="18" spans="1:22" x14ac:dyDescent="0.3">
      <c r="A18" t="s">
        <v>266</v>
      </c>
      <c r="B18">
        <v>40195</v>
      </c>
      <c r="C18">
        <v>11</v>
      </c>
      <c r="D18" t="s">
        <v>23</v>
      </c>
      <c r="E18">
        <v>1</v>
      </c>
      <c r="F18" t="s">
        <v>28</v>
      </c>
      <c r="G18">
        <v>432</v>
      </c>
      <c r="H18">
        <v>36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52</v>
      </c>
      <c r="Q18">
        <v>4</v>
      </c>
      <c r="R18">
        <v>1</v>
      </c>
      <c r="S18">
        <v>0</v>
      </c>
      <c r="T18">
        <v>432</v>
      </c>
      <c r="U18">
        <v>8</v>
      </c>
      <c r="V18">
        <v>8</v>
      </c>
    </row>
    <row r="19" spans="1:22" x14ac:dyDescent="0.3">
      <c r="A19" t="s">
        <v>266</v>
      </c>
      <c r="B19">
        <v>40194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266</v>
      </c>
      <c r="B20">
        <v>40193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266</v>
      </c>
      <c r="B21">
        <v>40192</v>
      </c>
      <c r="C21">
        <v>11</v>
      </c>
      <c r="D21" t="s">
        <v>23</v>
      </c>
      <c r="E21">
        <v>1</v>
      </c>
      <c r="F21" t="s">
        <v>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 t="s">
        <v>266</v>
      </c>
      <c r="B22">
        <v>40191</v>
      </c>
      <c r="C22">
        <v>11</v>
      </c>
      <c r="D22" t="s">
        <v>23</v>
      </c>
      <c r="E22">
        <v>1</v>
      </c>
      <c r="F22" t="s">
        <v>29</v>
      </c>
      <c r="G22">
        <v>1200</v>
      </c>
      <c r="H22">
        <v>100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18</v>
      </c>
      <c r="Q22">
        <v>1</v>
      </c>
      <c r="R22">
        <v>1</v>
      </c>
      <c r="S22">
        <v>0</v>
      </c>
      <c r="T22">
        <v>1200</v>
      </c>
      <c r="U22">
        <v>66</v>
      </c>
      <c r="V22">
        <v>66</v>
      </c>
    </row>
    <row r="23" spans="1:22" x14ac:dyDescent="0.3">
      <c r="A23" t="s">
        <v>266</v>
      </c>
      <c r="B23">
        <v>40190</v>
      </c>
      <c r="C23">
        <v>11</v>
      </c>
      <c r="D23" t="s">
        <v>23</v>
      </c>
      <c r="E23">
        <v>1</v>
      </c>
      <c r="F23" t="s">
        <v>29</v>
      </c>
      <c r="G23">
        <v>1800</v>
      </c>
      <c r="H23">
        <v>150</v>
      </c>
      <c r="I23">
        <v>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151</v>
      </c>
      <c r="Q23">
        <v>12</v>
      </c>
      <c r="R23">
        <v>1</v>
      </c>
      <c r="S23">
        <v>0</v>
      </c>
      <c r="T23">
        <v>1800</v>
      </c>
      <c r="U23">
        <v>11</v>
      </c>
      <c r="V23">
        <v>11</v>
      </c>
    </row>
    <row r="24" spans="1:22" x14ac:dyDescent="0.3">
      <c r="A24" t="s">
        <v>266</v>
      </c>
      <c r="B24">
        <v>40188</v>
      </c>
      <c r="C24">
        <v>11</v>
      </c>
      <c r="D24" t="s">
        <v>23</v>
      </c>
      <c r="E24">
        <v>1</v>
      </c>
      <c r="F24" t="s">
        <v>30</v>
      </c>
      <c r="G24">
        <v>1920</v>
      </c>
      <c r="H24">
        <v>80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0</v>
      </c>
      <c r="R24">
        <v>1</v>
      </c>
      <c r="S24">
        <v>0</v>
      </c>
      <c r="T24">
        <v>1920</v>
      </c>
      <c r="U24">
        <v>960</v>
      </c>
      <c r="V24">
        <v>960</v>
      </c>
    </row>
    <row r="25" spans="1:22" x14ac:dyDescent="0.3">
      <c r="A25" t="s">
        <v>266</v>
      </c>
      <c r="B25">
        <v>40186</v>
      </c>
      <c r="C25">
        <v>11</v>
      </c>
      <c r="D25" t="s">
        <v>23</v>
      </c>
      <c r="E25">
        <v>1</v>
      </c>
      <c r="F25" t="s">
        <v>30</v>
      </c>
      <c r="G25">
        <v>1920</v>
      </c>
      <c r="H25">
        <v>80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26</v>
      </c>
      <c r="Q25">
        <v>1</v>
      </c>
      <c r="R25">
        <v>1</v>
      </c>
      <c r="S25">
        <v>0</v>
      </c>
      <c r="T25">
        <v>1920</v>
      </c>
      <c r="U25">
        <v>73</v>
      </c>
      <c r="V25">
        <v>73</v>
      </c>
    </row>
    <row r="26" spans="1:22" x14ac:dyDescent="0.3">
      <c r="A26" t="s">
        <v>266</v>
      </c>
      <c r="B26">
        <v>40179</v>
      </c>
      <c r="C26">
        <v>11</v>
      </c>
      <c r="D26" t="s">
        <v>23</v>
      </c>
      <c r="E26">
        <v>1</v>
      </c>
      <c r="F26" t="s">
        <v>30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266</v>
      </c>
      <c r="B27">
        <v>40167</v>
      </c>
      <c r="C27">
        <v>11</v>
      </c>
      <c r="D27" t="s">
        <v>23</v>
      </c>
      <c r="E27">
        <v>1</v>
      </c>
      <c r="F27" t="s">
        <v>28</v>
      </c>
      <c r="G27">
        <v>432</v>
      </c>
      <c r="H27">
        <v>36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39</v>
      </c>
      <c r="Q27">
        <v>3</v>
      </c>
      <c r="R27">
        <v>1</v>
      </c>
      <c r="S27">
        <v>0</v>
      </c>
      <c r="T27">
        <v>432</v>
      </c>
      <c r="U27">
        <v>11</v>
      </c>
      <c r="V27">
        <v>11</v>
      </c>
    </row>
    <row r="28" spans="1:22" x14ac:dyDescent="0.3">
      <c r="A28" t="s">
        <v>266</v>
      </c>
      <c r="B28">
        <v>40165</v>
      </c>
      <c r="C28">
        <v>11</v>
      </c>
      <c r="D28" t="s">
        <v>23</v>
      </c>
      <c r="E28">
        <v>1</v>
      </c>
      <c r="F28" t="s">
        <v>28</v>
      </c>
      <c r="G28">
        <v>864</v>
      </c>
      <c r="H28">
        <v>72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19</v>
      </c>
      <c r="Q28">
        <v>1</v>
      </c>
      <c r="R28">
        <v>1</v>
      </c>
      <c r="S28">
        <v>0</v>
      </c>
      <c r="T28">
        <v>864</v>
      </c>
      <c r="U28">
        <v>45</v>
      </c>
      <c r="V28">
        <v>45</v>
      </c>
    </row>
    <row r="29" spans="1:22" x14ac:dyDescent="0.3">
      <c r="A29" t="s">
        <v>266</v>
      </c>
      <c r="B29">
        <v>40164</v>
      </c>
      <c r="C29">
        <v>11</v>
      </c>
      <c r="D29" t="s">
        <v>23</v>
      </c>
      <c r="E29">
        <v>1</v>
      </c>
      <c r="F29" t="s">
        <v>28</v>
      </c>
      <c r="G29">
        <v>432</v>
      </c>
      <c r="H29">
        <v>36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52</v>
      </c>
      <c r="Q29">
        <v>4</v>
      </c>
      <c r="R29">
        <v>1</v>
      </c>
      <c r="S29">
        <v>0</v>
      </c>
      <c r="T29">
        <v>432</v>
      </c>
      <c r="U29">
        <v>8</v>
      </c>
      <c r="V29">
        <v>8</v>
      </c>
    </row>
    <row r="30" spans="1:22" x14ac:dyDescent="0.3">
      <c r="A30" t="s">
        <v>266</v>
      </c>
      <c r="B30">
        <v>40156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266</v>
      </c>
      <c r="B31">
        <v>40155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266</v>
      </c>
      <c r="B32">
        <v>40154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266</v>
      </c>
      <c r="B33">
        <v>40153</v>
      </c>
      <c r="C33">
        <v>11</v>
      </c>
      <c r="D33" t="s">
        <v>23</v>
      </c>
      <c r="E33">
        <v>1</v>
      </c>
      <c r="F33" t="s">
        <v>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 t="s">
        <v>266</v>
      </c>
      <c r="B34">
        <v>40152</v>
      </c>
      <c r="C34">
        <v>11</v>
      </c>
      <c r="D34" t="s">
        <v>23</v>
      </c>
      <c r="E34">
        <v>1</v>
      </c>
      <c r="F34" t="s">
        <v>27</v>
      </c>
      <c r="G34">
        <v>5280</v>
      </c>
      <c r="H34">
        <v>440</v>
      </c>
      <c r="I34">
        <v>11</v>
      </c>
      <c r="J34">
        <v>0</v>
      </c>
      <c r="K34">
        <v>0</v>
      </c>
      <c r="L34">
        <v>0.02</v>
      </c>
      <c r="M34">
        <v>0</v>
      </c>
      <c r="N34">
        <v>0</v>
      </c>
      <c r="O34">
        <v>0</v>
      </c>
      <c r="P34">
        <v>78</v>
      </c>
      <c r="Q34">
        <v>6</v>
      </c>
      <c r="R34">
        <v>1</v>
      </c>
      <c r="S34">
        <v>0</v>
      </c>
      <c r="T34">
        <v>5280</v>
      </c>
      <c r="U34">
        <v>67</v>
      </c>
      <c r="V34">
        <v>67</v>
      </c>
    </row>
    <row r="35" spans="1:22" x14ac:dyDescent="0.3">
      <c r="A35" t="s">
        <v>266</v>
      </c>
      <c r="B35">
        <v>40151</v>
      </c>
      <c r="C35">
        <v>11</v>
      </c>
      <c r="D35" t="s">
        <v>23</v>
      </c>
      <c r="E35">
        <v>1</v>
      </c>
      <c r="F35" t="s">
        <v>27</v>
      </c>
      <c r="G35">
        <v>5760</v>
      </c>
      <c r="H35">
        <v>480</v>
      </c>
      <c r="I35">
        <v>12</v>
      </c>
      <c r="J35">
        <v>0</v>
      </c>
      <c r="K35">
        <v>0</v>
      </c>
      <c r="L35">
        <v>0.03</v>
      </c>
      <c r="M35">
        <v>0</v>
      </c>
      <c r="N35">
        <v>0</v>
      </c>
      <c r="O35">
        <v>0</v>
      </c>
      <c r="P35">
        <v>322</v>
      </c>
      <c r="Q35">
        <v>26</v>
      </c>
      <c r="R35">
        <v>1</v>
      </c>
      <c r="S35">
        <v>0</v>
      </c>
      <c r="T35">
        <v>5760</v>
      </c>
      <c r="U35">
        <v>17</v>
      </c>
      <c r="V35">
        <v>17</v>
      </c>
    </row>
    <row r="36" spans="1:22" x14ac:dyDescent="0.3">
      <c r="A36" t="s">
        <v>266</v>
      </c>
      <c r="B36">
        <v>40150</v>
      </c>
      <c r="C36">
        <v>11</v>
      </c>
      <c r="D36" t="s">
        <v>23</v>
      </c>
      <c r="E36">
        <v>0</v>
      </c>
      <c r="F36" t="s">
        <v>27</v>
      </c>
      <c r="G36">
        <v>4800</v>
      </c>
      <c r="H36">
        <v>400</v>
      </c>
      <c r="I36">
        <v>10</v>
      </c>
      <c r="J36">
        <v>0</v>
      </c>
      <c r="K36">
        <v>0</v>
      </c>
      <c r="L36">
        <v>0.02</v>
      </c>
      <c r="M36">
        <v>0</v>
      </c>
      <c r="N36">
        <v>0</v>
      </c>
      <c r="O36">
        <v>0</v>
      </c>
      <c r="P36">
        <v>246</v>
      </c>
      <c r="Q36">
        <v>20</v>
      </c>
      <c r="R36">
        <v>1</v>
      </c>
      <c r="S36">
        <v>0</v>
      </c>
      <c r="T36">
        <v>4800</v>
      </c>
      <c r="U36">
        <v>19</v>
      </c>
      <c r="V36">
        <v>19</v>
      </c>
    </row>
    <row r="37" spans="1:22" x14ac:dyDescent="0.3">
      <c r="A37" t="s">
        <v>266</v>
      </c>
      <c r="B37">
        <v>40144</v>
      </c>
      <c r="C37">
        <v>11</v>
      </c>
      <c r="D37" t="s">
        <v>23</v>
      </c>
      <c r="E37">
        <v>1</v>
      </c>
      <c r="F37" t="s">
        <v>28</v>
      </c>
      <c r="G37">
        <v>432</v>
      </c>
      <c r="H37">
        <v>36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687</v>
      </c>
      <c r="Q37">
        <v>57</v>
      </c>
      <c r="R37">
        <v>2</v>
      </c>
      <c r="S37">
        <v>0</v>
      </c>
      <c r="T37">
        <v>432</v>
      </c>
      <c r="U37">
        <v>0</v>
      </c>
      <c r="V37">
        <v>0</v>
      </c>
    </row>
    <row r="38" spans="1:22" x14ac:dyDescent="0.3">
      <c r="A38" t="s">
        <v>266</v>
      </c>
      <c r="B38">
        <v>40143</v>
      </c>
      <c r="C38">
        <v>11</v>
      </c>
      <c r="D38" t="s">
        <v>23</v>
      </c>
      <c r="E38">
        <v>1</v>
      </c>
      <c r="F38" t="s">
        <v>28</v>
      </c>
      <c r="G38">
        <v>432</v>
      </c>
      <c r="H38">
        <v>36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552</v>
      </c>
      <c r="Q38">
        <v>46</v>
      </c>
      <c r="R38">
        <v>2</v>
      </c>
      <c r="S38">
        <v>0</v>
      </c>
      <c r="T38">
        <v>432</v>
      </c>
      <c r="U38">
        <v>0</v>
      </c>
      <c r="V38">
        <v>0</v>
      </c>
    </row>
    <row r="39" spans="1:22" x14ac:dyDescent="0.3">
      <c r="A39" t="s">
        <v>266</v>
      </c>
      <c r="B39">
        <v>40142</v>
      </c>
      <c r="C39">
        <v>11</v>
      </c>
      <c r="D39" t="s">
        <v>23</v>
      </c>
      <c r="E39">
        <v>1</v>
      </c>
      <c r="F39" t="s">
        <v>28</v>
      </c>
      <c r="G39">
        <v>1296</v>
      </c>
      <c r="H39">
        <v>108</v>
      </c>
      <c r="I39">
        <v>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1011</v>
      </c>
      <c r="Q39">
        <v>84</v>
      </c>
      <c r="R39">
        <v>3</v>
      </c>
      <c r="S39">
        <v>0</v>
      </c>
      <c r="T39">
        <v>1296</v>
      </c>
      <c r="U39">
        <v>1</v>
      </c>
      <c r="V39">
        <v>1</v>
      </c>
    </row>
    <row r="40" spans="1:22" x14ac:dyDescent="0.3">
      <c r="A40" t="s">
        <v>266</v>
      </c>
      <c r="B40">
        <v>40141</v>
      </c>
      <c r="C40">
        <v>11</v>
      </c>
      <c r="D40" t="s">
        <v>23</v>
      </c>
      <c r="E40">
        <v>1</v>
      </c>
      <c r="F40" t="s">
        <v>28</v>
      </c>
      <c r="G40">
        <v>2592</v>
      </c>
      <c r="H40">
        <v>216</v>
      </c>
      <c r="I40">
        <v>6</v>
      </c>
      <c r="J40">
        <v>0</v>
      </c>
      <c r="K40">
        <v>0</v>
      </c>
      <c r="L40">
        <v>0.01</v>
      </c>
      <c r="M40">
        <v>0</v>
      </c>
      <c r="N40">
        <v>0</v>
      </c>
      <c r="O40">
        <v>0</v>
      </c>
      <c r="P40">
        <v>696</v>
      </c>
      <c r="Q40">
        <v>58</v>
      </c>
      <c r="R40">
        <v>2</v>
      </c>
      <c r="S40">
        <v>0</v>
      </c>
      <c r="T40">
        <v>2592</v>
      </c>
      <c r="U40">
        <v>3</v>
      </c>
      <c r="V40">
        <v>3</v>
      </c>
    </row>
    <row r="41" spans="1:22" x14ac:dyDescent="0.3">
      <c r="A41" t="s">
        <v>266</v>
      </c>
      <c r="B41">
        <v>40137</v>
      </c>
      <c r="C41">
        <v>11</v>
      </c>
      <c r="D41" t="s">
        <v>23</v>
      </c>
      <c r="E41">
        <v>0</v>
      </c>
      <c r="F41" t="s">
        <v>30</v>
      </c>
      <c r="G41">
        <v>2880</v>
      </c>
      <c r="H41">
        <v>120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4</v>
      </c>
      <c r="Q41">
        <v>0</v>
      </c>
      <c r="R41">
        <v>1</v>
      </c>
      <c r="S41">
        <v>0</v>
      </c>
      <c r="T41">
        <v>2880</v>
      </c>
      <c r="U41">
        <v>720</v>
      </c>
      <c r="V41">
        <v>720</v>
      </c>
    </row>
    <row r="42" spans="1:22" x14ac:dyDescent="0.3">
      <c r="A42" t="s">
        <v>266</v>
      </c>
      <c r="B42">
        <v>40136</v>
      </c>
      <c r="C42">
        <v>11</v>
      </c>
      <c r="D42" t="s">
        <v>23</v>
      </c>
      <c r="E42">
        <v>0</v>
      </c>
      <c r="F42" t="s">
        <v>30</v>
      </c>
      <c r="G42">
        <v>8640</v>
      </c>
      <c r="H42">
        <v>360</v>
      </c>
      <c r="I42">
        <v>9</v>
      </c>
      <c r="J42">
        <v>0</v>
      </c>
      <c r="K42">
        <v>0</v>
      </c>
      <c r="L42">
        <v>0.02</v>
      </c>
      <c r="M42">
        <v>0</v>
      </c>
      <c r="N42">
        <v>0</v>
      </c>
      <c r="O42">
        <v>0</v>
      </c>
      <c r="P42">
        <v>98</v>
      </c>
      <c r="Q42">
        <v>4</v>
      </c>
      <c r="R42">
        <v>1</v>
      </c>
      <c r="S42">
        <v>0</v>
      </c>
      <c r="T42">
        <v>8640</v>
      </c>
      <c r="U42">
        <v>88</v>
      </c>
      <c r="V42">
        <v>88</v>
      </c>
    </row>
    <row r="43" spans="1:22" x14ac:dyDescent="0.3">
      <c r="A43" t="s">
        <v>266</v>
      </c>
      <c r="B43">
        <v>40135</v>
      </c>
      <c r="C43">
        <v>11</v>
      </c>
      <c r="D43" t="s">
        <v>23</v>
      </c>
      <c r="E43">
        <v>0</v>
      </c>
      <c r="F43" t="s">
        <v>30</v>
      </c>
      <c r="G43">
        <v>10560</v>
      </c>
      <c r="H43">
        <v>440</v>
      </c>
      <c r="I43">
        <v>11</v>
      </c>
      <c r="J43">
        <v>0</v>
      </c>
      <c r="K43">
        <v>0</v>
      </c>
      <c r="L43">
        <v>0.02</v>
      </c>
      <c r="M43">
        <v>0</v>
      </c>
      <c r="N43">
        <v>0</v>
      </c>
      <c r="O43">
        <v>0</v>
      </c>
      <c r="P43">
        <v>508</v>
      </c>
      <c r="Q43">
        <v>21</v>
      </c>
      <c r="R43">
        <v>1</v>
      </c>
      <c r="S43">
        <v>0</v>
      </c>
      <c r="T43">
        <v>10560</v>
      </c>
      <c r="U43">
        <v>20</v>
      </c>
      <c r="V43">
        <v>20</v>
      </c>
    </row>
    <row r="44" spans="1:22" x14ac:dyDescent="0.3">
      <c r="A44" t="s">
        <v>266</v>
      </c>
      <c r="B44">
        <v>40134</v>
      </c>
      <c r="C44">
        <v>11</v>
      </c>
      <c r="D44" t="s">
        <v>23</v>
      </c>
      <c r="E44">
        <v>0</v>
      </c>
      <c r="F44" t="s">
        <v>30</v>
      </c>
      <c r="G44">
        <v>8544</v>
      </c>
      <c r="H44">
        <v>356</v>
      </c>
      <c r="I44">
        <v>9</v>
      </c>
      <c r="J44">
        <v>0</v>
      </c>
      <c r="K44">
        <v>0</v>
      </c>
      <c r="L44">
        <v>0.02</v>
      </c>
      <c r="M44">
        <v>0</v>
      </c>
      <c r="N44">
        <v>0</v>
      </c>
      <c r="O44">
        <v>0</v>
      </c>
      <c r="P44">
        <v>48</v>
      </c>
      <c r="Q44">
        <v>2</v>
      </c>
      <c r="R44">
        <v>1</v>
      </c>
      <c r="S44">
        <v>0</v>
      </c>
      <c r="T44">
        <v>8544</v>
      </c>
      <c r="U44">
        <v>178</v>
      </c>
      <c r="V44">
        <v>178</v>
      </c>
    </row>
    <row r="45" spans="1:22" x14ac:dyDescent="0.3">
      <c r="A45" t="s">
        <v>266</v>
      </c>
      <c r="B45">
        <v>40133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266</v>
      </c>
      <c r="B46">
        <v>40132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266</v>
      </c>
      <c r="B47">
        <v>40131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266</v>
      </c>
      <c r="B48">
        <v>40130</v>
      </c>
      <c r="C48">
        <v>11</v>
      </c>
      <c r="D48" t="s">
        <v>23</v>
      </c>
      <c r="E48">
        <v>0</v>
      </c>
      <c r="F48" t="s">
        <v>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266</v>
      </c>
      <c r="B49">
        <v>40129</v>
      </c>
      <c r="C49">
        <v>11</v>
      </c>
      <c r="D49" t="s">
        <v>23</v>
      </c>
      <c r="E49">
        <v>1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38</v>
      </c>
      <c r="Q49">
        <v>1</v>
      </c>
      <c r="R49">
        <v>1</v>
      </c>
      <c r="S49">
        <v>0</v>
      </c>
      <c r="T49">
        <v>960</v>
      </c>
      <c r="U49">
        <v>25</v>
      </c>
      <c r="V49">
        <v>25</v>
      </c>
    </row>
    <row r="50" spans="1:22" x14ac:dyDescent="0.3">
      <c r="A50" t="s">
        <v>266</v>
      </c>
      <c r="B50">
        <v>40128</v>
      </c>
      <c r="C50">
        <v>11</v>
      </c>
      <c r="D50" t="s">
        <v>23</v>
      </c>
      <c r="E50">
        <v>0</v>
      </c>
      <c r="F50" t="s">
        <v>30</v>
      </c>
      <c r="G50">
        <v>960</v>
      </c>
      <c r="H50">
        <v>40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50</v>
      </c>
      <c r="Q50">
        <v>2</v>
      </c>
      <c r="R50">
        <v>1</v>
      </c>
      <c r="S50">
        <v>0</v>
      </c>
      <c r="T50">
        <v>960</v>
      </c>
      <c r="U50">
        <v>19</v>
      </c>
      <c r="V50">
        <v>19</v>
      </c>
    </row>
    <row r="51" spans="1:22" x14ac:dyDescent="0.3">
      <c r="A51" t="s">
        <v>266</v>
      </c>
      <c r="B51">
        <v>40126</v>
      </c>
      <c r="C51">
        <v>11</v>
      </c>
      <c r="D51" t="s">
        <v>23</v>
      </c>
      <c r="E51">
        <v>0</v>
      </c>
      <c r="F51" t="s">
        <v>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266</v>
      </c>
      <c r="B52">
        <v>40124</v>
      </c>
      <c r="C52">
        <v>11</v>
      </c>
      <c r="D52" t="s">
        <v>23</v>
      </c>
      <c r="E52">
        <v>0</v>
      </c>
      <c r="F52" t="s">
        <v>31</v>
      </c>
      <c r="G52">
        <v>4992</v>
      </c>
      <c r="H52">
        <v>416</v>
      </c>
      <c r="I52">
        <v>13</v>
      </c>
      <c r="J52">
        <v>0</v>
      </c>
      <c r="K52">
        <v>0</v>
      </c>
      <c r="L52">
        <v>0.03</v>
      </c>
      <c r="M52">
        <v>0</v>
      </c>
      <c r="N52">
        <v>0</v>
      </c>
      <c r="O52">
        <v>0</v>
      </c>
      <c r="P52">
        <v>235</v>
      </c>
      <c r="Q52">
        <v>19</v>
      </c>
      <c r="R52">
        <v>1</v>
      </c>
      <c r="S52">
        <v>0</v>
      </c>
      <c r="T52">
        <v>4992</v>
      </c>
      <c r="U52">
        <v>21</v>
      </c>
      <c r="V52">
        <v>21</v>
      </c>
    </row>
    <row r="53" spans="1:22" x14ac:dyDescent="0.3">
      <c r="A53" t="s">
        <v>266</v>
      </c>
      <c r="B53">
        <v>40123</v>
      </c>
      <c r="C53">
        <v>11</v>
      </c>
      <c r="D53" t="s">
        <v>23</v>
      </c>
      <c r="E53">
        <v>0</v>
      </c>
      <c r="F53" t="s">
        <v>31</v>
      </c>
      <c r="G53">
        <v>1920</v>
      </c>
      <c r="H53">
        <v>160</v>
      </c>
      <c r="I53">
        <v>5</v>
      </c>
      <c r="J53">
        <v>0</v>
      </c>
      <c r="K53">
        <v>0</v>
      </c>
      <c r="L53">
        <v>0.01</v>
      </c>
      <c r="M53">
        <v>0</v>
      </c>
      <c r="N53">
        <v>0</v>
      </c>
      <c r="O53">
        <v>0</v>
      </c>
      <c r="P53">
        <v>614</v>
      </c>
      <c r="Q53">
        <v>51</v>
      </c>
      <c r="R53">
        <v>2</v>
      </c>
      <c r="S53">
        <v>0</v>
      </c>
      <c r="T53">
        <v>1920</v>
      </c>
      <c r="U53">
        <v>3</v>
      </c>
      <c r="V53">
        <v>3</v>
      </c>
    </row>
    <row r="54" spans="1:22" x14ac:dyDescent="0.3">
      <c r="A54" t="s">
        <v>266</v>
      </c>
      <c r="B54">
        <v>40117</v>
      </c>
      <c r="C54">
        <v>11</v>
      </c>
      <c r="D54" t="s">
        <v>23</v>
      </c>
      <c r="E54">
        <v>0</v>
      </c>
      <c r="F54" t="s">
        <v>28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266</v>
      </c>
      <c r="B55">
        <v>40116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266</v>
      </c>
      <c r="B56">
        <v>40114</v>
      </c>
      <c r="C56">
        <v>11</v>
      </c>
      <c r="D56" t="s">
        <v>23</v>
      </c>
      <c r="E56">
        <v>0</v>
      </c>
      <c r="F56" t="s">
        <v>31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266</v>
      </c>
      <c r="B57">
        <v>21557</v>
      </c>
      <c r="C57">
        <v>11</v>
      </c>
      <c r="D57" t="s">
        <v>23</v>
      </c>
      <c r="E57">
        <v>0</v>
      </c>
      <c r="F57" t="s">
        <v>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266</v>
      </c>
      <c r="B58">
        <v>21552</v>
      </c>
      <c r="C58">
        <v>11</v>
      </c>
      <c r="D58" t="s">
        <v>23</v>
      </c>
      <c r="E58">
        <v>1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266</v>
      </c>
      <c r="B59">
        <v>21552</v>
      </c>
      <c r="C59">
        <v>11</v>
      </c>
      <c r="D59" t="s">
        <v>23</v>
      </c>
      <c r="E59">
        <v>1</v>
      </c>
      <c r="F59" t="s">
        <v>32</v>
      </c>
      <c r="G59">
        <v>2</v>
      </c>
      <c r="H59">
        <v>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</v>
      </c>
      <c r="U59">
        <v>0</v>
      </c>
      <c r="V59">
        <v>0</v>
      </c>
    </row>
    <row r="60" spans="1:22" x14ac:dyDescent="0.3">
      <c r="A60" t="s">
        <v>266</v>
      </c>
      <c r="B60">
        <v>21552</v>
      </c>
      <c r="C60">
        <v>12</v>
      </c>
      <c r="D60" t="s">
        <v>33</v>
      </c>
      <c r="E60">
        <v>1</v>
      </c>
      <c r="F60" t="s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266</v>
      </c>
      <c r="B61">
        <v>21551</v>
      </c>
      <c r="C61">
        <v>11</v>
      </c>
      <c r="D61" t="s">
        <v>23</v>
      </c>
      <c r="E61">
        <v>1</v>
      </c>
      <c r="F61" t="s">
        <v>24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266</v>
      </c>
      <c r="B62">
        <v>21551</v>
      </c>
      <c r="C62">
        <v>11</v>
      </c>
      <c r="D62" t="s">
        <v>23</v>
      </c>
      <c r="E62">
        <v>1</v>
      </c>
      <c r="F62" t="s">
        <v>25</v>
      </c>
      <c r="G62">
        <v>33</v>
      </c>
      <c r="H62">
        <v>33</v>
      </c>
      <c r="I62">
        <v>9</v>
      </c>
      <c r="J62">
        <v>0</v>
      </c>
      <c r="K62">
        <v>0</v>
      </c>
      <c r="L62">
        <v>0.02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33</v>
      </c>
      <c r="U62">
        <v>0</v>
      </c>
      <c r="V62">
        <v>0</v>
      </c>
    </row>
    <row r="63" spans="1:22" x14ac:dyDescent="0.3">
      <c r="A63" t="s">
        <v>266</v>
      </c>
      <c r="B63">
        <v>21541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266</v>
      </c>
      <c r="B64">
        <v>21541</v>
      </c>
      <c r="C64">
        <v>11</v>
      </c>
      <c r="D64" t="s">
        <v>23</v>
      </c>
      <c r="E64">
        <v>0</v>
      </c>
      <c r="F64" t="s">
        <v>32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266</v>
      </c>
      <c r="B65">
        <v>21535</v>
      </c>
      <c r="C65">
        <v>11</v>
      </c>
      <c r="D65" t="s">
        <v>23</v>
      </c>
      <c r="E65">
        <v>0</v>
      </c>
      <c r="F65" t="s">
        <v>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266</v>
      </c>
      <c r="B66">
        <v>21505</v>
      </c>
      <c r="C66">
        <v>11</v>
      </c>
      <c r="D66" t="s">
        <v>23</v>
      </c>
      <c r="E66">
        <v>0</v>
      </c>
      <c r="F66" t="s">
        <v>24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266</v>
      </c>
      <c r="B67">
        <v>21505</v>
      </c>
      <c r="C67">
        <v>11</v>
      </c>
      <c r="D67" t="s">
        <v>23</v>
      </c>
      <c r="E67">
        <v>0</v>
      </c>
      <c r="F67" t="s">
        <v>35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 t="s">
        <v>266</v>
      </c>
      <c r="B68">
        <v>20582</v>
      </c>
      <c r="C68">
        <v>11</v>
      </c>
      <c r="D68" t="s">
        <v>23</v>
      </c>
      <c r="E68">
        <v>1</v>
      </c>
      <c r="F68" t="s">
        <v>36</v>
      </c>
      <c r="G68">
        <v>44484</v>
      </c>
      <c r="H68">
        <v>7414</v>
      </c>
      <c r="I68">
        <v>43</v>
      </c>
      <c r="J68">
        <v>0</v>
      </c>
      <c r="K68">
        <v>0</v>
      </c>
      <c r="L68">
        <v>0.1</v>
      </c>
      <c r="M68">
        <v>0</v>
      </c>
      <c r="N68">
        <v>0</v>
      </c>
      <c r="O68">
        <v>0</v>
      </c>
      <c r="P68">
        <v>313</v>
      </c>
      <c r="Q68">
        <v>52</v>
      </c>
      <c r="R68">
        <v>1</v>
      </c>
      <c r="S68">
        <v>0</v>
      </c>
      <c r="T68">
        <v>44484</v>
      </c>
      <c r="U68">
        <v>142</v>
      </c>
      <c r="V68">
        <v>142</v>
      </c>
    </row>
    <row r="69" spans="1:22" x14ac:dyDescent="0.3">
      <c r="A69" t="s">
        <v>266</v>
      </c>
      <c r="B69">
        <v>20581</v>
      </c>
      <c r="C69">
        <v>11</v>
      </c>
      <c r="D69" t="s">
        <v>23</v>
      </c>
      <c r="E69">
        <v>1</v>
      </c>
      <c r="F69" t="s">
        <v>36</v>
      </c>
      <c r="G69">
        <v>17940</v>
      </c>
      <c r="H69">
        <v>2990</v>
      </c>
      <c r="I69">
        <v>18</v>
      </c>
      <c r="J69">
        <v>0</v>
      </c>
      <c r="K69">
        <v>0</v>
      </c>
      <c r="L69">
        <v>0.04</v>
      </c>
      <c r="M69">
        <v>0</v>
      </c>
      <c r="N69">
        <v>0</v>
      </c>
      <c r="O69">
        <v>0</v>
      </c>
      <c r="P69">
        <v>835</v>
      </c>
      <c r="Q69">
        <v>139</v>
      </c>
      <c r="R69">
        <v>1</v>
      </c>
      <c r="S69">
        <v>0</v>
      </c>
      <c r="T69">
        <v>17940</v>
      </c>
      <c r="U69">
        <v>21</v>
      </c>
      <c r="V69">
        <v>21</v>
      </c>
    </row>
    <row r="70" spans="1:22" x14ac:dyDescent="0.3">
      <c r="A70" t="s">
        <v>266</v>
      </c>
      <c r="B70">
        <v>20580</v>
      </c>
      <c r="C70">
        <v>11</v>
      </c>
      <c r="D70" t="s">
        <v>23</v>
      </c>
      <c r="E70">
        <v>1</v>
      </c>
      <c r="F70" t="s">
        <v>36</v>
      </c>
      <c r="G70">
        <v>55800</v>
      </c>
      <c r="H70">
        <v>9300</v>
      </c>
      <c r="I70">
        <v>54</v>
      </c>
      <c r="J70">
        <v>0</v>
      </c>
      <c r="K70">
        <v>0</v>
      </c>
      <c r="L70">
        <v>0.13</v>
      </c>
      <c r="M70">
        <v>0</v>
      </c>
      <c r="N70">
        <v>0</v>
      </c>
      <c r="O70">
        <v>0</v>
      </c>
      <c r="P70">
        <v>730</v>
      </c>
      <c r="Q70">
        <v>121</v>
      </c>
      <c r="R70">
        <v>1</v>
      </c>
      <c r="S70">
        <v>0</v>
      </c>
      <c r="T70">
        <v>55800</v>
      </c>
      <c r="U70">
        <v>76</v>
      </c>
      <c r="V70">
        <v>76</v>
      </c>
    </row>
    <row r="71" spans="1:22" x14ac:dyDescent="0.3">
      <c r="A71" t="s">
        <v>266</v>
      </c>
      <c r="B71">
        <v>20461</v>
      </c>
      <c r="C71">
        <v>11</v>
      </c>
      <c r="D71" t="s">
        <v>23</v>
      </c>
      <c r="E71">
        <v>1</v>
      </c>
      <c r="F71" t="s">
        <v>27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 t="s">
        <v>266</v>
      </c>
      <c r="B72">
        <v>20460</v>
      </c>
      <c r="C72">
        <v>11</v>
      </c>
      <c r="D72" t="s">
        <v>23</v>
      </c>
      <c r="E72">
        <v>1</v>
      </c>
      <c r="F72" t="s">
        <v>27</v>
      </c>
      <c r="G72">
        <v>109308</v>
      </c>
      <c r="H72">
        <v>9109</v>
      </c>
      <c r="I72">
        <v>228</v>
      </c>
      <c r="J72">
        <v>0</v>
      </c>
      <c r="K72">
        <v>0</v>
      </c>
      <c r="L72">
        <v>0.56999999999999995</v>
      </c>
      <c r="M72">
        <v>0</v>
      </c>
      <c r="N72">
        <v>0</v>
      </c>
      <c r="O72">
        <v>0</v>
      </c>
      <c r="P72">
        <v>8253</v>
      </c>
      <c r="Q72">
        <v>687</v>
      </c>
      <c r="R72">
        <v>18</v>
      </c>
      <c r="S72">
        <v>0</v>
      </c>
      <c r="T72">
        <v>109308</v>
      </c>
      <c r="U72">
        <v>13</v>
      </c>
      <c r="V72">
        <v>13</v>
      </c>
    </row>
    <row r="73" spans="1:22" x14ac:dyDescent="0.3">
      <c r="A73" t="s">
        <v>266</v>
      </c>
      <c r="B73">
        <v>20450</v>
      </c>
      <c r="C73">
        <v>11</v>
      </c>
      <c r="D73" t="s">
        <v>23</v>
      </c>
      <c r="E73">
        <v>0</v>
      </c>
      <c r="F73" t="s">
        <v>37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 t="s">
        <v>266</v>
      </c>
      <c r="B74">
        <v>20440</v>
      </c>
      <c r="C74">
        <v>11</v>
      </c>
      <c r="D74" t="s">
        <v>23</v>
      </c>
      <c r="E74">
        <v>1</v>
      </c>
      <c r="F74" t="s">
        <v>27</v>
      </c>
      <c r="G74">
        <v>653304</v>
      </c>
      <c r="H74">
        <v>54442</v>
      </c>
      <c r="I74">
        <v>1362</v>
      </c>
      <c r="J74">
        <v>400596</v>
      </c>
      <c r="K74">
        <v>0</v>
      </c>
      <c r="L74">
        <v>3.4</v>
      </c>
      <c r="M74">
        <v>0</v>
      </c>
      <c r="N74">
        <v>0</v>
      </c>
      <c r="O74">
        <v>0</v>
      </c>
      <c r="P74">
        <v>55584</v>
      </c>
      <c r="Q74">
        <v>4632</v>
      </c>
      <c r="R74">
        <v>116</v>
      </c>
      <c r="S74">
        <v>0</v>
      </c>
      <c r="T74">
        <v>252708</v>
      </c>
      <c r="U74">
        <v>4</v>
      </c>
      <c r="V74">
        <v>4</v>
      </c>
    </row>
    <row r="75" spans="1:22" x14ac:dyDescent="0.3">
      <c r="A75" t="s">
        <v>266</v>
      </c>
      <c r="B75">
        <v>20430</v>
      </c>
      <c r="C75">
        <v>11</v>
      </c>
      <c r="D75" t="s">
        <v>23</v>
      </c>
      <c r="E75">
        <v>1</v>
      </c>
      <c r="F75" t="s">
        <v>27</v>
      </c>
      <c r="G75">
        <v>644484</v>
      </c>
      <c r="H75">
        <v>53707</v>
      </c>
      <c r="I75">
        <v>1343</v>
      </c>
      <c r="J75">
        <v>0</v>
      </c>
      <c r="K75">
        <v>0</v>
      </c>
      <c r="L75">
        <v>3.36</v>
      </c>
      <c r="M75">
        <v>0</v>
      </c>
      <c r="N75">
        <v>0</v>
      </c>
      <c r="O75">
        <v>0</v>
      </c>
      <c r="P75">
        <v>69936</v>
      </c>
      <c r="Q75">
        <v>5828</v>
      </c>
      <c r="R75">
        <v>146</v>
      </c>
      <c r="S75">
        <v>0</v>
      </c>
      <c r="T75">
        <v>644484</v>
      </c>
      <c r="U75">
        <v>9</v>
      </c>
      <c r="V75">
        <v>9</v>
      </c>
    </row>
    <row r="76" spans="1:22" x14ac:dyDescent="0.3">
      <c r="A76" t="s">
        <v>266</v>
      </c>
      <c r="B76">
        <v>20410</v>
      </c>
      <c r="C76">
        <v>11</v>
      </c>
      <c r="D76" t="s">
        <v>23</v>
      </c>
      <c r="E76">
        <v>1</v>
      </c>
      <c r="F76" t="s">
        <v>27</v>
      </c>
      <c r="G76">
        <v>1281096</v>
      </c>
      <c r="H76">
        <v>106758</v>
      </c>
      <c r="I76">
        <v>2669</v>
      </c>
      <c r="J76">
        <v>0</v>
      </c>
      <c r="K76">
        <v>0</v>
      </c>
      <c r="L76">
        <v>6.67</v>
      </c>
      <c r="M76">
        <v>480</v>
      </c>
      <c r="N76">
        <v>40</v>
      </c>
      <c r="O76">
        <v>1</v>
      </c>
      <c r="P76">
        <v>163632</v>
      </c>
      <c r="Q76">
        <v>13636</v>
      </c>
      <c r="R76">
        <v>341</v>
      </c>
      <c r="S76">
        <v>0</v>
      </c>
      <c r="T76">
        <v>1281096</v>
      </c>
      <c r="U76">
        <v>7</v>
      </c>
      <c r="V76">
        <v>7</v>
      </c>
    </row>
    <row r="77" spans="1:22" x14ac:dyDescent="0.3">
      <c r="A77" t="s">
        <v>266</v>
      </c>
      <c r="B77">
        <v>20396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266</v>
      </c>
      <c r="B78">
        <v>20395</v>
      </c>
      <c r="C78">
        <v>11</v>
      </c>
      <c r="D78" t="s">
        <v>23</v>
      </c>
      <c r="E78">
        <v>1</v>
      </c>
      <c r="F78" t="s">
        <v>38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266</v>
      </c>
      <c r="B79">
        <v>20394</v>
      </c>
      <c r="C79">
        <v>11</v>
      </c>
      <c r="D79" t="s">
        <v>23</v>
      </c>
      <c r="E79">
        <v>1</v>
      </c>
      <c r="F79" t="s">
        <v>38</v>
      </c>
      <c r="G79">
        <v>18000</v>
      </c>
      <c r="H79">
        <v>900</v>
      </c>
      <c r="I79">
        <v>20</v>
      </c>
      <c r="J79">
        <v>0</v>
      </c>
      <c r="K79">
        <v>0</v>
      </c>
      <c r="L79">
        <v>0.05</v>
      </c>
      <c r="M79">
        <v>0</v>
      </c>
      <c r="N79">
        <v>0</v>
      </c>
      <c r="O79">
        <v>0</v>
      </c>
      <c r="P79">
        <v>420</v>
      </c>
      <c r="Q79">
        <v>21</v>
      </c>
      <c r="R79">
        <v>1</v>
      </c>
      <c r="S79">
        <v>0</v>
      </c>
      <c r="T79">
        <v>18000</v>
      </c>
      <c r="U79">
        <v>42</v>
      </c>
      <c r="V79">
        <v>42</v>
      </c>
    </row>
    <row r="80" spans="1:22" x14ac:dyDescent="0.3">
      <c r="A80" t="s">
        <v>266</v>
      </c>
      <c r="B80">
        <v>20393</v>
      </c>
      <c r="C80">
        <v>11</v>
      </c>
      <c r="D80" t="s">
        <v>23</v>
      </c>
      <c r="E80">
        <v>1</v>
      </c>
      <c r="F80" t="s">
        <v>38</v>
      </c>
      <c r="G80">
        <v>32400</v>
      </c>
      <c r="H80">
        <v>1620</v>
      </c>
      <c r="I80">
        <v>36</v>
      </c>
      <c r="J80">
        <v>0</v>
      </c>
      <c r="K80">
        <v>0</v>
      </c>
      <c r="L80">
        <v>0.09</v>
      </c>
      <c r="M80">
        <v>0</v>
      </c>
      <c r="N80">
        <v>0</v>
      </c>
      <c r="O80">
        <v>0</v>
      </c>
      <c r="P80">
        <v>400</v>
      </c>
      <c r="Q80">
        <v>20</v>
      </c>
      <c r="R80">
        <v>1</v>
      </c>
      <c r="S80">
        <v>0</v>
      </c>
      <c r="T80">
        <v>32400</v>
      </c>
      <c r="U80">
        <v>81</v>
      </c>
      <c r="V80">
        <v>81</v>
      </c>
    </row>
    <row r="81" spans="1:22" x14ac:dyDescent="0.3">
      <c r="A81" t="s">
        <v>266</v>
      </c>
      <c r="B81">
        <v>20392</v>
      </c>
      <c r="C81">
        <v>11</v>
      </c>
      <c r="D81" t="s">
        <v>23</v>
      </c>
      <c r="E81">
        <v>1</v>
      </c>
      <c r="F81" t="s">
        <v>37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266</v>
      </c>
      <c r="B82">
        <v>20391</v>
      </c>
      <c r="C82">
        <v>11</v>
      </c>
      <c r="D82" t="s">
        <v>23</v>
      </c>
      <c r="E82">
        <v>1</v>
      </c>
      <c r="F82" t="s">
        <v>28</v>
      </c>
      <c r="G82">
        <v>52704</v>
      </c>
      <c r="H82">
        <v>4392</v>
      </c>
      <c r="I82">
        <v>122</v>
      </c>
      <c r="J82">
        <v>0</v>
      </c>
      <c r="K82">
        <v>0</v>
      </c>
      <c r="L82">
        <v>0.3</v>
      </c>
      <c r="M82">
        <v>0</v>
      </c>
      <c r="N82">
        <v>0</v>
      </c>
      <c r="O82">
        <v>0</v>
      </c>
      <c r="P82">
        <v>940</v>
      </c>
      <c r="Q82">
        <v>78</v>
      </c>
      <c r="R82">
        <v>3</v>
      </c>
      <c r="S82">
        <v>0</v>
      </c>
      <c r="T82">
        <v>52704</v>
      </c>
      <c r="U82">
        <v>56</v>
      </c>
      <c r="V82">
        <v>56</v>
      </c>
    </row>
    <row r="83" spans="1:22" x14ac:dyDescent="0.3">
      <c r="A83" t="s">
        <v>266</v>
      </c>
      <c r="B83">
        <v>20390</v>
      </c>
      <c r="C83">
        <v>11</v>
      </c>
      <c r="D83" t="s">
        <v>23</v>
      </c>
      <c r="E83">
        <v>1</v>
      </c>
      <c r="F83" t="s">
        <v>28</v>
      </c>
      <c r="G83">
        <v>69984</v>
      </c>
      <c r="H83">
        <v>5832</v>
      </c>
      <c r="I83">
        <v>162</v>
      </c>
      <c r="J83">
        <v>0</v>
      </c>
      <c r="K83">
        <v>0</v>
      </c>
      <c r="L83">
        <v>0.4</v>
      </c>
      <c r="M83">
        <v>0</v>
      </c>
      <c r="N83">
        <v>0</v>
      </c>
      <c r="O83">
        <v>0</v>
      </c>
      <c r="P83">
        <v>1590</v>
      </c>
      <c r="Q83">
        <v>132</v>
      </c>
      <c r="R83">
        <v>4</v>
      </c>
      <c r="S83">
        <v>0</v>
      </c>
      <c r="T83">
        <v>69984</v>
      </c>
      <c r="U83">
        <v>44</v>
      </c>
      <c r="V83">
        <v>44</v>
      </c>
    </row>
    <row r="84" spans="1:22" x14ac:dyDescent="0.3">
      <c r="A84" t="s">
        <v>266</v>
      </c>
      <c r="B84">
        <v>20389</v>
      </c>
      <c r="C84">
        <v>11</v>
      </c>
      <c r="D84" t="s">
        <v>23</v>
      </c>
      <c r="E84">
        <v>1</v>
      </c>
      <c r="F84" t="s">
        <v>28</v>
      </c>
      <c r="G84">
        <v>19872</v>
      </c>
      <c r="H84">
        <v>1656</v>
      </c>
      <c r="I84">
        <v>46</v>
      </c>
      <c r="J84">
        <v>0</v>
      </c>
      <c r="K84">
        <v>0</v>
      </c>
      <c r="L84">
        <v>0.11</v>
      </c>
      <c r="M84">
        <v>0</v>
      </c>
      <c r="N84">
        <v>0</v>
      </c>
      <c r="O84">
        <v>0</v>
      </c>
      <c r="P84">
        <v>854</v>
      </c>
      <c r="Q84">
        <v>71</v>
      </c>
      <c r="R84">
        <v>2</v>
      </c>
      <c r="S84">
        <v>0</v>
      </c>
      <c r="T84">
        <v>19872</v>
      </c>
      <c r="U84">
        <v>23</v>
      </c>
      <c r="V84">
        <v>23</v>
      </c>
    </row>
    <row r="85" spans="1:22" x14ac:dyDescent="0.3">
      <c r="A85" t="s">
        <v>266</v>
      </c>
      <c r="B85">
        <v>20388</v>
      </c>
      <c r="C85">
        <v>11</v>
      </c>
      <c r="D85" t="s">
        <v>23</v>
      </c>
      <c r="E85">
        <v>1</v>
      </c>
      <c r="F85" t="s">
        <v>28</v>
      </c>
      <c r="G85">
        <v>33264</v>
      </c>
      <c r="H85">
        <v>2772</v>
      </c>
      <c r="I85">
        <v>77</v>
      </c>
      <c r="J85">
        <v>0</v>
      </c>
      <c r="K85">
        <v>0</v>
      </c>
      <c r="L85">
        <v>0.19</v>
      </c>
      <c r="M85">
        <v>0</v>
      </c>
      <c r="N85">
        <v>0</v>
      </c>
      <c r="O85">
        <v>0</v>
      </c>
      <c r="P85">
        <v>2308</v>
      </c>
      <c r="Q85">
        <v>192</v>
      </c>
      <c r="R85">
        <v>6</v>
      </c>
      <c r="S85">
        <v>0</v>
      </c>
      <c r="T85">
        <v>33264</v>
      </c>
      <c r="U85">
        <v>14</v>
      </c>
      <c r="V85">
        <v>14</v>
      </c>
    </row>
    <row r="86" spans="1:22" x14ac:dyDescent="0.3">
      <c r="A86" t="s">
        <v>266</v>
      </c>
      <c r="B86">
        <v>20387</v>
      </c>
      <c r="C86">
        <v>11</v>
      </c>
      <c r="D86" t="s">
        <v>23</v>
      </c>
      <c r="E86">
        <v>1</v>
      </c>
      <c r="F86" t="s">
        <v>28</v>
      </c>
      <c r="G86">
        <v>94296</v>
      </c>
      <c r="H86">
        <v>7858</v>
      </c>
      <c r="I86">
        <v>219</v>
      </c>
      <c r="J86">
        <v>0</v>
      </c>
      <c r="K86">
        <v>0</v>
      </c>
      <c r="L86">
        <v>0.54</v>
      </c>
      <c r="M86">
        <v>0</v>
      </c>
      <c r="N86">
        <v>0</v>
      </c>
      <c r="O86">
        <v>0</v>
      </c>
      <c r="P86">
        <v>25689</v>
      </c>
      <c r="Q86">
        <v>2140</v>
      </c>
      <c r="R86">
        <v>60</v>
      </c>
      <c r="S86">
        <v>0</v>
      </c>
      <c r="T86">
        <v>94296</v>
      </c>
      <c r="U86">
        <v>3</v>
      </c>
      <c r="V86">
        <v>3</v>
      </c>
    </row>
    <row r="87" spans="1:22" x14ac:dyDescent="0.3">
      <c r="A87" t="s">
        <v>266</v>
      </c>
      <c r="B87">
        <v>20386</v>
      </c>
      <c r="C87">
        <v>11</v>
      </c>
      <c r="D87" t="s">
        <v>23</v>
      </c>
      <c r="E87">
        <v>1</v>
      </c>
      <c r="F87" t="s">
        <v>28</v>
      </c>
      <c r="G87">
        <v>80892</v>
      </c>
      <c r="H87">
        <v>6741</v>
      </c>
      <c r="I87">
        <v>188</v>
      </c>
      <c r="J87">
        <v>0</v>
      </c>
      <c r="K87">
        <v>0</v>
      </c>
      <c r="L87">
        <v>0.47</v>
      </c>
      <c r="M87">
        <v>0</v>
      </c>
      <c r="N87">
        <v>0</v>
      </c>
      <c r="O87">
        <v>0</v>
      </c>
      <c r="P87">
        <v>14222</v>
      </c>
      <c r="Q87">
        <v>1185</v>
      </c>
      <c r="R87">
        <v>33</v>
      </c>
      <c r="S87">
        <v>0</v>
      </c>
      <c r="T87">
        <v>80892</v>
      </c>
      <c r="U87">
        <v>5</v>
      </c>
      <c r="V87">
        <v>5</v>
      </c>
    </row>
    <row r="88" spans="1:22" x14ac:dyDescent="0.3">
      <c r="A88" t="s">
        <v>266</v>
      </c>
      <c r="B88">
        <v>20385</v>
      </c>
      <c r="C88">
        <v>11</v>
      </c>
      <c r="D88" t="s">
        <v>23</v>
      </c>
      <c r="E88">
        <v>1</v>
      </c>
      <c r="F88" t="s">
        <v>27</v>
      </c>
      <c r="G88">
        <v>69108</v>
      </c>
      <c r="H88">
        <v>5759</v>
      </c>
      <c r="I88">
        <v>144</v>
      </c>
      <c r="J88">
        <v>40308</v>
      </c>
      <c r="K88">
        <v>0</v>
      </c>
      <c r="L88">
        <v>0.36</v>
      </c>
      <c r="M88">
        <v>0</v>
      </c>
      <c r="N88">
        <v>0</v>
      </c>
      <c r="O88">
        <v>0</v>
      </c>
      <c r="P88">
        <v>1776</v>
      </c>
      <c r="Q88">
        <v>148</v>
      </c>
      <c r="R88">
        <v>4</v>
      </c>
      <c r="S88">
        <v>0</v>
      </c>
      <c r="T88">
        <v>28800</v>
      </c>
      <c r="U88">
        <v>16</v>
      </c>
      <c r="V88">
        <v>16</v>
      </c>
    </row>
    <row r="89" spans="1:22" x14ac:dyDescent="0.3">
      <c r="A89" t="s">
        <v>266</v>
      </c>
      <c r="B89">
        <v>20384</v>
      </c>
      <c r="C89">
        <v>11</v>
      </c>
      <c r="D89" t="s">
        <v>23</v>
      </c>
      <c r="E89">
        <v>1</v>
      </c>
      <c r="F89" t="s">
        <v>27</v>
      </c>
      <c r="G89">
        <v>44160</v>
      </c>
      <c r="H89">
        <v>3680</v>
      </c>
      <c r="I89">
        <v>92</v>
      </c>
      <c r="J89">
        <v>0</v>
      </c>
      <c r="K89">
        <v>0</v>
      </c>
      <c r="L89">
        <v>0.23</v>
      </c>
      <c r="M89">
        <v>0</v>
      </c>
      <c r="N89">
        <v>0</v>
      </c>
      <c r="O89">
        <v>0</v>
      </c>
      <c r="P89">
        <v>1556</v>
      </c>
      <c r="Q89">
        <v>129</v>
      </c>
      <c r="R89">
        <v>4</v>
      </c>
      <c r="S89">
        <v>0</v>
      </c>
      <c r="T89">
        <v>44160</v>
      </c>
      <c r="U89">
        <v>28</v>
      </c>
      <c r="V89">
        <v>28</v>
      </c>
    </row>
    <row r="90" spans="1:22" x14ac:dyDescent="0.3">
      <c r="A90" t="s">
        <v>266</v>
      </c>
      <c r="B90">
        <v>20383</v>
      </c>
      <c r="C90">
        <v>11</v>
      </c>
      <c r="D90" t="s">
        <v>23</v>
      </c>
      <c r="E90">
        <v>1</v>
      </c>
      <c r="F90" t="s">
        <v>27</v>
      </c>
      <c r="G90">
        <v>49440</v>
      </c>
      <c r="H90">
        <v>4120</v>
      </c>
      <c r="I90">
        <v>103</v>
      </c>
      <c r="J90">
        <v>0</v>
      </c>
      <c r="K90">
        <v>0</v>
      </c>
      <c r="L90">
        <v>0.25</v>
      </c>
      <c r="M90">
        <v>0</v>
      </c>
      <c r="N90">
        <v>0</v>
      </c>
      <c r="O90">
        <v>0</v>
      </c>
      <c r="P90">
        <v>2187</v>
      </c>
      <c r="Q90">
        <v>182</v>
      </c>
      <c r="R90">
        <v>5</v>
      </c>
      <c r="S90">
        <v>0</v>
      </c>
      <c r="T90">
        <v>49440</v>
      </c>
      <c r="U90">
        <v>22</v>
      </c>
      <c r="V90">
        <v>22</v>
      </c>
    </row>
    <row r="91" spans="1:22" x14ac:dyDescent="0.3">
      <c r="A91" t="s">
        <v>266</v>
      </c>
      <c r="B91">
        <v>20382</v>
      </c>
      <c r="C91">
        <v>11</v>
      </c>
      <c r="D91" t="s">
        <v>23</v>
      </c>
      <c r="E91">
        <v>1</v>
      </c>
      <c r="F91" t="s">
        <v>27</v>
      </c>
      <c r="G91">
        <v>248940</v>
      </c>
      <c r="H91">
        <v>20745</v>
      </c>
      <c r="I91">
        <v>519</v>
      </c>
      <c r="J91">
        <v>167820</v>
      </c>
      <c r="K91">
        <v>0</v>
      </c>
      <c r="L91">
        <v>1.29</v>
      </c>
      <c r="M91">
        <v>0</v>
      </c>
      <c r="N91">
        <v>0</v>
      </c>
      <c r="O91">
        <v>0</v>
      </c>
      <c r="P91">
        <v>23004</v>
      </c>
      <c r="Q91">
        <v>1917</v>
      </c>
      <c r="R91">
        <v>48</v>
      </c>
      <c r="S91">
        <v>0</v>
      </c>
      <c r="T91">
        <v>81120</v>
      </c>
      <c r="U91">
        <v>3</v>
      </c>
      <c r="V91">
        <v>3</v>
      </c>
    </row>
    <row r="92" spans="1:22" x14ac:dyDescent="0.3">
      <c r="A92" t="s">
        <v>266</v>
      </c>
      <c r="B92">
        <v>20381</v>
      </c>
      <c r="C92">
        <v>11</v>
      </c>
      <c r="D92" t="s">
        <v>23</v>
      </c>
      <c r="E92">
        <v>1</v>
      </c>
      <c r="F92" t="s">
        <v>27</v>
      </c>
      <c r="G92">
        <v>239184</v>
      </c>
      <c r="H92">
        <v>19932</v>
      </c>
      <c r="I92">
        <v>499</v>
      </c>
      <c r="J92">
        <v>0</v>
      </c>
      <c r="K92">
        <v>0</v>
      </c>
      <c r="L92">
        <v>1.24</v>
      </c>
      <c r="M92">
        <v>0</v>
      </c>
      <c r="N92">
        <v>0</v>
      </c>
      <c r="O92">
        <v>0</v>
      </c>
      <c r="P92">
        <v>55824</v>
      </c>
      <c r="Q92">
        <v>4652</v>
      </c>
      <c r="R92">
        <v>117</v>
      </c>
      <c r="S92">
        <v>0</v>
      </c>
      <c r="T92">
        <v>239184</v>
      </c>
      <c r="U92">
        <v>4</v>
      </c>
      <c r="V92">
        <v>4</v>
      </c>
    </row>
    <row r="93" spans="1:22" x14ac:dyDescent="0.3">
      <c r="A93" t="s">
        <v>266</v>
      </c>
      <c r="B93">
        <v>20380</v>
      </c>
      <c r="C93">
        <v>11</v>
      </c>
      <c r="D93" t="s">
        <v>23</v>
      </c>
      <c r="E93">
        <v>1</v>
      </c>
      <c r="F93" t="s">
        <v>27</v>
      </c>
      <c r="G93">
        <v>203040</v>
      </c>
      <c r="H93">
        <v>16920</v>
      </c>
      <c r="I93">
        <v>423</v>
      </c>
      <c r="J93">
        <v>0</v>
      </c>
      <c r="K93">
        <v>0</v>
      </c>
      <c r="L93">
        <v>1.05</v>
      </c>
      <c r="M93">
        <v>0</v>
      </c>
      <c r="N93">
        <v>0</v>
      </c>
      <c r="O93">
        <v>0</v>
      </c>
      <c r="P93">
        <v>22182</v>
      </c>
      <c r="Q93">
        <v>1848</v>
      </c>
      <c r="R93">
        <v>47</v>
      </c>
      <c r="S93">
        <v>0</v>
      </c>
      <c r="T93">
        <v>203040</v>
      </c>
      <c r="U93">
        <v>9</v>
      </c>
      <c r="V93">
        <v>9</v>
      </c>
    </row>
    <row r="94" spans="1:22" x14ac:dyDescent="0.3">
      <c r="A94" t="s">
        <v>266</v>
      </c>
      <c r="B94">
        <v>20370</v>
      </c>
      <c r="C94">
        <v>11</v>
      </c>
      <c r="D94" t="s">
        <v>23</v>
      </c>
      <c r="E94">
        <v>1</v>
      </c>
      <c r="F94" t="s">
        <v>37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 t="s">
        <v>266</v>
      </c>
      <c r="B95">
        <v>20360</v>
      </c>
      <c r="C95">
        <v>11</v>
      </c>
      <c r="D95" t="s">
        <v>23</v>
      </c>
      <c r="E95">
        <v>1</v>
      </c>
      <c r="F95" t="s">
        <v>27</v>
      </c>
      <c r="G95">
        <v>48480</v>
      </c>
      <c r="H95">
        <v>4040</v>
      </c>
      <c r="I95">
        <v>101</v>
      </c>
      <c r="J95">
        <v>0</v>
      </c>
      <c r="K95">
        <v>0</v>
      </c>
      <c r="L95">
        <v>0.25</v>
      </c>
      <c r="M95">
        <v>0</v>
      </c>
      <c r="N95">
        <v>0</v>
      </c>
      <c r="O95">
        <v>0</v>
      </c>
      <c r="P95">
        <v>1800</v>
      </c>
      <c r="Q95">
        <v>150</v>
      </c>
      <c r="R95">
        <v>4</v>
      </c>
      <c r="S95">
        <v>0</v>
      </c>
      <c r="T95">
        <v>48480</v>
      </c>
      <c r="U95">
        <v>26</v>
      </c>
      <c r="V95">
        <v>26</v>
      </c>
    </row>
    <row r="96" spans="1:22" x14ac:dyDescent="0.3">
      <c r="A96" t="s">
        <v>266</v>
      </c>
      <c r="B96">
        <v>20350</v>
      </c>
      <c r="C96">
        <v>11</v>
      </c>
      <c r="D96" t="s">
        <v>23</v>
      </c>
      <c r="E96">
        <v>1</v>
      </c>
      <c r="F96" t="s">
        <v>27</v>
      </c>
      <c r="G96">
        <v>143712</v>
      </c>
      <c r="H96">
        <v>11976</v>
      </c>
      <c r="I96">
        <v>300</v>
      </c>
      <c r="J96">
        <v>0</v>
      </c>
      <c r="K96">
        <v>0</v>
      </c>
      <c r="L96">
        <v>0.75</v>
      </c>
      <c r="M96">
        <v>0</v>
      </c>
      <c r="N96">
        <v>0</v>
      </c>
      <c r="O96">
        <v>0</v>
      </c>
      <c r="P96">
        <v>3289</v>
      </c>
      <c r="Q96">
        <v>274</v>
      </c>
      <c r="R96">
        <v>7</v>
      </c>
      <c r="S96">
        <v>0</v>
      </c>
      <c r="T96">
        <v>143712</v>
      </c>
      <c r="U96">
        <v>43</v>
      </c>
      <c r="V96">
        <v>43</v>
      </c>
    </row>
    <row r="97" spans="1:22" x14ac:dyDescent="0.3">
      <c r="A97" t="s">
        <v>266</v>
      </c>
      <c r="B97">
        <v>20340</v>
      </c>
      <c r="C97">
        <v>11</v>
      </c>
      <c r="D97" t="s">
        <v>23</v>
      </c>
      <c r="E97">
        <v>1</v>
      </c>
      <c r="F97" t="s">
        <v>27</v>
      </c>
      <c r="G97">
        <v>275520</v>
      </c>
      <c r="H97">
        <v>22960</v>
      </c>
      <c r="I97">
        <v>574</v>
      </c>
      <c r="J97">
        <v>0</v>
      </c>
      <c r="K97">
        <v>0</v>
      </c>
      <c r="L97">
        <v>1.43</v>
      </c>
      <c r="M97">
        <v>0</v>
      </c>
      <c r="N97">
        <v>0</v>
      </c>
      <c r="O97">
        <v>0</v>
      </c>
      <c r="P97">
        <v>7158</v>
      </c>
      <c r="Q97">
        <v>596</v>
      </c>
      <c r="R97">
        <v>15</v>
      </c>
      <c r="S97">
        <v>0</v>
      </c>
      <c r="T97">
        <v>275520</v>
      </c>
      <c r="U97">
        <v>38</v>
      </c>
      <c r="V97">
        <v>38</v>
      </c>
    </row>
    <row r="98" spans="1:22" x14ac:dyDescent="0.3">
      <c r="A98" t="s">
        <v>266</v>
      </c>
      <c r="B98">
        <v>20330</v>
      </c>
      <c r="C98">
        <v>11</v>
      </c>
      <c r="D98" t="s">
        <v>23</v>
      </c>
      <c r="E98">
        <v>1</v>
      </c>
      <c r="F98" t="s">
        <v>28</v>
      </c>
      <c r="G98">
        <v>16848</v>
      </c>
      <c r="H98">
        <v>1404</v>
      </c>
      <c r="I98">
        <v>39</v>
      </c>
      <c r="J98">
        <v>0</v>
      </c>
      <c r="K98">
        <v>0</v>
      </c>
      <c r="L98">
        <v>0.09</v>
      </c>
      <c r="M98">
        <v>0</v>
      </c>
      <c r="N98">
        <v>0</v>
      </c>
      <c r="O98">
        <v>0</v>
      </c>
      <c r="P98">
        <v>5764</v>
      </c>
      <c r="Q98">
        <v>480</v>
      </c>
      <c r="R98">
        <v>14</v>
      </c>
      <c r="S98">
        <v>0</v>
      </c>
      <c r="T98">
        <v>16848</v>
      </c>
      <c r="U98">
        <v>2</v>
      </c>
      <c r="V98">
        <v>2</v>
      </c>
    </row>
    <row r="99" spans="1:22" x14ac:dyDescent="0.3">
      <c r="A99" t="s">
        <v>266</v>
      </c>
      <c r="B99">
        <v>20310</v>
      </c>
      <c r="C99">
        <v>11</v>
      </c>
      <c r="D99" t="s">
        <v>23</v>
      </c>
      <c r="E99">
        <v>1</v>
      </c>
      <c r="F99" t="s">
        <v>28</v>
      </c>
      <c r="G99">
        <v>81648</v>
      </c>
      <c r="H99">
        <v>6804</v>
      </c>
      <c r="I99">
        <v>189</v>
      </c>
      <c r="J99">
        <v>0</v>
      </c>
      <c r="K99">
        <v>0</v>
      </c>
      <c r="L99">
        <v>0.47</v>
      </c>
      <c r="M99">
        <v>0</v>
      </c>
      <c r="N99">
        <v>0</v>
      </c>
      <c r="O99">
        <v>0</v>
      </c>
      <c r="P99">
        <v>8415</v>
      </c>
      <c r="Q99">
        <v>701</v>
      </c>
      <c r="R99">
        <v>20</v>
      </c>
      <c r="S99">
        <v>0</v>
      </c>
      <c r="T99">
        <v>81648</v>
      </c>
      <c r="U99">
        <v>9</v>
      </c>
      <c r="V99">
        <v>9</v>
      </c>
    </row>
    <row r="100" spans="1:22" x14ac:dyDescent="0.3">
      <c r="A100" t="s">
        <v>266</v>
      </c>
      <c r="B100">
        <v>20289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266</v>
      </c>
      <c r="B101">
        <v>20288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266</v>
      </c>
      <c r="B102">
        <v>20287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266</v>
      </c>
      <c r="B103">
        <v>20286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266</v>
      </c>
      <c r="B104">
        <v>20285</v>
      </c>
      <c r="C104">
        <v>11</v>
      </c>
      <c r="D104" t="s">
        <v>23</v>
      </c>
      <c r="E104">
        <v>1</v>
      </c>
      <c r="F104" t="s">
        <v>27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 t="s">
        <v>266</v>
      </c>
      <c r="B105">
        <v>20270</v>
      </c>
      <c r="C105">
        <v>11</v>
      </c>
      <c r="D105" t="s">
        <v>23</v>
      </c>
      <c r="E105">
        <v>1</v>
      </c>
      <c r="F105" t="s">
        <v>28</v>
      </c>
      <c r="G105">
        <v>32400</v>
      </c>
      <c r="H105">
        <v>2700</v>
      </c>
      <c r="I105">
        <v>75</v>
      </c>
      <c r="J105">
        <v>0</v>
      </c>
      <c r="K105">
        <v>0</v>
      </c>
      <c r="L105">
        <v>0.18</v>
      </c>
      <c r="M105">
        <v>0</v>
      </c>
      <c r="N105">
        <v>0</v>
      </c>
      <c r="O105">
        <v>0</v>
      </c>
      <c r="P105">
        <v>5100</v>
      </c>
      <c r="Q105">
        <v>425</v>
      </c>
      <c r="R105">
        <v>12</v>
      </c>
      <c r="S105">
        <v>0</v>
      </c>
      <c r="T105">
        <v>32400</v>
      </c>
      <c r="U105">
        <v>6</v>
      </c>
      <c r="V105">
        <v>6</v>
      </c>
    </row>
    <row r="106" spans="1:22" x14ac:dyDescent="0.3">
      <c r="A106" t="s">
        <v>266</v>
      </c>
      <c r="B106">
        <v>20260</v>
      </c>
      <c r="C106">
        <v>11</v>
      </c>
      <c r="D106" t="s">
        <v>23</v>
      </c>
      <c r="E106">
        <v>1</v>
      </c>
      <c r="F106" t="s">
        <v>28</v>
      </c>
      <c r="G106">
        <v>112752</v>
      </c>
      <c r="H106">
        <v>9396</v>
      </c>
      <c r="I106">
        <v>261</v>
      </c>
      <c r="J106">
        <v>0</v>
      </c>
      <c r="K106">
        <v>0</v>
      </c>
      <c r="L106">
        <v>0.65</v>
      </c>
      <c r="M106">
        <v>432</v>
      </c>
      <c r="N106">
        <v>36</v>
      </c>
      <c r="O106">
        <v>1</v>
      </c>
      <c r="P106">
        <v>3619</v>
      </c>
      <c r="Q106">
        <v>301</v>
      </c>
      <c r="R106">
        <v>9</v>
      </c>
      <c r="S106">
        <v>0</v>
      </c>
      <c r="T106">
        <v>112752</v>
      </c>
      <c r="U106">
        <v>31</v>
      </c>
      <c r="V106">
        <v>31</v>
      </c>
    </row>
    <row r="107" spans="1:22" x14ac:dyDescent="0.3">
      <c r="A107" t="s">
        <v>266</v>
      </c>
      <c r="B107">
        <v>20250</v>
      </c>
      <c r="C107">
        <v>11</v>
      </c>
      <c r="D107" t="s">
        <v>23</v>
      </c>
      <c r="E107">
        <v>1</v>
      </c>
      <c r="F107" t="s">
        <v>28</v>
      </c>
      <c r="G107">
        <v>74736</v>
      </c>
      <c r="H107">
        <v>6228</v>
      </c>
      <c r="I107">
        <v>173</v>
      </c>
      <c r="J107">
        <v>0</v>
      </c>
      <c r="K107">
        <v>0</v>
      </c>
      <c r="L107">
        <v>0.43</v>
      </c>
      <c r="M107">
        <v>0</v>
      </c>
      <c r="N107">
        <v>0</v>
      </c>
      <c r="O107">
        <v>0</v>
      </c>
      <c r="P107">
        <v>5046</v>
      </c>
      <c r="Q107">
        <v>420</v>
      </c>
      <c r="R107">
        <v>12</v>
      </c>
      <c r="S107">
        <v>0</v>
      </c>
      <c r="T107">
        <v>74736</v>
      </c>
      <c r="U107">
        <v>14</v>
      </c>
      <c r="V107">
        <v>14</v>
      </c>
    </row>
    <row r="108" spans="1:22" x14ac:dyDescent="0.3">
      <c r="A108" t="s">
        <v>266</v>
      </c>
      <c r="B108">
        <v>20230</v>
      </c>
      <c r="C108">
        <v>11</v>
      </c>
      <c r="D108" t="s">
        <v>23</v>
      </c>
      <c r="E108">
        <v>1</v>
      </c>
      <c r="F108" t="s">
        <v>28</v>
      </c>
      <c r="G108">
        <v>96012</v>
      </c>
      <c r="H108">
        <v>8001</v>
      </c>
      <c r="I108">
        <v>223</v>
      </c>
      <c r="J108">
        <v>0</v>
      </c>
      <c r="K108">
        <v>0</v>
      </c>
      <c r="L108">
        <v>0.55000000000000004</v>
      </c>
      <c r="M108">
        <v>1296</v>
      </c>
      <c r="N108">
        <v>108</v>
      </c>
      <c r="O108">
        <v>3</v>
      </c>
      <c r="P108">
        <v>76934</v>
      </c>
      <c r="Q108">
        <v>6411</v>
      </c>
      <c r="R108">
        <v>179</v>
      </c>
      <c r="S108">
        <v>0</v>
      </c>
      <c r="T108">
        <v>96012</v>
      </c>
      <c r="U108">
        <v>1</v>
      </c>
      <c r="V108">
        <v>1</v>
      </c>
    </row>
    <row r="109" spans="1:22" x14ac:dyDescent="0.3">
      <c r="A109" t="s">
        <v>266</v>
      </c>
      <c r="B109">
        <v>20210</v>
      </c>
      <c r="C109">
        <v>11</v>
      </c>
      <c r="D109" t="s">
        <v>23</v>
      </c>
      <c r="E109">
        <v>1</v>
      </c>
      <c r="F109" t="s">
        <v>28</v>
      </c>
      <c r="G109">
        <v>108000</v>
      </c>
      <c r="H109">
        <v>9000</v>
      </c>
      <c r="I109">
        <v>250</v>
      </c>
      <c r="J109">
        <v>0</v>
      </c>
      <c r="K109">
        <v>0</v>
      </c>
      <c r="L109">
        <v>0.62</v>
      </c>
      <c r="M109">
        <v>2160</v>
      </c>
      <c r="N109">
        <v>180</v>
      </c>
      <c r="O109">
        <v>5</v>
      </c>
      <c r="P109">
        <v>108268</v>
      </c>
      <c r="Q109">
        <v>9022</v>
      </c>
      <c r="R109">
        <v>251</v>
      </c>
      <c r="S109">
        <v>0</v>
      </c>
      <c r="T109">
        <v>108000</v>
      </c>
      <c r="U109">
        <v>0</v>
      </c>
      <c r="V109">
        <v>0</v>
      </c>
    </row>
    <row r="110" spans="1:22" x14ac:dyDescent="0.3">
      <c r="A110" t="s">
        <v>266</v>
      </c>
      <c r="B110">
        <v>13799</v>
      </c>
      <c r="C110">
        <v>11</v>
      </c>
      <c r="D110" t="s">
        <v>23</v>
      </c>
      <c r="E110">
        <v>1</v>
      </c>
      <c r="F110" t="s">
        <v>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266</v>
      </c>
      <c r="B111">
        <v>13799</v>
      </c>
      <c r="C111">
        <v>11</v>
      </c>
      <c r="D111" t="s">
        <v>23</v>
      </c>
      <c r="E111">
        <v>1</v>
      </c>
      <c r="F111" t="s">
        <v>40</v>
      </c>
      <c r="G111">
        <v>149964</v>
      </c>
      <c r="H111">
        <v>24994</v>
      </c>
      <c r="I111">
        <v>173</v>
      </c>
      <c r="J111">
        <v>0</v>
      </c>
      <c r="K111">
        <v>0</v>
      </c>
      <c r="L111">
        <v>0.43</v>
      </c>
      <c r="M111">
        <v>0</v>
      </c>
      <c r="N111">
        <v>0</v>
      </c>
      <c r="O111">
        <v>0</v>
      </c>
      <c r="P111">
        <v>4698</v>
      </c>
      <c r="Q111">
        <v>783</v>
      </c>
      <c r="R111">
        <v>6</v>
      </c>
      <c r="S111">
        <v>0</v>
      </c>
      <c r="T111">
        <v>149964</v>
      </c>
      <c r="U111">
        <v>31</v>
      </c>
      <c r="V111">
        <v>31</v>
      </c>
    </row>
    <row r="112" spans="1:22" x14ac:dyDescent="0.3">
      <c r="A112" t="s">
        <v>266</v>
      </c>
      <c r="B112">
        <v>13798</v>
      </c>
      <c r="C112">
        <v>11</v>
      </c>
      <c r="D112" t="s">
        <v>23</v>
      </c>
      <c r="E112">
        <v>0</v>
      </c>
      <c r="F112" t="s">
        <v>24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266</v>
      </c>
      <c r="B113">
        <v>13798</v>
      </c>
      <c r="C113">
        <v>11</v>
      </c>
      <c r="D113" t="s">
        <v>23</v>
      </c>
      <c r="E113">
        <v>0</v>
      </c>
      <c r="F113" t="s">
        <v>25</v>
      </c>
      <c r="G113">
        <v>8</v>
      </c>
      <c r="H113">
        <v>8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8</v>
      </c>
      <c r="U113">
        <v>0</v>
      </c>
      <c r="V113">
        <v>0</v>
      </c>
    </row>
    <row r="114" spans="1:22" x14ac:dyDescent="0.3">
      <c r="A114" t="s">
        <v>266</v>
      </c>
      <c r="B114">
        <v>13797</v>
      </c>
      <c r="C114">
        <v>11</v>
      </c>
      <c r="D114" t="s">
        <v>23</v>
      </c>
      <c r="E114">
        <v>0</v>
      </c>
      <c r="F114" t="s">
        <v>24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266</v>
      </c>
      <c r="B115">
        <v>13797</v>
      </c>
      <c r="C115">
        <v>11</v>
      </c>
      <c r="D115" t="s">
        <v>23</v>
      </c>
      <c r="E115">
        <v>0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266</v>
      </c>
      <c r="B116">
        <v>13795</v>
      </c>
      <c r="C116">
        <v>11</v>
      </c>
      <c r="D116" t="s">
        <v>23</v>
      </c>
      <c r="E116">
        <v>1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266</v>
      </c>
      <c r="B117">
        <v>13791</v>
      </c>
      <c r="C117">
        <v>11</v>
      </c>
      <c r="D117" t="s">
        <v>23</v>
      </c>
      <c r="E117">
        <v>0</v>
      </c>
      <c r="F117" t="s">
        <v>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266</v>
      </c>
      <c r="B118">
        <v>13790</v>
      </c>
      <c r="C118">
        <v>11</v>
      </c>
      <c r="D118" t="s">
        <v>23</v>
      </c>
      <c r="E118">
        <v>0</v>
      </c>
      <c r="F118" t="s">
        <v>41</v>
      </c>
      <c r="G118">
        <v>38400</v>
      </c>
      <c r="H118">
        <v>1600</v>
      </c>
      <c r="I118">
        <v>16</v>
      </c>
      <c r="J118">
        <v>0</v>
      </c>
      <c r="K118">
        <v>0</v>
      </c>
      <c r="L118">
        <v>0.04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38400</v>
      </c>
      <c r="U118">
        <v>0</v>
      </c>
      <c r="V118">
        <v>0</v>
      </c>
    </row>
    <row r="119" spans="1:22" x14ac:dyDescent="0.3">
      <c r="A119" t="s">
        <v>266</v>
      </c>
      <c r="B119">
        <v>13790</v>
      </c>
      <c r="C119">
        <v>11</v>
      </c>
      <c r="D119" t="s">
        <v>23</v>
      </c>
      <c r="E119">
        <v>0</v>
      </c>
      <c r="F119" t="s">
        <v>43</v>
      </c>
      <c r="G119">
        <v>145848</v>
      </c>
      <c r="H119">
        <v>6077</v>
      </c>
      <c r="I119">
        <v>62</v>
      </c>
      <c r="J119">
        <v>0</v>
      </c>
      <c r="K119">
        <v>0</v>
      </c>
      <c r="L119">
        <v>0.15</v>
      </c>
      <c r="M119">
        <v>0</v>
      </c>
      <c r="N119">
        <v>0</v>
      </c>
      <c r="O119">
        <v>0</v>
      </c>
      <c r="P119">
        <v>8078</v>
      </c>
      <c r="Q119">
        <v>336</v>
      </c>
      <c r="R119">
        <v>4</v>
      </c>
      <c r="S119">
        <v>0</v>
      </c>
      <c r="T119">
        <v>145848</v>
      </c>
      <c r="U119">
        <v>18</v>
      </c>
      <c r="V119">
        <v>18</v>
      </c>
    </row>
    <row r="120" spans="1:22" x14ac:dyDescent="0.3">
      <c r="A120" t="s">
        <v>266</v>
      </c>
      <c r="B120">
        <v>13790</v>
      </c>
      <c r="C120">
        <v>11</v>
      </c>
      <c r="D120" t="s">
        <v>23</v>
      </c>
      <c r="E120">
        <v>0</v>
      </c>
      <c r="F120" t="s">
        <v>42</v>
      </c>
      <c r="G120">
        <v>24240</v>
      </c>
      <c r="H120">
        <v>1010</v>
      </c>
      <c r="I120">
        <v>16</v>
      </c>
      <c r="J120">
        <v>0</v>
      </c>
      <c r="K120">
        <v>0</v>
      </c>
      <c r="L120">
        <v>0.04</v>
      </c>
      <c r="M120">
        <v>0</v>
      </c>
      <c r="N120">
        <v>0</v>
      </c>
      <c r="O120">
        <v>0</v>
      </c>
      <c r="P120">
        <v>316</v>
      </c>
      <c r="Q120">
        <v>13</v>
      </c>
      <c r="R120">
        <v>1</v>
      </c>
      <c r="S120">
        <v>0</v>
      </c>
      <c r="T120">
        <v>24240</v>
      </c>
      <c r="U120">
        <v>76</v>
      </c>
      <c r="V120">
        <v>76</v>
      </c>
    </row>
    <row r="121" spans="1:22" x14ac:dyDescent="0.3">
      <c r="A121" t="s">
        <v>266</v>
      </c>
      <c r="B121">
        <v>13783</v>
      </c>
      <c r="C121">
        <v>11</v>
      </c>
      <c r="D121" t="s">
        <v>23</v>
      </c>
      <c r="E121">
        <v>0</v>
      </c>
      <c r="F121" t="s">
        <v>24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266</v>
      </c>
      <c r="B122">
        <v>13783</v>
      </c>
      <c r="C122">
        <v>11</v>
      </c>
      <c r="D122" t="s">
        <v>23</v>
      </c>
      <c r="E122">
        <v>0</v>
      </c>
      <c r="F122" t="s">
        <v>25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266</v>
      </c>
      <c r="B123">
        <v>13782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266</v>
      </c>
      <c r="B124">
        <v>13781</v>
      </c>
      <c r="C124">
        <v>11</v>
      </c>
      <c r="D124" t="s">
        <v>23</v>
      </c>
      <c r="E124">
        <v>0</v>
      </c>
      <c r="F124" t="s">
        <v>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 t="s">
        <v>266</v>
      </c>
      <c r="B125">
        <v>13087</v>
      </c>
      <c r="C125">
        <v>11</v>
      </c>
      <c r="D125" t="s">
        <v>23</v>
      </c>
      <c r="E125">
        <v>1</v>
      </c>
      <c r="F125" t="s">
        <v>40</v>
      </c>
      <c r="G125">
        <v>101988</v>
      </c>
      <c r="H125">
        <v>16998</v>
      </c>
      <c r="I125">
        <v>118</v>
      </c>
      <c r="J125">
        <v>0</v>
      </c>
      <c r="K125">
        <v>0</v>
      </c>
      <c r="L125">
        <v>0.28999999999999998</v>
      </c>
      <c r="M125">
        <v>870</v>
      </c>
      <c r="N125">
        <v>145</v>
      </c>
      <c r="O125">
        <v>1</v>
      </c>
      <c r="P125">
        <v>1305</v>
      </c>
      <c r="Q125">
        <v>217</v>
      </c>
      <c r="R125">
        <v>2</v>
      </c>
      <c r="S125">
        <v>0</v>
      </c>
      <c r="T125">
        <v>101988</v>
      </c>
      <c r="U125">
        <v>78</v>
      </c>
      <c r="V125">
        <v>78</v>
      </c>
    </row>
    <row r="126" spans="1:22" x14ac:dyDescent="0.3">
      <c r="A126" t="s">
        <v>266</v>
      </c>
      <c r="B126">
        <v>13086</v>
      </c>
      <c r="C126">
        <v>11</v>
      </c>
      <c r="D126" t="s">
        <v>23</v>
      </c>
      <c r="E126">
        <v>0</v>
      </c>
      <c r="F126" t="s">
        <v>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266</v>
      </c>
      <c r="B127">
        <v>13086</v>
      </c>
      <c r="C127">
        <v>11</v>
      </c>
      <c r="D127" t="s">
        <v>23</v>
      </c>
      <c r="E127">
        <v>0</v>
      </c>
      <c r="F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266</v>
      </c>
      <c r="B128">
        <v>13085</v>
      </c>
      <c r="C128">
        <v>11</v>
      </c>
      <c r="D128" t="s">
        <v>23</v>
      </c>
      <c r="E128">
        <v>1</v>
      </c>
      <c r="F128" t="s">
        <v>40</v>
      </c>
      <c r="G128">
        <v>94860</v>
      </c>
      <c r="H128">
        <v>15810</v>
      </c>
      <c r="I128">
        <v>110</v>
      </c>
      <c r="J128">
        <v>0</v>
      </c>
      <c r="K128">
        <v>0</v>
      </c>
      <c r="L128">
        <v>0.27</v>
      </c>
      <c r="M128">
        <v>0</v>
      </c>
      <c r="N128">
        <v>0</v>
      </c>
      <c r="O128">
        <v>0</v>
      </c>
      <c r="P128">
        <v>1653</v>
      </c>
      <c r="Q128">
        <v>275</v>
      </c>
      <c r="R128">
        <v>2</v>
      </c>
      <c r="S128">
        <v>0</v>
      </c>
      <c r="T128">
        <v>94860</v>
      </c>
      <c r="U128">
        <v>57</v>
      </c>
      <c r="V128">
        <v>57</v>
      </c>
    </row>
    <row r="129" spans="1:22" x14ac:dyDescent="0.3">
      <c r="A129" t="s">
        <v>266</v>
      </c>
      <c r="B129">
        <v>13084</v>
      </c>
      <c r="C129">
        <v>11</v>
      </c>
      <c r="D129" t="s">
        <v>23</v>
      </c>
      <c r="E129">
        <v>0</v>
      </c>
      <c r="F129" t="s">
        <v>24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266</v>
      </c>
      <c r="B130">
        <v>13084</v>
      </c>
      <c r="C130">
        <v>11</v>
      </c>
      <c r="D130" t="s">
        <v>23</v>
      </c>
      <c r="E130">
        <v>0</v>
      </c>
      <c r="F130" t="s">
        <v>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266</v>
      </c>
      <c r="B131">
        <v>13083</v>
      </c>
      <c r="C131">
        <v>11</v>
      </c>
      <c r="D131" t="s">
        <v>23</v>
      </c>
      <c r="E131">
        <v>0</v>
      </c>
      <c r="F131" t="s">
        <v>24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266</v>
      </c>
      <c r="B132">
        <v>13083</v>
      </c>
      <c r="C132">
        <v>11</v>
      </c>
      <c r="D132" t="s">
        <v>23</v>
      </c>
      <c r="E132">
        <v>0</v>
      </c>
      <c r="F132" t="s">
        <v>25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266</v>
      </c>
      <c r="B133">
        <v>13081</v>
      </c>
      <c r="C133">
        <v>11</v>
      </c>
      <c r="D133" t="s">
        <v>23</v>
      </c>
      <c r="E133">
        <v>0</v>
      </c>
      <c r="F133" t="s">
        <v>24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266</v>
      </c>
      <c r="B134">
        <v>13081</v>
      </c>
      <c r="C134">
        <v>11</v>
      </c>
      <c r="D134" t="s">
        <v>23</v>
      </c>
      <c r="E134">
        <v>0</v>
      </c>
      <c r="F134" t="s">
        <v>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266</v>
      </c>
      <c r="B135">
        <v>13080</v>
      </c>
      <c r="C135">
        <v>11</v>
      </c>
      <c r="D135" t="s">
        <v>23</v>
      </c>
      <c r="E135">
        <v>0</v>
      </c>
      <c r="F135" t="s">
        <v>24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266</v>
      </c>
      <c r="B136">
        <v>13080</v>
      </c>
      <c r="C136">
        <v>11</v>
      </c>
      <c r="D136" t="s">
        <v>23</v>
      </c>
      <c r="E136">
        <v>0</v>
      </c>
      <c r="F136" t="s">
        <v>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266</v>
      </c>
      <c r="B137">
        <v>13079</v>
      </c>
      <c r="C137">
        <v>11</v>
      </c>
      <c r="D137" t="s">
        <v>23</v>
      </c>
      <c r="E137">
        <v>0</v>
      </c>
      <c r="F137" t="s">
        <v>24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266</v>
      </c>
      <c r="B138">
        <v>13079</v>
      </c>
      <c r="C138">
        <v>12</v>
      </c>
      <c r="D138" t="s">
        <v>33</v>
      </c>
      <c r="E138">
        <v>0</v>
      </c>
      <c r="F138" t="s">
        <v>34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266</v>
      </c>
      <c r="B139">
        <v>13078</v>
      </c>
      <c r="C139">
        <v>11</v>
      </c>
      <c r="D139" t="s">
        <v>23</v>
      </c>
      <c r="E139">
        <v>0</v>
      </c>
      <c r="F139" t="s">
        <v>24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266</v>
      </c>
      <c r="B140">
        <v>13078</v>
      </c>
      <c r="C140">
        <v>12</v>
      </c>
      <c r="D140" t="s">
        <v>33</v>
      </c>
      <c r="E140">
        <v>0</v>
      </c>
      <c r="F140" t="s">
        <v>44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 t="s">
        <v>266</v>
      </c>
      <c r="B141">
        <v>13076</v>
      </c>
      <c r="C141">
        <v>11</v>
      </c>
      <c r="D141" t="s">
        <v>23</v>
      </c>
      <c r="E141">
        <v>1</v>
      </c>
      <c r="F141" t="s">
        <v>45</v>
      </c>
      <c r="G141">
        <v>41382</v>
      </c>
      <c r="H141">
        <v>6897</v>
      </c>
      <c r="I141">
        <v>83</v>
      </c>
      <c r="J141">
        <v>0</v>
      </c>
      <c r="K141">
        <v>0</v>
      </c>
      <c r="L141">
        <v>0.2</v>
      </c>
      <c r="M141">
        <v>0</v>
      </c>
      <c r="N141">
        <v>0</v>
      </c>
      <c r="O141">
        <v>0</v>
      </c>
      <c r="P141">
        <v>554</v>
      </c>
      <c r="Q141">
        <v>92</v>
      </c>
      <c r="R141">
        <v>2</v>
      </c>
      <c r="S141">
        <v>0</v>
      </c>
      <c r="T141">
        <v>41382</v>
      </c>
      <c r="U141">
        <v>74</v>
      </c>
      <c r="V141">
        <v>74</v>
      </c>
    </row>
    <row r="142" spans="1:22" x14ac:dyDescent="0.3">
      <c r="A142" t="s">
        <v>266</v>
      </c>
      <c r="B142">
        <v>13075</v>
      </c>
      <c r="C142">
        <v>11</v>
      </c>
      <c r="D142" t="s">
        <v>23</v>
      </c>
      <c r="E142">
        <v>1</v>
      </c>
      <c r="F142" t="s">
        <v>45</v>
      </c>
      <c r="G142">
        <v>29940</v>
      </c>
      <c r="H142">
        <v>4990</v>
      </c>
      <c r="I142">
        <v>60</v>
      </c>
      <c r="J142">
        <v>0</v>
      </c>
      <c r="K142">
        <v>0</v>
      </c>
      <c r="L142">
        <v>0.15</v>
      </c>
      <c r="M142">
        <v>0</v>
      </c>
      <c r="N142">
        <v>0</v>
      </c>
      <c r="O142">
        <v>0</v>
      </c>
      <c r="P142">
        <v>655</v>
      </c>
      <c r="Q142">
        <v>109</v>
      </c>
      <c r="R142">
        <v>2</v>
      </c>
      <c r="S142">
        <v>0</v>
      </c>
      <c r="T142">
        <v>29940</v>
      </c>
      <c r="U142">
        <v>45</v>
      </c>
      <c r="V142">
        <v>45</v>
      </c>
    </row>
    <row r="143" spans="1:22" x14ac:dyDescent="0.3">
      <c r="A143" t="s">
        <v>266</v>
      </c>
      <c r="B143">
        <v>13073</v>
      </c>
      <c r="C143">
        <v>11</v>
      </c>
      <c r="D143" t="s">
        <v>23</v>
      </c>
      <c r="E143">
        <v>1</v>
      </c>
      <c r="F143" t="s">
        <v>40</v>
      </c>
      <c r="G143">
        <v>92524</v>
      </c>
      <c r="H143">
        <v>15420</v>
      </c>
      <c r="I143">
        <v>107</v>
      </c>
      <c r="J143">
        <v>0</v>
      </c>
      <c r="K143">
        <v>0</v>
      </c>
      <c r="L143">
        <v>0.26</v>
      </c>
      <c r="M143">
        <v>0</v>
      </c>
      <c r="N143">
        <v>0</v>
      </c>
      <c r="O143">
        <v>0</v>
      </c>
      <c r="P143">
        <v>1653</v>
      </c>
      <c r="Q143">
        <v>275</v>
      </c>
      <c r="R143">
        <v>2</v>
      </c>
      <c r="S143">
        <v>0</v>
      </c>
      <c r="T143">
        <v>92524</v>
      </c>
      <c r="U143">
        <v>55</v>
      </c>
      <c r="V143">
        <v>55</v>
      </c>
    </row>
    <row r="144" spans="1:22" x14ac:dyDescent="0.3">
      <c r="A144" t="s">
        <v>266</v>
      </c>
      <c r="B144">
        <v>13072</v>
      </c>
      <c r="C144">
        <v>11</v>
      </c>
      <c r="D144" t="s">
        <v>23</v>
      </c>
      <c r="E144">
        <v>1</v>
      </c>
      <c r="F144" t="s">
        <v>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266</v>
      </c>
      <c r="B145">
        <v>13071</v>
      </c>
      <c r="C145">
        <v>11</v>
      </c>
      <c r="D145" t="s">
        <v>23</v>
      </c>
      <c r="E145">
        <v>1</v>
      </c>
      <c r="F145" t="s">
        <v>40</v>
      </c>
      <c r="G145">
        <v>127638</v>
      </c>
      <c r="H145">
        <v>21273</v>
      </c>
      <c r="I145">
        <v>147</v>
      </c>
      <c r="J145">
        <v>0</v>
      </c>
      <c r="K145">
        <v>0</v>
      </c>
      <c r="L145">
        <v>0.36</v>
      </c>
      <c r="M145">
        <v>0</v>
      </c>
      <c r="N145">
        <v>0</v>
      </c>
      <c r="O145">
        <v>0</v>
      </c>
      <c r="P145">
        <v>2001</v>
      </c>
      <c r="Q145">
        <v>333</v>
      </c>
      <c r="R145">
        <v>3</v>
      </c>
      <c r="S145">
        <v>0</v>
      </c>
      <c r="T145">
        <v>127638</v>
      </c>
      <c r="U145">
        <v>63</v>
      </c>
      <c r="V145">
        <v>63</v>
      </c>
    </row>
    <row r="146" spans="1:22" x14ac:dyDescent="0.3">
      <c r="A146" t="s">
        <v>266</v>
      </c>
      <c r="B146">
        <v>13070</v>
      </c>
      <c r="C146">
        <v>11</v>
      </c>
      <c r="D146" t="s">
        <v>23</v>
      </c>
      <c r="E146">
        <v>1</v>
      </c>
      <c r="F146" t="s">
        <v>40</v>
      </c>
      <c r="G146">
        <v>90500</v>
      </c>
      <c r="H146">
        <v>15083</v>
      </c>
      <c r="I146">
        <v>105</v>
      </c>
      <c r="J146">
        <v>0</v>
      </c>
      <c r="K146">
        <v>0</v>
      </c>
      <c r="L146">
        <v>0.26</v>
      </c>
      <c r="M146">
        <v>0</v>
      </c>
      <c r="N146">
        <v>0</v>
      </c>
      <c r="O146">
        <v>0</v>
      </c>
      <c r="P146">
        <v>2697</v>
      </c>
      <c r="Q146">
        <v>449</v>
      </c>
      <c r="R146">
        <v>4</v>
      </c>
      <c r="S146">
        <v>0</v>
      </c>
      <c r="T146">
        <v>90500</v>
      </c>
      <c r="U146">
        <v>33</v>
      </c>
      <c r="V146">
        <v>33</v>
      </c>
    </row>
    <row r="147" spans="1:22" x14ac:dyDescent="0.3">
      <c r="A147" t="s">
        <v>266</v>
      </c>
      <c r="B147">
        <v>13069</v>
      </c>
      <c r="C147">
        <v>11</v>
      </c>
      <c r="D147" t="s">
        <v>23</v>
      </c>
      <c r="E147">
        <v>0</v>
      </c>
      <c r="F147" t="s">
        <v>25</v>
      </c>
      <c r="G147">
        <v>4</v>
      </c>
      <c r="H147">
        <v>4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  <c r="U147">
        <v>0</v>
      </c>
      <c r="V147">
        <v>0</v>
      </c>
    </row>
    <row r="148" spans="1:22" x14ac:dyDescent="0.3">
      <c r="A148" t="s">
        <v>266</v>
      </c>
      <c r="B148">
        <v>13068</v>
      </c>
      <c r="C148">
        <v>11</v>
      </c>
      <c r="D148" t="s">
        <v>23</v>
      </c>
      <c r="E148">
        <v>1</v>
      </c>
      <c r="F148" t="s">
        <v>25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 t="s">
        <v>266</v>
      </c>
      <c r="B149">
        <v>13038</v>
      </c>
      <c r="C149">
        <v>11</v>
      </c>
      <c r="D149" t="s">
        <v>23</v>
      </c>
      <c r="E149">
        <v>1</v>
      </c>
      <c r="F149" t="s">
        <v>45</v>
      </c>
      <c r="G149">
        <v>13194</v>
      </c>
      <c r="H149">
        <v>2199</v>
      </c>
      <c r="I149">
        <v>27</v>
      </c>
      <c r="J149">
        <v>0</v>
      </c>
      <c r="K149">
        <v>0</v>
      </c>
      <c r="L149">
        <v>0.06</v>
      </c>
      <c r="M149">
        <v>0</v>
      </c>
      <c r="N149">
        <v>0</v>
      </c>
      <c r="O149">
        <v>0</v>
      </c>
      <c r="P149">
        <v>655</v>
      </c>
      <c r="Q149">
        <v>109</v>
      </c>
      <c r="R149">
        <v>2</v>
      </c>
      <c r="S149">
        <v>0</v>
      </c>
      <c r="T149">
        <v>13194</v>
      </c>
      <c r="U149">
        <v>20</v>
      </c>
      <c r="V149">
        <v>20</v>
      </c>
    </row>
    <row r="150" spans="1:22" x14ac:dyDescent="0.3">
      <c r="A150" t="s">
        <v>266</v>
      </c>
      <c r="B150">
        <v>11609</v>
      </c>
      <c r="C150">
        <v>11</v>
      </c>
      <c r="D150" t="s">
        <v>23</v>
      </c>
      <c r="E150">
        <v>1</v>
      </c>
      <c r="F150" t="s">
        <v>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266</v>
      </c>
      <c r="B151">
        <v>11609</v>
      </c>
      <c r="C151">
        <v>11</v>
      </c>
      <c r="D151" t="s">
        <v>23</v>
      </c>
      <c r="E151">
        <v>1</v>
      </c>
      <c r="F151" t="s">
        <v>32</v>
      </c>
      <c r="G151">
        <v>104</v>
      </c>
      <c r="H151">
        <v>104</v>
      </c>
      <c r="I151">
        <v>52</v>
      </c>
      <c r="J151">
        <v>0</v>
      </c>
      <c r="K151">
        <v>0</v>
      </c>
      <c r="L151">
        <v>0.13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104</v>
      </c>
      <c r="U151">
        <v>0</v>
      </c>
      <c r="V151">
        <v>0</v>
      </c>
    </row>
    <row r="152" spans="1:22" x14ac:dyDescent="0.3">
      <c r="A152" t="s">
        <v>266</v>
      </c>
      <c r="B152">
        <v>11609</v>
      </c>
      <c r="C152">
        <v>12</v>
      </c>
      <c r="D152" t="s">
        <v>33</v>
      </c>
      <c r="E152">
        <v>1</v>
      </c>
      <c r="F152" t="s">
        <v>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266</v>
      </c>
      <c r="B153">
        <v>11608</v>
      </c>
      <c r="C153">
        <v>11</v>
      </c>
      <c r="D153" t="s">
        <v>23</v>
      </c>
      <c r="E153">
        <v>1</v>
      </c>
      <c r="F153" t="s">
        <v>24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266</v>
      </c>
      <c r="B154">
        <v>11608</v>
      </c>
      <c r="C154">
        <v>11</v>
      </c>
      <c r="D154" t="s">
        <v>23</v>
      </c>
      <c r="E154">
        <v>1</v>
      </c>
      <c r="F154" t="s">
        <v>32</v>
      </c>
      <c r="G154">
        <v>10</v>
      </c>
      <c r="H154">
        <v>10</v>
      </c>
      <c r="I154">
        <v>5</v>
      </c>
      <c r="J154">
        <v>0</v>
      </c>
      <c r="K154">
        <v>0</v>
      </c>
      <c r="L154">
        <v>0.01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10</v>
      </c>
      <c r="U154">
        <v>0</v>
      </c>
      <c r="V154">
        <v>0</v>
      </c>
    </row>
    <row r="155" spans="1:22" x14ac:dyDescent="0.3">
      <c r="A155" t="s">
        <v>266</v>
      </c>
      <c r="B155">
        <v>11608</v>
      </c>
      <c r="C155">
        <v>12</v>
      </c>
      <c r="D155" t="s">
        <v>33</v>
      </c>
      <c r="E155">
        <v>1</v>
      </c>
      <c r="F155" t="s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266</v>
      </c>
      <c r="B156">
        <v>11607</v>
      </c>
      <c r="C156">
        <v>11</v>
      </c>
      <c r="D156" t="s">
        <v>23</v>
      </c>
      <c r="E156">
        <v>0</v>
      </c>
      <c r="F156" t="s">
        <v>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266</v>
      </c>
      <c r="B157">
        <v>11607</v>
      </c>
      <c r="C157">
        <v>11</v>
      </c>
      <c r="D157" t="s">
        <v>23</v>
      </c>
      <c r="E157">
        <v>0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266</v>
      </c>
      <c r="B158">
        <v>11607</v>
      </c>
      <c r="C158">
        <v>12</v>
      </c>
      <c r="D158" t="s">
        <v>33</v>
      </c>
      <c r="E158">
        <v>0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266</v>
      </c>
      <c r="B159">
        <v>11606</v>
      </c>
      <c r="C159">
        <v>11</v>
      </c>
      <c r="D159" t="s">
        <v>23</v>
      </c>
      <c r="E159">
        <v>0</v>
      </c>
      <c r="F159" t="s">
        <v>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266</v>
      </c>
      <c r="B160">
        <v>11606</v>
      </c>
      <c r="C160">
        <v>11</v>
      </c>
      <c r="D160" t="s">
        <v>23</v>
      </c>
      <c r="E160">
        <v>0</v>
      </c>
      <c r="F160" t="s">
        <v>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266</v>
      </c>
      <c r="B161">
        <v>11606</v>
      </c>
      <c r="C161">
        <v>12</v>
      </c>
      <c r="D161" t="s">
        <v>33</v>
      </c>
      <c r="E161">
        <v>0</v>
      </c>
      <c r="F161" t="s">
        <v>34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266</v>
      </c>
      <c r="B162">
        <v>11605</v>
      </c>
      <c r="C162">
        <v>11</v>
      </c>
      <c r="D162" t="s">
        <v>23</v>
      </c>
      <c r="E162">
        <v>0</v>
      </c>
      <c r="F162" t="s">
        <v>24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266</v>
      </c>
      <c r="B163">
        <v>11605</v>
      </c>
      <c r="C163">
        <v>11</v>
      </c>
      <c r="D163" t="s">
        <v>23</v>
      </c>
      <c r="E163">
        <v>0</v>
      </c>
      <c r="F163" t="s">
        <v>32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266</v>
      </c>
      <c r="B164">
        <v>11604</v>
      </c>
      <c r="C164">
        <v>11</v>
      </c>
      <c r="D164" t="s">
        <v>23</v>
      </c>
      <c r="E164">
        <v>0</v>
      </c>
      <c r="F164" t="s">
        <v>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266</v>
      </c>
      <c r="B165">
        <v>11604</v>
      </c>
      <c r="C165">
        <v>12</v>
      </c>
      <c r="D165" t="s">
        <v>33</v>
      </c>
      <c r="E165">
        <v>0</v>
      </c>
      <c r="F165" t="s">
        <v>34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266</v>
      </c>
      <c r="B166">
        <v>11603</v>
      </c>
      <c r="C166">
        <v>11</v>
      </c>
      <c r="D166" t="s">
        <v>23</v>
      </c>
      <c r="E166">
        <v>0</v>
      </c>
      <c r="F166" t="s">
        <v>24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266</v>
      </c>
      <c r="B167">
        <v>11603</v>
      </c>
      <c r="C167">
        <v>11</v>
      </c>
      <c r="D167" t="s">
        <v>23</v>
      </c>
      <c r="E167">
        <v>0</v>
      </c>
      <c r="F167" t="s">
        <v>25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266</v>
      </c>
      <c r="B168">
        <v>11602</v>
      </c>
      <c r="C168">
        <v>11</v>
      </c>
      <c r="D168" t="s">
        <v>23</v>
      </c>
      <c r="E168">
        <v>0</v>
      </c>
      <c r="F168" t="s">
        <v>24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266</v>
      </c>
      <c r="B169">
        <v>11602</v>
      </c>
      <c r="C169">
        <v>12</v>
      </c>
      <c r="D169" t="s">
        <v>33</v>
      </c>
      <c r="E169">
        <v>0</v>
      </c>
      <c r="F169" t="s">
        <v>34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266</v>
      </c>
      <c r="B170">
        <v>11601</v>
      </c>
      <c r="C170">
        <v>11</v>
      </c>
      <c r="D170" t="s">
        <v>23</v>
      </c>
      <c r="E170">
        <v>0</v>
      </c>
      <c r="F170" t="s">
        <v>24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266</v>
      </c>
      <c r="B171">
        <v>11601</v>
      </c>
      <c r="C171">
        <v>11</v>
      </c>
      <c r="D171" t="s">
        <v>23</v>
      </c>
      <c r="E171">
        <v>0</v>
      </c>
      <c r="F171" t="s">
        <v>25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266</v>
      </c>
      <c r="B172">
        <v>11600</v>
      </c>
      <c r="C172">
        <v>11</v>
      </c>
      <c r="D172" t="s">
        <v>23</v>
      </c>
      <c r="E172">
        <v>0</v>
      </c>
      <c r="F172" t="s">
        <v>24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266</v>
      </c>
      <c r="B173">
        <v>11600</v>
      </c>
      <c r="C173">
        <v>11</v>
      </c>
      <c r="D173" t="s">
        <v>23</v>
      </c>
      <c r="E173">
        <v>0</v>
      </c>
      <c r="F173" t="s">
        <v>32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266</v>
      </c>
      <c r="B174">
        <v>11600</v>
      </c>
      <c r="C174">
        <v>12</v>
      </c>
      <c r="D174" t="s">
        <v>33</v>
      </c>
      <c r="E174">
        <v>0</v>
      </c>
      <c r="F174" t="s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266</v>
      </c>
      <c r="B175">
        <v>11590</v>
      </c>
      <c r="C175">
        <v>11</v>
      </c>
      <c r="D175" t="s">
        <v>23</v>
      </c>
      <c r="E175">
        <v>1</v>
      </c>
      <c r="F175" t="s">
        <v>25</v>
      </c>
      <c r="G175">
        <v>44</v>
      </c>
      <c r="H175">
        <v>44</v>
      </c>
      <c r="I175">
        <v>11</v>
      </c>
      <c r="J175">
        <v>0</v>
      </c>
      <c r="K175">
        <v>0</v>
      </c>
      <c r="L175">
        <v>0.02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44</v>
      </c>
      <c r="U175">
        <v>0</v>
      </c>
      <c r="V175">
        <v>0</v>
      </c>
    </row>
    <row r="176" spans="1:22" x14ac:dyDescent="0.3">
      <c r="A176" t="s">
        <v>266</v>
      </c>
      <c r="B176">
        <v>11589</v>
      </c>
      <c r="C176">
        <v>11</v>
      </c>
      <c r="D176" t="s">
        <v>23</v>
      </c>
      <c r="E176">
        <v>1</v>
      </c>
      <c r="F176" t="s">
        <v>46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266</v>
      </c>
      <c r="B177">
        <v>11588</v>
      </c>
      <c r="C177">
        <v>12</v>
      </c>
      <c r="D177" t="s">
        <v>33</v>
      </c>
      <c r="E177">
        <v>1</v>
      </c>
      <c r="F177" t="s">
        <v>34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 t="s">
        <v>266</v>
      </c>
      <c r="B178">
        <v>11587</v>
      </c>
      <c r="C178">
        <v>11</v>
      </c>
      <c r="D178" t="s">
        <v>23</v>
      </c>
      <c r="E178">
        <v>1</v>
      </c>
      <c r="F178" t="s">
        <v>25</v>
      </c>
      <c r="G178">
        <v>12</v>
      </c>
      <c r="H178">
        <v>12</v>
      </c>
      <c r="I178">
        <v>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12</v>
      </c>
      <c r="U178">
        <v>0</v>
      </c>
      <c r="V178">
        <v>0</v>
      </c>
    </row>
    <row r="179" spans="1:22" x14ac:dyDescent="0.3">
      <c r="A179" t="s">
        <v>266</v>
      </c>
      <c r="B179">
        <v>11586</v>
      </c>
      <c r="C179">
        <v>11</v>
      </c>
      <c r="D179" t="s">
        <v>23</v>
      </c>
      <c r="E179">
        <v>1</v>
      </c>
      <c r="F179" t="s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266</v>
      </c>
      <c r="B180">
        <v>11584</v>
      </c>
      <c r="C180">
        <v>11</v>
      </c>
      <c r="D180" t="s">
        <v>23</v>
      </c>
      <c r="E180">
        <v>1</v>
      </c>
      <c r="F180" t="s">
        <v>25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266</v>
      </c>
      <c r="B181">
        <v>11583</v>
      </c>
      <c r="C181">
        <v>11</v>
      </c>
      <c r="D181" t="s">
        <v>23</v>
      </c>
      <c r="E181">
        <v>1</v>
      </c>
      <c r="F181" t="s">
        <v>25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266</v>
      </c>
      <c r="B182">
        <v>11582</v>
      </c>
      <c r="C182">
        <v>11</v>
      </c>
      <c r="D182" t="s">
        <v>23</v>
      </c>
      <c r="E182">
        <v>1</v>
      </c>
      <c r="F182" t="s">
        <v>32</v>
      </c>
      <c r="G182">
        <v>8</v>
      </c>
      <c r="H182">
        <v>8</v>
      </c>
      <c r="I182">
        <v>4</v>
      </c>
      <c r="J182">
        <v>0</v>
      </c>
      <c r="K182">
        <v>0</v>
      </c>
      <c r="L182">
        <v>0.01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8</v>
      </c>
      <c r="U182">
        <v>0</v>
      </c>
      <c r="V182">
        <v>0</v>
      </c>
    </row>
    <row r="183" spans="1:22" x14ac:dyDescent="0.3">
      <c r="A183" t="s">
        <v>266</v>
      </c>
      <c r="B183">
        <v>11581</v>
      </c>
      <c r="C183">
        <v>11</v>
      </c>
      <c r="D183" t="s">
        <v>23</v>
      </c>
      <c r="E183">
        <v>1</v>
      </c>
      <c r="F183" t="s">
        <v>25</v>
      </c>
      <c r="G183">
        <v>40</v>
      </c>
      <c r="H183">
        <v>40</v>
      </c>
      <c r="I183">
        <v>10</v>
      </c>
      <c r="J183">
        <v>0</v>
      </c>
      <c r="K183">
        <v>0</v>
      </c>
      <c r="L183">
        <v>0.02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40</v>
      </c>
      <c r="U183">
        <v>0</v>
      </c>
      <c r="V183">
        <v>0</v>
      </c>
    </row>
    <row r="184" spans="1:22" x14ac:dyDescent="0.3">
      <c r="A184" t="s">
        <v>266</v>
      </c>
      <c r="B184">
        <v>11580</v>
      </c>
      <c r="C184">
        <v>11</v>
      </c>
      <c r="D184" t="s">
        <v>23</v>
      </c>
      <c r="E184">
        <v>1</v>
      </c>
      <c r="F184" t="s">
        <v>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266</v>
      </c>
      <c r="B185">
        <v>11580</v>
      </c>
      <c r="C185">
        <v>12</v>
      </c>
      <c r="D185" t="s">
        <v>33</v>
      </c>
      <c r="E185">
        <v>1</v>
      </c>
      <c r="F185" t="s">
        <v>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266</v>
      </c>
      <c r="B186">
        <v>11579</v>
      </c>
      <c r="C186">
        <v>11</v>
      </c>
      <c r="D186" t="s">
        <v>23</v>
      </c>
      <c r="E186">
        <v>1</v>
      </c>
      <c r="F186" t="s">
        <v>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 t="s">
        <v>266</v>
      </c>
      <c r="B187">
        <v>11579</v>
      </c>
      <c r="C187">
        <v>12</v>
      </c>
      <c r="D187" t="s">
        <v>33</v>
      </c>
      <c r="E187">
        <v>1</v>
      </c>
      <c r="F187" t="s">
        <v>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 t="s">
        <v>266</v>
      </c>
      <c r="B188">
        <v>11578</v>
      </c>
      <c r="C188">
        <v>11</v>
      </c>
      <c r="D188" t="s">
        <v>23</v>
      </c>
      <c r="E188">
        <v>1</v>
      </c>
      <c r="F188" t="s">
        <v>32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 t="s">
        <v>266</v>
      </c>
      <c r="B189">
        <v>11578</v>
      </c>
      <c r="C189">
        <v>12</v>
      </c>
      <c r="D189" t="s">
        <v>33</v>
      </c>
      <c r="E189">
        <v>1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266</v>
      </c>
      <c r="B190">
        <v>11577</v>
      </c>
      <c r="C190">
        <v>11</v>
      </c>
      <c r="D190" t="s">
        <v>23</v>
      </c>
      <c r="E190">
        <v>1</v>
      </c>
      <c r="F190" t="s">
        <v>32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266</v>
      </c>
      <c r="B191">
        <v>11577</v>
      </c>
      <c r="C191">
        <v>12</v>
      </c>
      <c r="D191" t="s">
        <v>33</v>
      </c>
      <c r="E191">
        <v>1</v>
      </c>
      <c r="F191" t="s">
        <v>34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266</v>
      </c>
      <c r="B192">
        <v>11576</v>
      </c>
      <c r="C192">
        <v>11</v>
      </c>
      <c r="D192" t="s">
        <v>23</v>
      </c>
      <c r="E192">
        <v>1</v>
      </c>
      <c r="F192" t="s">
        <v>32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266</v>
      </c>
      <c r="B193">
        <v>11576</v>
      </c>
      <c r="C193">
        <v>12</v>
      </c>
      <c r="D193" t="s">
        <v>33</v>
      </c>
      <c r="E193">
        <v>1</v>
      </c>
      <c r="F193" t="s">
        <v>34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 t="s">
        <v>266</v>
      </c>
      <c r="B194">
        <v>11575</v>
      </c>
      <c r="C194">
        <v>11</v>
      </c>
      <c r="D194" t="s">
        <v>23</v>
      </c>
      <c r="E194">
        <v>1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266</v>
      </c>
      <c r="B195">
        <v>11575</v>
      </c>
      <c r="C195">
        <v>12</v>
      </c>
      <c r="D195" t="s">
        <v>33</v>
      </c>
      <c r="E195">
        <v>1</v>
      </c>
      <c r="F195" t="s">
        <v>34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266</v>
      </c>
      <c r="B196">
        <v>11574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266</v>
      </c>
      <c r="B197">
        <v>11573</v>
      </c>
      <c r="C197">
        <v>11</v>
      </c>
      <c r="D197" t="s">
        <v>23</v>
      </c>
      <c r="E197">
        <v>0</v>
      </c>
      <c r="F197" t="s">
        <v>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 t="s">
        <v>266</v>
      </c>
      <c r="B198">
        <v>11572</v>
      </c>
      <c r="C198">
        <v>11</v>
      </c>
      <c r="D198" t="s">
        <v>23</v>
      </c>
      <c r="E198">
        <v>1</v>
      </c>
      <c r="F198" t="s">
        <v>25</v>
      </c>
      <c r="G198">
        <v>21</v>
      </c>
      <c r="H198">
        <v>21</v>
      </c>
      <c r="I198">
        <v>6</v>
      </c>
      <c r="J198">
        <v>0</v>
      </c>
      <c r="K198">
        <v>0</v>
      </c>
      <c r="L198">
        <v>0.01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21</v>
      </c>
      <c r="U198">
        <v>0</v>
      </c>
      <c r="V198">
        <v>0</v>
      </c>
    </row>
    <row r="199" spans="1:22" x14ac:dyDescent="0.3">
      <c r="A199" t="s">
        <v>266</v>
      </c>
      <c r="B199">
        <v>11571</v>
      </c>
      <c r="C199">
        <v>11</v>
      </c>
      <c r="D199" t="s">
        <v>23</v>
      </c>
      <c r="E199">
        <v>1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266</v>
      </c>
      <c r="B200">
        <v>11569</v>
      </c>
      <c r="C200">
        <v>11</v>
      </c>
      <c r="D200" t="s">
        <v>23</v>
      </c>
      <c r="E200">
        <v>1</v>
      </c>
      <c r="F200" t="s">
        <v>25</v>
      </c>
      <c r="G200">
        <v>20</v>
      </c>
      <c r="H200">
        <v>20</v>
      </c>
      <c r="I200">
        <v>5</v>
      </c>
      <c r="J200">
        <v>0</v>
      </c>
      <c r="K200">
        <v>0</v>
      </c>
      <c r="L200">
        <v>0.01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20</v>
      </c>
      <c r="U200">
        <v>0</v>
      </c>
      <c r="V200">
        <v>0</v>
      </c>
    </row>
    <row r="201" spans="1:22" x14ac:dyDescent="0.3">
      <c r="A201" t="s">
        <v>266</v>
      </c>
      <c r="B201">
        <v>11568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266</v>
      </c>
      <c r="B202">
        <v>11567</v>
      </c>
      <c r="C202">
        <v>11</v>
      </c>
      <c r="D202" t="s">
        <v>23</v>
      </c>
      <c r="E202">
        <v>0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266</v>
      </c>
      <c r="B203">
        <v>11566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266</v>
      </c>
      <c r="B204">
        <v>11565</v>
      </c>
      <c r="C204">
        <v>11</v>
      </c>
      <c r="D204" t="s">
        <v>23</v>
      </c>
      <c r="E204">
        <v>0</v>
      </c>
      <c r="F204" t="s">
        <v>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266</v>
      </c>
      <c r="B205">
        <v>11564</v>
      </c>
      <c r="C205">
        <v>11</v>
      </c>
      <c r="D205" t="s">
        <v>23</v>
      </c>
      <c r="E205">
        <v>1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266</v>
      </c>
      <c r="B206">
        <v>11563</v>
      </c>
      <c r="C206">
        <v>11</v>
      </c>
      <c r="D206" t="s">
        <v>23</v>
      </c>
      <c r="E206">
        <v>1</v>
      </c>
      <c r="F206" t="s">
        <v>25</v>
      </c>
      <c r="G206">
        <v>24</v>
      </c>
      <c r="H206">
        <v>24</v>
      </c>
      <c r="I206">
        <v>6</v>
      </c>
      <c r="J206">
        <v>0</v>
      </c>
      <c r="K206">
        <v>0</v>
      </c>
      <c r="L206">
        <v>0.01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24</v>
      </c>
      <c r="U206">
        <v>0</v>
      </c>
      <c r="V206">
        <v>0</v>
      </c>
    </row>
    <row r="207" spans="1:22" x14ac:dyDescent="0.3">
      <c r="A207" t="s">
        <v>266</v>
      </c>
      <c r="B207">
        <v>11562</v>
      </c>
      <c r="C207">
        <v>11</v>
      </c>
      <c r="D207" t="s">
        <v>23</v>
      </c>
      <c r="E207">
        <v>0</v>
      </c>
      <c r="F207" t="s">
        <v>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266</v>
      </c>
      <c r="B208">
        <v>11561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266</v>
      </c>
      <c r="B209">
        <v>11560</v>
      </c>
      <c r="C209">
        <v>11</v>
      </c>
      <c r="D209" t="s">
        <v>23</v>
      </c>
      <c r="E209">
        <v>0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266</v>
      </c>
      <c r="B210">
        <v>11559</v>
      </c>
      <c r="C210">
        <v>11</v>
      </c>
      <c r="D210" t="s">
        <v>23</v>
      </c>
      <c r="E210">
        <v>0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266</v>
      </c>
      <c r="B211">
        <v>11559</v>
      </c>
      <c r="C211">
        <v>11</v>
      </c>
      <c r="D211" t="s">
        <v>23</v>
      </c>
      <c r="E211">
        <v>0</v>
      </c>
      <c r="F211" t="s">
        <v>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266</v>
      </c>
      <c r="B212">
        <v>11558</v>
      </c>
      <c r="C212">
        <v>11</v>
      </c>
      <c r="D212" t="s">
        <v>23</v>
      </c>
      <c r="E212">
        <v>0</v>
      </c>
      <c r="F212" t="s">
        <v>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266</v>
      </c>
      <c r="B213">
        <v>11558</v>
      </c>
      <c r="C213">
        <v>11</v>
      </c>
      <c r="D213" t="s">
        <v>23</v>
      </c>
      <c r="E213">
        <v>0</v>
      </c>
      <c r="F213" t="s">
        <v>25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266</v>
      </c>
      <c r="B214">
        <v>11557</v>
      </c>
      <c r="C214">
        <v>11</v>
      </c>
      <c r="D214" t="s">
        <v>23</v>
      </c>
      <c r="E214">
        <v>0</v>
      </c>
      <c r="F214" t="s">
        <v>24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266</v>
      </c>
      <c r="B215">
        <v>11557</v>
      </c>
      <c r="C215">
        <v>11</v>
      </c>
      <c r="D215" t="s">
        <v>23</v>
      </c>
      <c r="E215">
        <v>0</v>
      </c>
      <c r="F215" t="s">
        <v>25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266</v>
      </c>
      <c r="B216">
        <v>11556</v>
      </c>
      <c r="C216">
        <v>11</v>
      </c>
      <c r="D216" t="s">
        <v>23</v>
      </c>
      <c r="E216">
        <v>0</v>
      </c>
      <c r="F216" t="s">
        <v>24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266</v>
      </c>
      <c r="B217">
        <v>11556</v>
      </c>
      <c r="C217">
        <v>11</v>
      </c>
      <c r="D217" t="s">
        <v>23</v>
      </c>
      <c r="E217">
        <v>0</v>
      </c>
      <c r="F217" t="s">
        <v>25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266</v>
      </c>
      <c r="B218">
        <v>11555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266</v>
      </c>
      <c r="B219">
        <v>11555</v>
      </c>
      <c r="C219">
        <v>11</v>
      </c>
      <c r="D219" t="s">
        <v>23</v>
      </c>
      <c r="E219">
        <v>0</v>
      </c>
      <c r="F219" t="s">
        <v>32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266</v>
      </c>
      <c r="B220">
        <v>11555</v>
      </c>
      <c r="C220">
        <v>12</v>
      </c>
      <c r="D220" t="s">
        <v>33</v>
      </c>
      <c r="E220">
        <v>0</v>
      </c>
      <c r="F220" t="s">
        <v>34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266</v>
      </c>
      <c r="B221">
        <v>11554</v>
      </c>
      <c r="C221">
        <v>11</v>
      </c>
      <c r="D221" t="s">
        <v>23</v>
      </c>
      <c r="E221">
        <v>0</v>
      </c>
      <c r="F221" t="s">
        <v>24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266</v>
      </c>
      <c r="B222">
        <v>11554</v>
      </c>
      <c r="C222">
        <v>11</v>
      </c>
      <c r="D222" t="s">
        <v>23</v>
      </c>
      <c r="E222">
        <v>0</v>
      </c>
      <c r="F222" t="s">
        <v>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266</v>
      </c>
      <c r="B223">
        <v>11550</v>
      </c>
      <c r="C223">
        <v>11</v>
      </c>
      <c r="D223" t="s">
        <v>23</v>
      </c>
      <c r="E223">
        <v>0</v>
      </c>
      <c r="F223" t="s">
        <v>24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266</v>
      </c>
      <c r="B224">
        <v>11550</v>
      </c>
      <c r="C224">
        <v>11</v>
      </c>
      <c r="D224" t="s">
        <v>23</v>
      </c>
      <c r="E224">
        <v>0</v>
      </c>
      <c r="F224" t="s">
        <v>25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266</v>
      </c>
      <c r="B225">
        <v>11549</v>
      </c>
      <c r="C225">
        <v>11</v>
      </c>
      <c r="D225" t="s">
        <v>23</v>
      </c>
      <c r="E225">
        <v>1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266</v>
      </c>
      <c r="B226">
        <v>11549</v>
      </c>
      <c r="C226">
        <v>11</v>
      </c>
      <c r="D226" t="s">
        <v>23</v>
      </c>
      <c r="E226">
        <v>1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266</v>
      </c>
      <c r="B227">
        <v>11549</v>
      </c>
      <c r="C227">
        <v>12</v>
      </c>
      <c r="D227" t="s">
        <v>33</v>
      </c>
      <c r="E227">
        <v>1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266</v>
      </c>
      <c r="B228">
        <v>11548</v>
      </c>
      <c r="C228">
        <v>11</v>
      </c>
      <c r="D228" t="s">
        <v>23</v>
      </c>
      <c r="E228">
        <v>1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266</v>
      </c>
      <c r="B229">
        <v>11548</v>
      </c>
      <c r="C229">
        <v>11</v>
      </c>
      <c r="D229" t="s">
        <v>23</v>
      </c>
      <c r="E229">
        <v>1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266</v>
      </c>
      <c r="B230">
        <v>11548</v>
      </c>
      <c r="C230">
        <v>12</v>
      </c>
      <c r="D230" t="s">
        <v>33</v>
      </c>
      <c r="E230">
        <v>1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266</v>
      </c>
      <c r="B231">
        <v>11547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266</v>
      </c>
      <c r="B232">
        <v>11547</v>
      </c>
      <c r="C232">
        <v>11</v>
      </c>
      <c r="D232" t="s">
        <v>23</v>
      </c>
      <c r="E232">
        <v>0</v>
      </c>
      <c r="F232" t="s">
        <v>32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266</v>
      </c>
      <c r="B233">
        <v>11547</v>
      </c>
      <c r="C233">
        <v>12</v>
      </c>
      <c r="D233" t="s">
        <v>33</v>
      </c>
      <c r="E233">
        <v>0</v>
      </c>
      <c r="F233" t="s">
        <v>34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266</v>
      </c>
      <c r="B234">
        <v>11546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266</v>
      </c>
      <c r="B235">
        <v>11546</v>
      </c>
      <c r="C235">
        <v>11</v>
      </c>
      <c r="D235" t="s">
        <v>23</v>
      </c>
      <c r="E235">
        <v>0</v>
      </c>
      <c r="F235" t="s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266</v>
      </c>
      <c r="B236">
        <v>11545</v>
      </c>
      <c r="C236">
        <v>11</v>
      </c>
      <c r="D236" t="s">
        <v>23</v>
      </c>
      <c r="E236">
        <v>0</v>
      </c>
      <c r="F236" t="s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266</v>
      </c>
      <c r="B237">
        <v>11545</v>
      </c>
      <c r="C237">
        <v>11</v>
      </c>
      <c r="D237" t="s">
        <v>23</v>
      </c>
      <c r="E237">
        <v>0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266</v>
      </c>
      <c r="B238">
        <v>11544</v>
      </c>
      <c r="C238">
        <v>11</v>
      </c>
      <c r="D238" t="s">
        <v>23</v>
      </c>
      <c r="E238">
        <v>0</v>
      </c>
      <c r="F238" t="s">
        <v>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266</v>
      </c>
      <c r="B239">
        <v>11544</v>
      </c>
      <c r="C239">
        <v>11</v>
      </c>
      <c r="D239" t="s">
        <v>23</v>
      </c>
      <c r="E239">
        <v>0</v>
      </c>
      <c r="F239" t="s">
        <v>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266</v>
      </c>
      <c r="B240">
        <v>11540</v>
      </c>
      <c r="C240">
        <v>11</v>
      </c>
      <c r="D240" t="s">
        <v>23</v>
      </c>
      <c r="E240">
        <v>0</v>
      </c>
      <c r="F240" t="s">
        <v>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266</v>
      </c>
      <c r="B241">
        <v>11540</v>
      </c>
      <c r="C241">
        <v>11</v>
      </c>
      <c r="D241" t="s">
        <v>23</v>
      </c>
      <c r="E241">
        <v>0</v>
      </c>
      <c r="F241" t="s">
        <v>25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266</v>
      </c>
      <c r="B242">
        <v>11539</v>
      </c>
      <c r="C242">
        <v>11</v>
      </c>
      <c r="D242" t="s">
        <v>23</v>
      </c>
      <c r="E242">
        <v>0</v>
      </c>
      <c r="F242" t="s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266</v>
      </c>
      <c r="B243">
        <v>11539</v>
      </c>
      <c r="C243">
        <v>11</v>
      </c>
      <c r="D243" t="s">
        <v>23</v>
      </c>
      <c r="E243">
        <v>0</v>
      </c>
      <c r="F243" t="s">
        <v>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266</v>
      </c>
      <c r="B244">
        <v>11538</v>
      </c>
      <c r="C244">
        <v>11</v>
      </c>
      <c r="D244" t="s">
        <v>23</v>
      </c>
      <c r="E244">
        <v>0</v>
      </c>
      <c r="F244" t="s">
        <v>24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266</v>
      </c>
      <c r="B245">
        <v>11538</v>
      </c>
      <c r="C245">
        <v>11</v>
      </c>
      <c r="D245" t="s">
        <v>23</v>
      </c>
      <c r="E245">
        <v>0</v>
      </c>
      <c r="F245" t="s">
        <v>25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266</v>
      </c>
      <c r="B246">
        <v>11537</v>
      </c>
      <c r="C246">
        <v>11</v>
      </c>
      <c r="D246" t="s">
        <v>23</v>
      </c>
      <c r="E246">
        <v>0</v>
      </c>
      <c r="F246" t="s">
        <v>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266</v>
      </c>
      <c r="B247">
        <v>11537</v>
      </c>
      <c r="C247">
        <v>12</v>
      </c>
      <c r="D247" t="s">
        <v>33</v>
      </c>
      <c r="E247">
        <v>0</v>
      </c>
      <c r="F247" t="s">
        <v>34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266</v>
      </c>
      <c r="B248">
        <v>11536</v>
      </c>
      <c r="C248">
        <v>11</v>
      </c>
      <c r="D248" t="s">
        <v>23</v>
      </c>
      <c r="E248">
        <v>0</v>
      </c>
      <c r="F248" t="s">
        <v>24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266</v>
      </c>
      <c r="B249">
        <v>11536</v>
      </c>
      <c r="C249">
        <v>11</v>
      </c>
      <c r="D249" t="s">
        <v>23</v>
      </c>
      <c r="E249">
        <v>0</v>
      </c>
      <c r="F249" t="s">
        <v>25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266</v>
      </c>
      <c r="B250">
        <v>11534</v>
      </c>
      <c r="C250">
        <v>11</v>
      </c>
      <c r="D250" t="s">
        <v>23</v>
      </c>
      <c r="E250">
        <v>1</v>
      </c>
      <c r="F250" t="s">
        <v>24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266</v>
      </c>
      <c r="B251">
        <v>11534</v>
      </c>
      <c r="C251">
        <v>11</v>
      </c>
      <c r="D251" t="s">
        <v>23</v>
      </c>
      <c r="E251">
        <v>1</v>
      </c>
      <c r="F251" t="s">
        <v>25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266</v>
      </c>
      <c r="B252">
        <v>11533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266</v>
      </c>
      <c r="B253">
        <v>11533</v>
      </c>
      <c r="C253">
        <v>11</v>
      </c>
      <c r="D253" t="s">
        <v>23</v>
      </c>
      <c r="E253">
        <v>0</v>
      </c>
      <c r="F253" t="s">
        <v>32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266</v>
      </c>
      <c r="B254">
        <v>11533</v>
      </c>
      <c r="C254">
        <v>12</v>
      </c>
      <c r="D254" t="s">
        <v>33</v>
      </c>
      <c r="E254">
        <v>0</v>
      </c>
      <c r="F254" t="s">
        <v>34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266</v>
      </c>
      <c r="B255">
        <v>11532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266</v>
      </c>
      <c r="B256">
        <v>11532</v>
      </c>
      <c r="C256">
        <v>11</v>
      </c>
      <c r="D256" t="s">
        <v>23</v>
      </c>
      <c r="E256">
        <v>0</v>
      </c>
      <c r="F256" t="s">
        <v>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266</v>
      </c>
      <c r="B257">
        <v>11531</v>
      </c>
      <c r="C257">
        <v>11</v>
      </c>
      <c r="D257" t="s">
        <v>23</v>
      </c>
      <c r="E257">
        <v>0</v>
      </c>
      <c r="F257" t="s">
        <v>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266</v>
      </c>
      <c r="B258">
        <v>11531</v>
      </c>
      <c r="C258">
        <v>11</v>
      </c>
      <c r="D258" t="s">
        <v>23</v>
      </c>
      <c r="E258">
        <v>0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266</v>
      </c>
      <c r="B259">
        <v>11530</v>
      </c>
      <c r="C259">
        <v>11</v>
      </c>
      <c r="D259" t="s">
        <v>23</v>
      </c>
      <c r="E259">
        <v>0</v>
      </c>
      <c r="F259" t="s">
        <v>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266</v>
      </c>
      <c r="B260">
        <v>11530</v>
      </c>
      <c r="C260">
        <v>11</v>
      </c>
      <c r="D260" t="s">
        <v>23</v>
      </c>
      <c r="E260">
        <v>0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266</v>
      </c>
      <c r="B261">
        <v>11529</v>
      </c>
      <c r="C261">
        <v>11</v>
      </c>
      <c r="D261" t="s">
        <v>23</v>
      </c>
      <c r="E261">
        <v>0</v>
      </c>
      <c r="F261" t="s">
        <v>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266</v>
      </c>
      <c r="B262">
        <v>11529</v>
      </c>
      <c r="C262">
        <v>11</v>
      </c>
      <c r="D262" t="s">
        <v>23</v>
      </c>
      <c r="E262">
        <v>0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266</v>
      </c>
      <c r="B263">
        <v>11528</v>
      </c>
      <c r="C263">
        <v>11</v>
      </c>
      <c r="D263" t="s">
        <v>23</v>
      </c>
      <c r="E263">
        <v>0</v>
      </c>
      <c r="F263" t="s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266</v>
      </c>
      <c r="B264">
        <v>11528</v>
      </c>
      <c r="C264">
        <v>11</v>
      </c>
      <c r="D264" t="s">
        <v>23</v>
      </c>
      <c r="E264">
        <v>0</v>
      </c>
      <c r="F264" t="s">
        <v>25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266</v>
      </c>
      <c r="B265">
        <v>11527</v>
      </c>
      <c r="C265">
        <v>11</v>
      </c>
      <c r="D265" t="s">
        <v>23</v>
      </c>
      <c r="E265">
        <v>0</v>
      </c>
      <c r="F265" t="s">
        <v>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266</v>
      </c>
      <c r="B266">
        <v>11527</v>
      </c>
      <c r="C266">
        <v>11</v>
      </c>
      <c r="D266" t="s">
        <v>23</v>
      </c>
      <c r="E266">
        <v>0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266</v>
      </c>
      <c r="B267">
        <v>11526</v>
      </c>
      <c r="C267">
        <v>11</v>
      </c>
      <c r="D267" t="s">
        <v>23</v>
      </c>
      <c r="E267">
        <v>0</v>
      </c>
      <c r="F267" t="s">
        <v>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266</v>
      </c>
      <c r="B268">
        <v>11526</v>
      </c>
      <c r="C268">
        <v>11</v>
      </c>
      <c r="D268" t="s">
        <v>23</v>
      </c>
      <c r="E268">
        <v>0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266</v>
      </c>
      <c r="B269">
        <v>11525</v>
      </c>
      <c r="C269">
        <v>11</v>
      </c>
      <c r="D269" t="s">
        <v>23</v>
      </c>
      <c r="E269">
        <v>0</v>
      </c>
      <c r="F269" t="s">
        <v>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266</v>
      </c>
      <c r="B270">
        <v>11525</v>
      </c>
      <c r="C270">
        <v>11</v>
      </c>
      <c r="D270" t="s">
        <v>23</v>
      </c>
      <c r="E270">
        <v>0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266</v>
      </c>
      <c r="B271">
        <v>11524</v>
      </c>
      <c r="C271">
        <v>11</v>
      </c>
      <c r="D271" t="s">
        <v>23</v>
      </c>
      <c r="E271">
        <v>0</v>
      </c>
      <c r="F271" t="s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266</v>
      </c>
      <c r="B272">
        <v>11524</v>
      </c>
      <c r="C272">
        <v>11</v>
      </c>
      <c r="D272" t="s">
        <v>23</v>
      </c>
      <c r="E272">
        <v>0</v>
      </c>
      <c r="F272" t="s">
        <v>25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266</v>
      </c>
      <c r="B273">
        <v>11523</v>
      </c>
      <c r="C273">
        <v>11</v>
      </c>
      <c r="D273" t="s">
        <v>23</v>
      </c>
      <c r="E273">
        <v>0</v>
      </c>
      <c r="F273" t="s">
        <v>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266</v>
      </c>
      <c r="B274">
        <v>11523</v>
      </c>
      <c r="C274">
        <v>11</v>
      </c>
      <c r="D274" t="s">
        <v>23</v>
      </c>
      <c r="E274">
        <v>0</v>
      </c>
      <c r="F274" t="s">
        <v>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266</v>
      </c>
      <c r="B275">
        <v>11521</v>
      </c>
      <c r="C275">
        <v>11</v>
      </c>
      <c r="D275" t="s">
        <v>23</v>
      </c>
      <c r="E275">
        <v>0</v>
      </c>
      <c r="F275" t="s">
        <v>24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266</v>
      </c>
      <c r="B276">
        <v>11521</v>
      </c>
      <c r="C276">
        <v>11</v>
      </c>
      <c r="D276" t="s">
        <v>23</v>
      </c>
      <c r="E276">
        <v>0</v>
      </c>
      <c r="F276" t="s">
        <v>25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266</v>
      </c>
      <c r="B277">
        <v>11520</v>
      </c>
      <c r="C277">
        <v>11</v>
      </c>
      <c r="D277" t="s">
        <v>23</v>
      </c>
      <c r="E277">
        <v>1</v>
      </c>
      <c r="F277" t="s">
        <v>24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 t="s">
        <v>266</v>
      </c>
      <c r="B278">
        <v>11520</v>
      </c>
      <c r="C278">
        <v>11</v>
      </c>
      <c r="D278" t="s">
        <v>23</v>
      </c>
      <c r="E278">
        <v>1</v>
      </c>
      <c r="F278" t="s">
        <v>25</v>
      </c>
      <c r="G278">
        <v>40</v>
      </c>
      <c r="H278">
        <v>40</v>
      </c>
      <c r="I278">
        <v>10</v>
      </c>
      <c r="J278">
        <v>0</v>
      </c>
      <c r="K278">
        <v>0</v>
      </c>
      <c r="L278">
        <v>0.02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40</v>
      </c>
      <c r="U278">
        <v>0</v>
      </c>
      <c r="V278">
        <v>0</v>
      </c>
    </row>
    <row r="279" spans="1:22" x14ac:dyDescent="0.3">
      <c r="A279" t="s">
        <v>266</v>
      </c>
      <c r="B279">
        <v>11519</v>
      </c>
      <c r="C279">
        <v>11</v>
      </c>
      <c r="D279" t="s">
        <v>23</v>
      </c>
      <c r="E279">
        <v>1</v>
      </c>
      <c r="F279" t="s">
        <v>24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 t="s">
        <v>266</v>
      </c>
      <c r="B280">
        <v>11519</v>
      </c>
      <c r="C280">
        <v>11</v>
      </c>
      <c r="D280" t="s">
        <v>23</v>
      </c>
      <c r="E280">
        <v>1</v>
      </c>
      <c r="F280" t="s">
        <v>25</v>
      </c>
      <c r="G280">
        <v>44</v>
      </c>
      <c r="H280">
        <v>44</v>
      </c>
      <c r="I280">
        <v>11</v>
      </c>
      <c r="J280">
        <v>0</v>
      </c>
      <c r="K280">
        <v>0</v>
      </c>
      <c r="L280">
        <v>0.02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44</v>
      </c>
      <c r="U280">
        <v>0</v>
      </c>
      <c r="V280">
        <v>0</v>
      </c>
    </row>
    <row r="281" spans="1:22" x14ac:dyDescent="0.3">
      <c r="A281" t="s">
        <v>266</v>
      </c>
      <c r="B281">
        <v>11518</v>
      </c>
      <c r="C281">
        <v>11</v>
      </c>
      <c r="D281" t="s">
        <v>23</v>
      </c>
      <c r="E281">
        <v>1</v>
      </c>
      <c r="F281" t="s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 t="s">
        <v>266</v>
      </c>
      <c r="B282">
        <v>11518</v>
      </c>
      <c r="C282">
        <v>11</v>
      </c>
      <c r="D282" t="s">
        <v>23</v>
      </c>
      <c r="E282">
        <v>1</v>
      </c>
      <c r="F282" t="s">
        <v>25</v>
      </c>
      <c r="G282">
        <v>60</v>
      </c>
      <c r="H282">
        <v>60</v>
      </c>
      <c r="I282">
        <v>15</v>
      </c>
      <c r="J282">
        <v>0</v>
      </c>
      <c r="K282">
        <v>0</v>
      </c>
      <c r="L282">
        <v>0.03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60</v>
      </c>
      <c r="U282">
        <v>60</v>
      </c>
      <c r="V282">
        <v>60</v>
      </c>
    </row>
    <row r="283" spans="1:22" x14ac:dyDescent="0.3">
      <c r="A283" t="s">
        <v>266</v>
      </c>
      <c r="B283">
        <v>11517</v>
      </c>
      <c r="C283">
        <v>11</v>
      </c>
      <c r="D283" t="s">
        <v>23</v>
      </c>
      <c r="E283">
        <v>1</v>
      </c>
      <c r="F283" t="s">
        <v>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 t="s">
        <v>266</v>
      </c>
      <c r="B284">
        <v>11517</v>
      </c>
      <c r="C284">
        <v>11</v>
      </c>
      <c r="D284" t="s">
        <v>23</v>
      </c>
      <c r="E284">
        <v>1</v>
      </c>
      <c r="F284" t="s">
        <v>25</v>
      </c>
      <c r="G284">
        <v>68</v>
      </c>
      <c r="H284">
        <v>68</v>
      </c>
      <c r="I284">
        <v>17</v>
      </c>
      <c r="J284">
        <v>0</v>
      </c>
      <c r="K284">
        <v>0</v>
      </c>
      <c r="L284">
        <v>0.04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68</v>
      </c>
      <c r="U284">
        <v>0</v>
      </c>
      <c r="V284">
        <v>0</v>
      </c>
    </row>
    <row r="285" spans="1:22" x14ac:dyDescent="0.3">
      <c r="A285" t="s">
        <v>266</v>
      </c>
      <c r="B285">
        <v>11513</v>
      </c>
      <c r="C285">
        <v>11</v>
      </c>
      <c r="D285" t="s">
        <v>23</v>
      </c>
      <c r="E285">
        <v>1</v>
      </c>
      <c r="F285" t="s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266</v>
      </c>
      <c r="B286">
        <v>11513</v>
      </c>
      <c r="C286">
        <v>11</v>
      </c>
      <c r="D286" t="s">
        <v>23</v>
      </c>
      <c r="E286">
        <v>1</v>
      </c>
      <c r="F286" t="s">
        <v>46</v>
      </c>
      <c r="G286">
        <v>2</v>
      </c>
      <c r="H286">
        <v>2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</row>
    <row r="287" spans="1:22" x14ac:dyDescent="0.3">
      <c r="A287" t="s">
        <v>266</v>
      </c>
      <c r="B287">
        <v>11512</v>
      </c>
      <c r="C287">
        <v>11</v>
      </c>
      <c r="D287" t="s">
        <v>23</v>
      </c>
      <c r="E287">
        <v>0</v>
      </c>
      <c r="F287" t="s">
        <v>24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266</v>
      </c>
      <c r="B288">
        <v>11512</v>
      </c>
      <c r="C288">
        <v>11</v>
      </c>
      <c r="D288" t="s">
        <v>23</v>
      </c>
      <c r="E288">
        <v>0</v>
      </c>
      <c r="F288" t="s">
        <v>35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266</v>
      </c>
      <c r="B289">
        <v>11511</v>
      </c>
      <c r="C289">
        <v>11</v>
      </c>
      <c r="D289" t="s">
        <v>23</v>
      </c>
      <c r="E289">
        <v>0</v>
      </c>
      <c r="F289" t="s">
        <v>24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266</v>
      </c>
      <c r="B290">
        <v>11511</v>
      </c>
      <c r="C290">
        <v>11</v>
      </c>
      <c r="D290" t="s">
        <v>23</v>
      </c>
      <c r="E290">
        <v>0</v>
      </c>
      <c r="F290" t="s">
        <v>25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266</v>
      </c>
      <c r="B291">
        <v>11510</v>
      </c>
      <c r="C291">
        <v>11</v>
      </c>
      <c r="D291" t="s">
        <v>23</v>
      </c>
      <c r="E291">
        <v>0</v>
      </c>
      <c r="F291" t="s">
        <v>24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266</v>
      </c>
      <c r="B292">
        <v>11510</v>
      </c>
      <c r="C292">
        <v>11</v>
      </c>
      <c r="D292" t="s">
        <v>23</v>
      </c>
      <c r="E292">
        <v>0</v>
      </c>
      <c r="F292" t="s">
        <v>25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266</v>
      </c>
      <c r="B293">
        <v>11509</v>
      </c>
      <c r="C293">
        <v>11</v>
      </c>
      <c r="D293" t="s">
        <v>23</v>
      </c>
      <c r="E293">
        <v>0</v>
      </c>
      <c r="F293" t="s">
        <v>24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266</v>
      </c>
      <c r="B294">
        <v>11509</v>
      </c>
      <c r="C294">
        <v>11</v>
      </c>
      <c r="D294" t="s">
        <v>23</v>
      </c>
      <c r="E294">
        <v>0</v>
      </c>
      <c r="F294" t="s">
        <v>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266</v>
      </c>
      <c r="B295">
        <v>11508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266</v>
      </c>
      <c r="B296">
        <v>11508</v>
      </c>
      <c r="C296">
        <v>11</v>
      </c>
      <c r="D296" t="s">
        <v>23</v>
      </c>
      <c r="E296">
        <v>0</v>
      </c>
      <c r="F296" t="s">
        <v>32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266</v>
      </c>
      <c r="B297">
        <v>11508</v>
      </c>
      <c r="C297">
        <v>12</v>
      </c>
      <c r="D297" t="s">
        <v>33</v>
      </c>
      <c r="E297">
        <v>0</v>
      </c>
      <c r="F297" t="s">
        <v>34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266</v>
      </c>
      <c r="B298">
        <v>11507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266</v>
      </c>
      <c r="B299">
        <v>11507</v>
      </c>
      <c r="C299">
        <v>11</v>
      </c>
      <c r="D299" t="s">
        <v>23</v>
      </c>
      <c r="E299">
        <v>0</v>
      </c>
      <c r="F299" t="s">
        <v>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266</v>
      </c>
      <c r="B300">
        <v>11506</v>
      </c>
      <c r="C300">
        <v>11</v>
      </c>
      <c r="D300" t="s">
        <v>23</v>
      </c>
      <c r="E300">
        <v>0</v>
      </c>
      <c r="F300" t="s">
        <v>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266</v>
      </c>
      <c r="B301">
        <v>11506</v>
      </c>
      <c r="C301">
        <v>12</v>
      </c>
      <c r="D301" t="s">
        <v>33</v>
      </c>
      <c r="E301">
        <v>0</v>
      </c>
      <c r="F301" t="s">
        <v>44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266</v>
      </c>
      <c r="B302">
        <v>11503</v>
      </c>
      <c r="C302">
        <v>11</v>
      </c>
      <c r="D302" t="s">
        <v>23</v>
      </c>
      <c r="E302">
        <v>0</v>
      </c>
      <c r="F302" t="s">
        <v>24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266</v>
      </c>
      <c r="B303">
        <v>11503</v>
      </c>
      <c r="C303">
        <v>11</v>
      </c>
      <c r="D303" t="s">
        <v>23</v>
      </c>
      <c r="E303">
        <v>0</v>
      </c>
      <c r="F303" t="s">
        <v>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266</v>
      </c>
      <c r="B304">
        <v>11501</v>
      </c>
      <c r="C304">
        <v>11</v>
      </c>
      <c r="D304" t="s">
        <v>23</v>
      </c>
      <c r="E304">
        <v>0</v>
      </c>
      <c r="F304" t="s">
        <v>24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266</v>
      </c>
      <c r="B305">
        <v>11501</v>
      </c>
      <c r="C305">
        <v>11</v>
      </c>
      <c r="D305" t="s">
        <v>23</v>
      </c>
      <c r="E305">
        <v>0</v>
      </c>
      <c r="F305" t="s">
        <v>25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266</v>
      </c>
      <c r="B306">
        <v>11500</v>
      </c>
      <c r="C306">
        <v>11</v>
      </c>
      <c r="D306" t="s">
        <v>23</v>
      </c>
      <c r="E306">
        <v>0</v>
      </c>
      <c r="F306" t="s">
        <v>24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266</v>
      </c>
      <c r="B307">
        <v>11500</v>
      </c>
      <c r="C307">
        <v>11</v>
      </c>
      <c r="D307" t="s">
        <v>23</v>
      </c>
      <c r="E307">
        <v>0</v>
      </c>
      <c r="F307" t="s">
        <v>32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266</v>
      </c>
      <c r="B308">
        <v>11500</v>
      </c>
      <c r="C308">
        <v>12</v>
      </c>
      <c r="D308" t="s">
        <v>33</v>
      </c>
      <c r="E308">
        <v>0</v>
      </c>
      <c r="F308" t="s">
        <v>34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266</v>
      </c>
      <c r="B309">
        <v>11195</v>
      </c>
      <c r="C309">
        <v>11</v>
      </c>
      <c r="D309" t="s">
        <v>23</v>
      </c>
      <c r="E309">
        <v>1</v>
      </c>
      <c r="F309" t="s">
        <v>28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266</v>
      </c>
      <c r="B310">
        <v>10969</v>
      </c>
      <c r="C310">
        <v>11</v>
      </c>
      <c r="D310" t="s">
        <v>23</v>
      </c>
      <c r="E310">
        <v>1</v>
      </c>
      <c r="F310" t="s">
        <v>48</v>
      </c>
      <c r="G310">
        <v>9658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9658</v>
      </c>
      <c r="U310">
        <v>0</v>
      </c>
      <c r="V310">
        <v>0</v>
      </c>
    </row>
    <row r="311" spans="1:22" x14ac:dyDescent="0.3">
      <c r="A311" t="s">
        <v>266</v>
      </c>
      <c r="B311">
        <v>10969</v>
      </c>
      <c r="C311">
        <v>11</v>
      </c>
      <c r="D311" t="s">
        <v>23</v>
      </c>
      <c r="E311">
        <v>1</v>
      </c>
      <c r="F311" t="s">
        <v>47</v>
      </c>
      <c r="G311">
        <v>972</v>
      </c>
      <c r="H311">
        <v>27</v>
      </c>
      <c r="I311">
        <v>27</v>
      </c>
      <c r="J311">
        <v>0</v>
      </c>
      <c r="K311">
        <v>0</v>
      </c>
      <c r="L311">
        <v>0.06</v>
      </c>
      <c r="M311">
        <v>0</v>
      </c>
      <c r="N311">
        <v>0</v>
      </c>
      <c r="O311">
        <v>0</v>
      </c>
      <c r="P311">
        <v>8</v>
      </c>
      <c r="Q311">
        <v>0</v>
      </c>
      <c r="R311">
        <v>1</v>
      </c>
      <c r="S311">
        <v>0</v>
      </c>
      <c r="T311">
        <v>972</v>
      </c>
      <c r="U311">
        <v>121</v>
      </c>
      <c r="V311">
        <v>121</v>
      </c>
    </row>
    <row r="312" spans="1:22" x14ac:dyDescent="0.3">
      <c r="A312" t="s">
        <v>266</v>
      </c>
      <c r="B312">
        <v>10959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266</v>
      </c>
      <c r="B313">
        <v>10958</v>
      </c>
      <c r="C313">
        <v>11</v>
      </c>
      <c r="D313" t="s">
        <v>23</v>
      </c>
      <c r="E313">
        <v>0</v>
      </c>
      <c r="F313" t="s">
        <v>30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266</v>
      </c>
      <c r="B314">
        <v>10599</v>
      </c>
      <c r="C314">
        <v>11</v>
      </c>
      <c r="D314" t="s">
        <v>23</v>
      </c>
      <c r="E314">
        <v>1</v>
      </c>
      <c r="F314" t="s">
        <v>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266</v>
      </c>
      <c r="B315">
        <v>10599</v>
      </c>
      <c r="C315">
        <v>11</v>
      </c>
      <c r="D315" t="s">
        <v>23</v>
      </c>
      <c r="E315">
        <v>1</v>
      </c>
      <c r="F315" t="s">
        <v>50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266</v>
      </c>
      <c r="B316">
        <v>10599</v>
      </c>
      <c r="C316">
        <v>11</v>
      </c>
      <c r="D316" t="s">
        <v>23</v>
      </c>
      <c r="E316">
        <v>1</v>
      </c>
      <c r="F316" t="s">
        <v>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266</v>
      </c>
      <c r="B317">
        <v>10599</v>
      </c>
      <c r="C317">
        <v>11</v>
      </c>
      <c r="D317" t="s">
        <v>23</v>
      </c>
      <c r="E317">
        <v>1</v>
      </c>
      <c r="F317" t="s">
        <v>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266</v>
      </c>
      <c r="B318">
        <v>10599</v>
      </c>
      <c r="C318">
        <v>11</v>
      </c>
      <c r="D318" t="s">
        <v>23</v>
      </c>
      <c r="E318">
        <v>1</v>
      </c>
      <c r="F318" t="s">
        <v>40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266</v>
      </c>
      <c r="B319">
        <v>10599</v>
      </c>
      <c r="C319">
        <v>11</v>
      </c>
      <c r="D319" t="s">
        <v>23</v>
      </c>
      <c r="E319">
        <v>1</v>
      </c>
      <c r="F319" t="s">
        <v>36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266</v>
      </c>
      <c r="B320">
        <v>10598</v>
      </c>
      <c r="C320">
        <v>11</v>
      </c>
      <c r="D320" t="s">
        <v>23</v>
      </c>
      <c r="E320">
        <v>1</v>
      </c>
      <c r="F320" t="s">
        <v>49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266</v>
      </c>
      <c r="B321">
        <v>10598</v>
      </c>
      <c r="C321">
        <v>11</v>
      </c>
      <c r="D321" t="s">
        <v>23</v>
      </c>
      <c r="E321">
        <v>1</v>
      </c>
      <c r="F321" t="s">
        <v>50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266</v>
      </c>
      <c r="B322">
        <v>10598</v>
      </c>
      <c r="C322">
        <v>11</v>
      </c>
      <c r="D322" t="s">
        <v>23</v>
      </c>
      <c r="E322">
        <v>1</v>
      </c>
      <c r="F322" t="s">
        <v>39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266</v>
      </c>
      <c r="B323">
        <v>10598</v>
      </c>
      <c r="C323">
        <v>11</v>
      </c>
      <c r="D323" t="s">
        <v>23</v>
      </c>
      <c r="E323">
        <v>1</v>
      </c>
      <c r="F323" t="s">
        <v>51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266</v>
      </c>
      <c r="B324">
        <v>10598</v>
      </c>
      <c r="C324">
        <v>11</v>
      </c>
      <c r="D324" t="s">
        <v>23</v>
      </c>
      <c r="E324">
        <v>1</v>
      </c>
      <c r="F324" t="s">
        <v>40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266</v>
      </c>
      <c r="B325">
        <v>10598</v>
      </c>
      <c r="C325">
        <v>11</v>
      </c>
      <c r="D325" t="s">
        <v>23</v>
      </c>
      <c r="E325">
        <v>1</v>
      </c>
      <c r="F325" t="s">
        <v>52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266</v>
      </c>
      <c r="B326">
        <v>10598</v>
      </c>
      <c r="C326">
        <v>11</v>
      </c>
      <c r="D326" t="s">
        <v>23</v>
      </c>
      <c r="E326">
        <v>1</v>
      </c>
      <c r="F326" t="s">
        <v>36</v>
      </c>
      <c r="G326">
        <v>53784</v>
      </c>
      <c r="H326">
        <v>8964</v>
      </c>
      <c r="I326">
        <v>52</v>
      </c>
      <c r="J326">
        <v>0</v>
      </c>
      <c r="K326">
        <v>21924</v>
      </c>
      <c r="L326">
        <v>0.13</v>
      </c>
      <c r="M326">
        <v>0</v>
      </c>
      <c r="N326">
        <v>0</v>
      </c>
      <c r="O326">
        <v>0</v>
      </c>
      <c r="P326">
        <v>2612</v>
      </c>
      <c r="Q326">
        <v>435</v>
      </c>
      <c r="R326">
        <v>3</v>
      </c>
      <c r="S326">
        <v>0</v>
      </c>
      <c r="T326">
        <v>31860</v>
      </c>
      <c r="U326">
        <v>12</v>
      </c>
      <c r="V326">
        <v>12</v>
      </c>
    </row>
    <row r="327" spans="1:22" x14ac:dyDescent="0.3">
      <c r="A327" t="s">
        <v>266</v>
      </c>
      <c r="B327">
        <v>10597</v>
      </c>
      <c r="C327">
        <v>11</v>
      </c>
      <c r="D327" t="s">
        <v>23</v>
      </c>
      <c r="E327">
        <v>1</v>
      </c>
      <c r="F327" t="s">
        <v>49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266</v>
      </c>
      <c r="B328">
        <v>10597</v>
      </c>
      <c r="C328">
        <v>11</v>
      </c>
      <c r="D328" t="s">
        <v>23</v>
      </c>
      <c r="E328">
        <v>1</v>
      </c>
      <c r="F328" t="s">
        <v>53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266</v>
      </c>
      <c r="B329">
        <v>10597</v>
      </c>
      <c r="C329">
        <v>11</v>
      </c>
      <c r="D329" t="s">
        <v>23</v>
      </c>
      <c r="E329">
        <v>1</v>
      </c>
      <c r="F329" t="s">
        <v>50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266</v>
      </c>
      <c r="B330">
        <v>10597</v>
      </c>
      <c r="C330">
        <v>11</v>
      </c>
      <c r="D330" t="s">
        <v>23</v>
      </c>
      <c r="E330">
        <v>1</v>
      </c>
      <c r="F330" t="s">
        <v>39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266</v>
      </c>
      <c r="B331">
        <v>10597</v>
      </c>
      <c r="C331">
        <v>11</v>
      </c>
      <c r="D331" t="s">
        <v>23</v>
      </c>
      <c r="E331">
        <v>1</v>
      </c>
      <c r="F331" t="s">
        <v>54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266</v>
      </c>
      <c r="B332">
        <v>10597</v>
      </c>
      <c r="C332">
        <v>11</v>
      </c>
      <c r="D332" t="s">
        <v>23</v>
      </c>
      <c r="E332">
        <v>1</v>
      </c>
      <c r="F332" t="s">
        <v>55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266</v>
      </c>
      <c r="B333">
        <v>10597</v>
      </c>
      <c r="C333">
        <v>11</v>
      </c>
      <c r="D333" t="s">
        <v>23</v>
      </c>
      <c r="E333">
        <v>1</v>
      </c>
      <c r="F333" t="s">
        <v>51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266</v>
      </c>
      <c r="B334">
        <v>10597</v>
      </c>
      <c r="C334">
        <v>11</v>
      </c>
      <c r="D334" t="s">
        <v>23</v>
      </c>
      <c r="E334">
        <v>1</v>
      </c>
      <c r="F334" t="s">
        <v>40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266</v>
      </c>
      <c r="B335">
        <v>10597</v>
      </c>
      <c r="C335">
        <v>11</v>
      </c>
      <c r="D335" t="s">
        <v>23</v>
      </c>
      <c r="E335">
        <v>1</v>
      </c>
      <c r="F335" t="s">
        <v>52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266</v>
      </c>
      <c r="B336">
        <v>10597</v>
      </c>
      <c r="C336">
        <v>11</v>
      </c>
      <c r="D336" t="s">
        <v>23</v>
      </c>
      <c r="E336">
        <v>1</v>
      </c>
      <c r="F336" t="s">
        <v>36</v>
      </c>
      <c r="G336">
        <v>24744</v>
      </c>
      <c r="H336">
        <v>4124</v>
      </c>
      <c r="I336">
        <v>24</v>
      </c>
      <c r="J336">
        <v>0</v>
      </c>
      <c r="K336">
        <v>0</v>
      </c>
      <c r="L336">
        <v>0.06</v>
      </c>
      <c r="M336">
        <v>0</v>
      </c>
      <c r="N336">
        <v>0</v>
      </c>
      <c r="O336">
        <v>0</v>
      </c>
      <c r="P336">
        <v>2818</v>
      </c>
      <c r="Q336">
        <v>469</v>
      </c>
      <c r="R336">
        <v>3</v>
      </c>
      <c r="S336">
        <v>0</v>
      </c>
      <c r="T336">
        <v>24744</v>
      </c>
      <c r="U336">
        <v>8</v>
      </c>
      <c r="V336">
        <v>8</v>
      </c>
    </row>
    <row r="337" spans="1:22" x14ac:dyDescent="0.3">
      <c r="A337" t="s">
        <v>266</v>
      </c>
      <c r="B337">
        <v>10596</v>
      </c>
      <c r="C337">
        <v>11</v>
      </c>
      <c r="D337" t="s">
        <v>23</v>
      </c>
      <c r="E337">
        <v>0</v>
      </c>
      <c r="F337" t="s">
        <v>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266</v>
      </c>
      <c r="B338">
        <v>10596</v>
      </c>
      <c r="C338">
        <v>11</v>
      </c>
      <c r="D338" t="s">
        <v>23</v>
      </c>
      <c r="E338">
        <v>0</v>
      </c>
      <c r="F338" t="s">
        <v>54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266</v>
      </c>
      <c r="B339">
        <v>10596</v>
      </c>
      <c r="C339">
        <v>11</v>
      </c>
      <c r="D339" t="s">
        <v>23</v>
      </c>
      <c r="E339">
        <v>0</v>
      </c>
      <c r="F339" t="s">
        <v>55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266</v>
      </c>
      <c r="B340">
        <v>10596</v>
      </c>
      <c r="C340">
        <v>11</v>
      </c>
      <c r="D340" t="s">
        <v>23</v>
      </c>
      <c r="E340">
        <v>0</v>
      </c>
      <c r="F340" t="s">
        <v>52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266</v>
      </c>
      <c r="B341">
        <v>10596</v>
      </c>
      <c r="C341">
        <v>11</v>
      </c>
      <c r="D341" t="s">
        <v>23</v>
      </c>
      <c r="E341">
        <v>0</v>
      </c>
      <c r="F341" t="s">
        <v>36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266</v>
      </c>
      <c r="B342">
        <v>10595</v>
      </c>
      <c r="C342">
        <v>11</v>
      </c>
      <c r="D342" t="s">
        <v>23</v>
      </c>
      <c r="E342">
        <v>1</v>
      </c>
      <c r="F342" t="s">
        <v>49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266</v>
      </c>
      <c r="B343">
        <v>10595</v>
      </c>
      <c r="C343">
        <v>11</v>
      </c>
      <c r="D343" t="s">
        <v>23</v>
      </c>
      <c r="E343">
        <v>1</v>
      </c>
      <c r="F343" t="s">
        <v>53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266</v>
      </c>
      <c r="B344">
        <v>10595</v>
      </c>
      <c r="C344">
        <v>11</v>
      </c>
      <c r="D344" t="s">
        <v>23</v>
      </c>
      <c r="E344">
        <v>1</v>
      </c>
      <c r="F344" t="s">
        <v>50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266</v>
      </c>
      <c r="B345">
        <v>10595</v>
      </c>
      <c r="C345">
        <v>11</v>
      </c>
      <c r="D345" t="s">
        <v>23</v>
      </c>
      <c r="E345">
        <v>1</v>
      </c>
      <c r="F345" t="s">
        <v>39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266</v>
      </c>
      <c r="B346">
        <v>10595</v>
      </c>
      <c r="C346">
        <v>11</v>
      </c>
      <c r="D346" t="s">
        <v>23</v>
      </c>
      <c r="E346">
        <v>1</v>
      </c>
      <c r="F346" t="s">
        <v>54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266</v>
      </c>
      <c r="B347">
        <v>10595</v>
      </c>
      <c r="C347">
        <v>11</v>
      </c>
      <c r="D347" t="s">
        <v>23</v>
      </c>
      <c r="E347">
        <v>1</v>
      </c>
      <c r="F347" t="s">
        <v>55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266</v>
      </c>
      <c r="B348">
        <v>10595</v>
      </c>
      <c r="C348">
        <v>11</v>
      </c>
      <c r="D348" t="s">
        <v>23</v>
      </c>
      <c r="E348">
        <v>1</v>
      </c>
      <c r="F348" t="s">
        <v>51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266</v>
      </c>
      <c r="B349">
        <v>10595</v>
      </c>
      <c r="C349">
        <v>11</v>
      </c>
      <c r="D349" t="s">
        <v>23</v>
      </c>
      <c r="E349">
        <v>1</v>
      </c>
      <c r="F349" t="s">
        <v>40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266</v>
      </c>
      <c r="B350">
        <v>10595</v>
      </c>
      <c r="C350">
        <v>11</v>
      </c>
      <c r="D350" t="s">
        <v>23</v>
      </c>
      <c r="E350">
        <v>1</v>
      </c>
      <c r="F350" t="s">
        <v>52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266</v>
      </c>
      <c r="B351">
        <v>10595</v>
      </c>
      <c r="C351">
        <v>11</v>
      </c>
      <c r="D351" t="s">
        <v>23</v>
      </c>
      <c r="E351">
        <v>1</v>
      </c>
      <c r="F351" t="s">
        <v>36</v>
      </c>
      <c r="G351">
        <v>45312</v>
      </c>
      <c r="H351">
        <v>7552</v>
      </c>
      <c r="I351">
        <v>44</v>
      </c>
      <c r="J351">
        <v>0</v>
      </c>
      <c r="K351">
        <v>0</v>
      </c>
      <c r="L351">
        <v>0.11</v>
      </c>
      <c r="M351">
        <v>0</v>
      </c>
      <c r="N351">
        <v>0</v>
      </c>
      <c r="O351">
        <v>0</v>
      </c>
      <c r="P351">
        <v>939</v>
      </c>
      <c r="Q351">
        <v>156</v>
      </c>
      <c r="R351">
        <v>1</v>
      </c>
      <c r="S351">
        <v>0</v>
      </c>
      <c r="T351">
        <v>45312</v>
      </c>
      <c r="U351">
        <v>48</v>
      </c>
      <c r="V351">
        <v>48</v>
      </c>
    </row>
    <row r="352" spans="1:22" x14ac:dyDescent="0.3">
      <c r="A352" t="s">
        <v>266</v>
      </c>
      <c r="B352">
        <v>10594</v>
      </c>
      <c r="C352">
        <v>11</v>
      </c>
      <c r="D352" t="s">
        <v>23</v>
      </c>
      <c r="E352">
        <v>1</v>
      </c>
      <c r="F352" t="s">
        <v>49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266</v>
      </c>
      <c r="B353">
        <v>10594</v>
      </c>
      <c r="C353">
        <v>11</v>
      </c>
      <c r="D353" t="s">
        <v>23</v>
      </c>
      <c r="E353">
        <v>1</v>
      </c>
      <c r="F353" t="s">
        <v>50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266</v>
      </c>
      <c r="B354">
        <v>10594</v>
      </c>
      <c r="C354">
        <v>11</v>
      </c>
      <c r="D354" t="s">
        <v>23</v>
      </c>
      <c r="E354">
        <v>1</v>
      </c>
      <c r="F354" t="s">
        <v>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266</v>
      </c>
      <c r="B355">
        <v>10594</v>
      </c>
      <c r="C355">
        <v>11</v>
      </c>
      <c r="D355" t="s">
        <v>23</v>
      </c>
      <c r="E355">
        <v>1</v>
      </c>
      <c r="F355" t="s">
        <v>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266</v>
      </c>
      <c r="B356">
        <v>10594</v>
      </c>
      <c r="C356">
        <v>11</v>
      </c>
      <c r="D356" t="s">
        <v>23</v>
      </c>
      <c r="E356">
        <v>1</v>
      </c>
      <c r="F356" t="s">
        <v>40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266</v>
      </c>
      <c r="B357">
        <v>10594</v>
      </c>
      <c r="C357">
        <v>11</v>
      </c>
      <c r="D357" t="s">
        <v>23</v>
      </c>
      <c r="E357">
        <v>1</v>
      </c>
      <c r="F357" t="s">
        <v>36</v>
      </c>
      <c r="G357">
        <v>32652</v>
      </c>
      <c r="H357">
        <v>5442</v>
      </c>
      <c r="I357">
        <v>32</v>
      </c>
      <c r="J357">
        <v>0</v>
      </c>
      <c r="K357">
        <v>0</v>
      </c>
      <c r="L357">
        <v>0.08</v>
      </c>
      <c r="M357">
        <v>0</v>
      </c>
      <c r="N357">
        <v>0</v>
      </c>
      <c r="O357">
        <v>0</v>
      </c>
      <c r="P357">
        <v>2610</v>
      </c>
      <c r="Q357">
        <v>435</v>
      </c>
      <c r="R357">
        <v>3</v>
      </c>
      <c r="S357">
        <v>0</v>
      </c>
      <c r="T357">
        <v>32652</v>
      </c>
      <c r="U357">
        <v>12</v>
      </c>
      <c r="V357">
        <v>12</v>
      </c>
    </row>
    <row r="358" spans="1:22" x14ac:dyDescent="0.3">
      <c r="A358" t="s">
        <v>266</v>
      </c>
      <c r="B358">
        <v>10589</v>
      </c>
      <c r="C358">
        <v>11</v>
      </c>
      <c r="D358" t="s">
        <v>23</v>
      </c>
      <c r="E358">
        <v>1</v>
      </c>
      <c r="F358" t="s">
        <v>56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266</v>
      </c>
      <c r="B359">
        <v>10589</v>
      </c>
      <c r="C359">
        <v>11</v>
      </c>
      <c r="D359" t="s">
        <v>23</v>
      </c>
      <c r="E359">
        <v>1</v>
      </c>
      <c r="F359" t="s">
        <v>57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266</v>
      </c>
      <c r="B360">
        <v>10589</v>
      </c>
      <c r="C360">
        <v>11</v>
      </c>
      <c r="D360" t="s">
        <v>23</v>
      </c>
      <c r="E360">
        <v>1</v>
      </c>
      <c r="F360" t="s">
        <v>58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266</v>
      </c>
      <c r="B361">
        <v>10589</v>
      </c>
      <c r="C361">
        <v>11</v>
      </c>
      <c r="D361" t="s">
        <v>23</v>
      </c>
      <c r="E361">
        <v>1</v>
      </c>
      <c r="F361" t="s">
        <v>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266</v>
      </c>
      <c r="B362">
        <v>10589</v>
      </c>
      <c r="C362">
        <v>11</v>
      </c>
      <c r="D362" t="s">
        <v>23</v>
      </c>
      <c r="E362">
        <v>1</v>
      </c>
      <c r="F362" t="s">
        <v>60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266</v>
      </c>
      <c r="B363">
        <v>10589</v>
      </c>
      <c r="C363">
        <v>11</v>
      </c>
      <c r="D363" t="s">
        <v>23</v>
      </c>
      <c r="E363">
        <v>1</v>
      </c>
      <c r="F363" t="s">
        <v>61</v>
      </c>
      <c r="G363">
        <v>48318</v>
      </c>
      <c r="H363">
        <v>8053</v>
      </c>
      <c r="I363">
        <v>106</v>
      </c>
      <c r="J363">
        <v>0</v>
      </c>
      <c r="K363">
        <v>0</v>
      </c>
      <c r="L363">
        <v>0.26</v>
      </c>
      <c r="M363">
        <v>0</v>
      </c>
      <c r="N363">
        <v>0</v>
      </c>
      <c r="O363">
        <v>0</v>
      </c>
      <c r="P363">
        <v>2325</v>
      </c>
      <c r="Q363">
        <v>387</v>
      </c>
      <c r="R363">
        <v>6</v>
      </c>
      <c r="S363">
        <v>0</v>
      </c>
      <c r="T363">
        <v>48318</v>
      </c>
      <c r="U363">
        <v>20</v>
      </c>
      <c r="V363">
        <v>20</v>
      </c>
    </row>
    <row r="364" spans="1:22" x14ac:dyDescent="0.3">
      <c r="A364" t="s">
        <v>266</v>
      </c>
      <c r="B364">
        <v>10588</v>
      </c>
      <c r="C364">
        <v>11</v>
      </c>
      <c r="D364" t="s">
        <v>23</v>
      </c>
      <c r="E364">
        <v>1</v>
      </c>
      <c r="F364" t="s">
        <v>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266</v>
      </c>
      <c r="B365">
        <v>10588</v>
      </c>
      <c r="C365">
        <v>11</v>
      </c>
      <c r="D365" t="s">
        <v>23</v>
      </c>
      <c r="E365">
        <v>1</v>
      </c>
      <c r="F365" t="s">
        <v>57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266</v>
      </c>
      <c r="B366">
        <v>10588</v>
      </c>
      <c r="C366">
        <v>11</v>
      </c>
      <c r="D366" t="s">
        <v>23</v>
      </c>
      <c r="E366">
        <v>1</v>
      </c>
      <c r="F366" t="s">
        <v>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266</v>
      </c>
      <c r="B367">
        <v>10588</v>
      </c>
      <c r="C367">
        <v>11</v>
      </c>
      <c r="D367" t="s">
        <v>23</v>
      </c>
      <c r="E367">
        <v>1</v>
      </c>
      <c r="F367" t="s">
        <v>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266</v>
      </c>
      <c r="B368">
        <v>10588</v>
      </c>
      <c r="C368">
        <v>11</v>
      </c>
      <c r="D368" t="s">
        <v>23</v>
      </c>
      <c r="E368">
        <v>1</v>
      </c>
      <c r="F368" t="s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266</v>
      </c>
      <c r="B369">
        <v>10588</v>
      </c>
      <c r="C369">
        <v>11</v>
      </c>
      <c r="D369" t="s">
        <v>23</v>
      </c>
      <c r="E369">
        <v>1</v>
      </c>
      <c r="F369" t="s">
        <v>61</v>
      </c>
      <c r="G369">
        <v>47604</v>
      </c>
      <c r="H369">
        <v>7934</v>
      </c>
      <c r="I369">
        <v>105</v>
      </c>
      <c r="J369">
        <v>0</v>
      </c>
      <c r="K369">
        <v>0</v>
      </c>
      <c r="L369">
        <v>0.26</v>
      </c>
      <c r="M369">
        <v>0</v>
      </c>
      <c r="N369">
        <v>0</v>
      </c>
      <c r="O369">
        <v>0</v>
      </c>
      <c r="P369">
        <v>3739</v>
      </c>
      <c r="Q369">
        <v>623</v>
      </c>
      <c r="R369">
        <v>9</v>
      </c>
      <c r="S369">
        <v>0</v>
      </c>
      <c r="T369">
        <v>47604</v>
      </c>
      <c r="U369">
        <v>12</v>
      </c>
      <c r="V369">
        <v>12</v>
      </c>
    </row>
    <row r="370" spans="1:22" x14ac:dyDescent="0.3">
      <c r="A370" t="s">
        <v>266</v>
      </c>
      <c r="B370">
        <v>10587</v>
      </c>
      <c r="C370">
        <v>11</v>
      </c>
      <c r="D370" t="s">
        <v>23</v>
      </c>
      <c r="E370">
        <v>1</v>
      </c>
      <c r="F370" t="s">
        <v>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266</v>
      </c>
      <c r="B371">
        <v>10587</v>
      </c>
      <c r="C371">
        <v>11</v>
      </c>
      <c r="D371" t="s">
        <v>23</v>
      </c>
      <c r="E371">
        <v>1</v>
      </c>
      <c r="F371" t="s">
        <v>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266</v>
      </c>
      <c r="B372">
        <v>10587</v>
      </c>
      <c r="C372">
        <v>11</v>
      </c>
      <c r="D372" t="s">
        <v>23</v>
      </c>
      <c r="E372">
        <v>1</v>
      </c>
      <c r="F372" t="s">
        <v>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266</v>
      </c>
      <c r="B373">
        <v>10587</v>
      </c>
      <c r="C373">
        <v>11</v>
      </c>
      <c r="D373" t="s">
        <v>23</v>
      </c>
      <c r="E373">
        <v>1</v>
      </c>
      <c r="F373" t="s">
        <v>59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266</v>
      </c>
      <c r="B374">
        <v>10587</v>
      </c>
      <c r="C374">
        <v>11</v>
      </c>
      <c r="D374" t="s">
        <v>23</v>
      </c>
      <c r="E374">
        <v>1</v>
      </c>
      <c r="F374" t="s">
        <v>60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266</v>
      </c>
      <c r="B375">
        <v>10587</v>
      </c>
      <c r="C375">
        <v>11</v>
      </c>
      <c r="D375" t="s">
        <v>23</v>
      </c>
      <c r="E375">
        <v>1</v>
      </c>
      <c r="F375" t="s">
        <v>61</v>
      </c>
      <c r="G375">
        <v>33024</v>
      </c>
      <c r="H375">
        <v>5504</v>
      </c>
      <c r="I375">
        <v>73</v>
      </c>
      <c r="J375">
        <v>0</v>
      </c>
      <c r="K375">
        <v>0</v>
      </c>
      <c r="L375">
        <v>0.18</v>
      </c>
      <c r="M375">
        <v>0</v>
      </c>
      <c r="N375">
        <v>0</v>
      </c>
      <c r="O375">
        <v>0</v>
      </c>
      <c r="P375">
        <v>1915</v>
      </c>
      <c r="Q375">
        <v>319</v>
      </c>
      <c r="R375">
        <v>5</v>
      </c>
      <c r="S375">
        <v>0</v>
      </c>
      <c r="T375">
        <v>33024</v>
      </c>
      <c r="U375">
        <v>17</v>
      </c>
      <c r="V375">
        <v>17</v>
      </c>
    </row>
    <row r="376" spans="1:22" x14ac:dyDescent="0.3">
      <c r="A376" t="s">
        <v>266</v>
      </c>
      <c r="B376">
        <v>10579</v>
      </c>
      <c r="C376">
        <v>11</v>
      </c>
      <c r="D376" t="s">
        <v>23</v>
      </c>
      <c r="E376">
        <v>1</v>
      </c>
      <c r="F376" t="s">
        <v>56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266</v>
      </c>
      <c r="B377">
        <v>10579</v>
      </c>
      <c r="C377">
        <v>11</v>
      </c>
      <c r="D377" t="s">
        <v>23</v>
      </c>
      <c r="E377">
        <v>1</v>
      </c>
      <c r="F377" t="s">
        <v>57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266</v>
      </c>
      <c r="B378">
        <v>10579</v>
      </c>
      <c r="C378">
        <v>11</v>
      </c>
      <c r="D378" t="s">
        <v>23</v>
      </c>
      <c r="E378">
        <v>1</v>
      </c>
      <c r="F378" t="s">
        <v>58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266</v>
      </c>
      <c r="B379">
        <v>10579</v>
      </c>
      <c r="C379">
        <v>11</v>
      </c>
      <c r="D379" t="s">
        <v>23</v>
      </c>
      <c r="E379">
        <v>1</v>
      </c>
      <c r="F379" t="s">
        <v>61</v>
      </c>
      <c r="G379">
        <v>9480</v>
      </c>
      <c r="H379">
        <v>1580</v>
      </c>
      <c r="I379">
        <v>21</v>
      </c>
      <c r="J379">
        <v>0</v>
      </c>
      <c r="K379">
        <v>0</v>
      </c>
      <c r="L379">
        <v>0.05</v>
      </c>
      <c r="M379">
        <v>0</v>
      </c>
      <c r="N379">
        <v>0</v>
      </c>
      <c r="O379">
        <v>0</v>
      </c>
      <c r="P379">
        <v>1504</v>
      </c>
      <c r="Q379">
        <v>250</v>
      </c>
      <c r="R379">
        <v>4</v>
      </c>
      <c r="S379">
        <v>0</v>
      </c>
      <c r="T379">
        <v>9480</v>
      </c>
      <c r="U379">
        <v>6</v>
      </c>
      <c r="V379">
        <v>6</v>
      </c>
    </row>
    <row r="380" spans="1:22" x14ac:dyDescent="0.3">
      <c r="A380" t="s">
        <v>266</v>
      </c>
      <c r="B380">
        <v>10578</v>
      </c>
      <c r="C380">
        <v>11</v>
      </c>
      <c r="D380" t="s">
        <v>23</v>
      </c>
      <c r="E380">
        <v>1</v>
      </c>
      <c r="F380" t="s">
        <v>56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266</v>
      </c>
      <c r="B381">
        <v>10578</v>
      </c>
      <c r="C381">
        <v>11</v>
      </c>
      <c r="D381" t="s">
        <v>23</v>
      </c>
      <c r="E381">
        <v>1</v>
      </c>
      <c r="F381" t="s">
        <v>57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266</v>
      </c>
      <c r="B382">
        <v>10578</v>
      </c>
      <c r="C382">
        <v>11</v>
      </c>
      <c r="D382" t="s">
        <v>23</v>
      </c>
      <c r="E382">
        <v>1</v>
      </c>
      <c r="F382" t="s">
        <v>58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266</v>
      </c>
      <c r="B383">
        <v>10578</v>
      </c>
      <c r="C383">
        <v>11</v>
      </c>
      <c r="D383" t="s">
        <v>23</v>
      </c>
      <c r="E383">
        <v>1</v>
      </c>
      <c r="F383" t="s">
        <v>61</v>
      </c>
      <c r="G383">
        <v>15744</v>
      </c>
      <c r="H383">
        <v>2624</v>
      </c>
      <c r="I383">
        <v>35</v>
      </c>
      <c r="J383">
        <v>0</v>
      </c>
      <c r="K383">
        <v>0</v>
      </c>
      <c r="L383">
        <v>0.08</v>
      </c>
      <c r="M383">
        <v>0</v>
      </c>
      <c r="N383">
        <v>0</v>
      </c>
      <c r="O383">
        <v>0</v>
      </c>
      <c r="P383">
        <v>1915</v>
      </c>
      <c r="Q383">
        <v>319</v>
      </c>
      <c r="R383">
        <v>5</v>
      </c>
      <c r="S383">
        <v>0</v>
      </c>
      <c r="T383">
        <v>15744</v>
      </c>
      <c r="U383">
        <v>8</v>
      </c>
      <c r="V383">
        <v>8</v>
      </c>
    </row>
    <row r="384" spans="1:22" x14ac:dyDescent="0.3">
      <c r="A384" t="s">
        <v>266</v>
      </c>
      <c r="B384">
        <v>10577</v>
      </c>
      <c r="C384">
        <v>11</v>
      </c>
      <c r="D384" t="s">
        <v>23</v>
      </c>
      <c r="E384">
        <v>1</v>
      </c>
      <c r="F384" t="s">
        <v>56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266</v>
      </c>
      <c r="B385">
        <v>10577</v>
      </c>
      <c r="C385">
        <v>11</v>
      </c>
      <c r="D385" t="s">
        <v>23</v>
      </c>
      <c r="E385">
        <v>1</v>
      </c>
      <c r="F385" t="s">
        <v>57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266</v>
      </c>
      <c r="B386">
        <v>10577</v>
      </c>
      <c r="C386">
        <v>11</v>
      </c>
      <c r="D386" t="s">
        <v>23</v>
      </c>
      <c r="E386">
        <v>1</v>
      </c>
      <c r="F386" t="s">
        <v>58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266</v>
      </c>
      <c r="B387">
        <v>10577</v>
      </c>
      <c r="C387">
        <v>11</v>
      </c>
      <c r="D387" t="s">
        <v>23</v>
      </c>
      <c r="E387">
        <v>1</v>
      </c>
      <c r="F387" t="s">
        <v>61</v>
      </c>
      <c r="G387">
        <v>8454</v>
      </c>
      <c r="H387">
        <v>1409</v>
      </c>
      <c r="I387">
        <v>19</v>
      </c>
      <c r="J387">
        <v>0</v>
      </c>
      <c r="K387">
        <v>0</v>
      </c>
      <c r="L387">
        <v>0.04</v>
      </c>
      <c r="M387">
        <v>0</v>
      </c>
      <c r="N387">
        <v>0</v>
      </c>
      <c r="O387">
        <v>0</v>
      </c>
      <c r="P387">
        <v>1732</v>
      </c>
      <c r="Q387">
        <v>288</v>
      </c>
      <c r="R387">
        <v>4</v>
      </c>
      <c r="S387">
        <v>0</v>
      </c>
      <c r="T387">
        <v>8454</v>
      </c>
      <c r="U387">
        <v>4</v>
      </c>
      <c r="V387">
        <v>4</v>
      </c>
    </row>
    <row r="388" spans="1:22" x14ac:dyDescent="0.3">
      <c r="A388" t="s">
        <v>266</v>
      </c>
      <c r="B388">
        <v>10571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266</v>
      </c>
      <c r="B389">
        <v>10567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266</v>
      </c>
      <c r="B390">
        <v>10566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266</v>
      </c>
      <c r="B391">
        <v>10565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266</v>
      </c>
      <c r="B392">
        <v>10564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266</v>
      </c>
      <c r="B393">
        <v>10563</v>
      </c>
      <c r="C393">
        <v>11</v>
      </c>
      <c r="D393" t="s">
        <v>23</v>
      </c>
      <c r="E393">
        <v>1</v>
      </c>
      <c r="F393" t="s">
        <v>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266</v>
      </c>
      <c r="B394">
        <v>10562</v>
      </c>
      <c r="C394">
        <v>11</v>
      </c>
      <c r="D394" t="s">
        <v>23</v>
      </c>
      <c r="E394">
        <v>1</v>
      </c>
      <c r="F394" t="s">
        <v>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266</v>
      </c>
      <c r="B395">
        <v>10562</v>
      </c>
      <c r="C395">
        <v>11</v>
      </c>
      <c r="D395" t="s">
        <v>23</v>
      </c>
      <c r="E395">
        <v>1</v>
      </c>
      <c r="F395" t="s">
        <v>50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266</v>
      </c>
      <c r="B396">
        <v>10562</v>
      </c>
      <c r="C396">
        <v>11</v>
      </c>
      <c r="D396" t="s">
        <v>23</v>
      </c>
      <c r="E396">
        <v>1</v>
      </c>
      <c r="F396" t="s">
        <v>39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266</v>
      </c>
      <c r="B397">
        <v>10562</v>
      </c>
      <c r="C397">
        <v>11</v>
      </c>
      <c r="D397" t="s">
        <v>23</v>
      </c>
      <c r="E397">
        <v>1</v>
      </c>
      <c r="F397" t="s">
        <v>51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266</v>
      </c>
      <c r="B398">
        <v>10562</v>
      </c>
      <c r="C398">
        <v>11</v>
      </c>
      <c r="D398" t="s">
        <v>23</v>
      </c>
      <c r="E398">
        <v>1</v>
      </c>
      <c r="F398" t="s">
        <v>40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266</v>
      </c>
      <c r="B399">
        <v>10562</v>
      </c>
      <c r="C399">
        <v>11</v>
      </c>
      <c r="D399" t="s">
        <v>23</v>
      </c>
      <c r="E399">
        <v>1</v>
      </c>
      <c r="F399" t="s">
        <v>36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266</v>
      </c>
      <c r="B400">
        <v>10561</v>
      </c>
      <c r="C400">
        <v>11</v>
      </c>
      <c r="D400" t="s">
        <v>23</v>
      </c>
      <c r="E400">
        <v>1</v>
      </c>
      <c r="F400" t="s">
        <v>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266</v>
      </c>
      <c r="B401">
        <v>10561</v>
      </c>
      <c r="C401">
        <v>11</v>
      </c>
      <c r="D401" t="s">
        <v>23</v>
      </c>
      <c r="E401">
        <v>1</v>
      </c>
      <c r="F401" t="s">
        <v>50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266</v>
      </c>
      <c r="B402">
        <v>10561</v>
      </c>
      <c r="C402">
        <v>11</v>
      </c>
      <c r="D402" t="s">
        <v>23</v>
      </c>
      <c r="E402">
        <v>1</v>
      </c>
      <c r="F402" t="s">
        <v>39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266</v>
      </c>
      <c r="B403">
        <v>10561</v>
      </c>
      <c r="C403">
        <v>11</v>
      </c>
      <c r="D403" t="s">
        <v>23</v>
      </c>
      <c r="E403">
        <v>1</v>
      </c>
      <c r="F403" t="s">
        <v>51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266</v>
      </c>
      <c r="B404">
        <v>10561</v>
      </c>
      <c r="C404">
        <v>11</v>
      </c>
      <c r="D404" t="s">
        <v>23</v>
      </c>
      <c r="E404">
        <v>1</v>
      </c>
      <c r="F404" t="s">
        <v>40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266</v>
      </c>
      <c r="B405">
        <v>10561</v>
      </c>
      <c r="C405">
        <v>11</v>
      </c>
      <c r="D405" t="s">
        <v>23</v>
      </c>
      <c r="E405">
        <v>1</v>
      </c>
      <c r="F405" t="s">
        <v>36</v>
      </c>
      <c r="G405">
        <v>53232</v>
      </c>
      <c r="H405">
        <v>8872</v>
      </c>
      <c r="I405">
        <v>51</v>
      </c>
      <c r="J405">
        <v>0</v>
      </c>
      <c r="K405">
        <v>0</v>
      </c>
      <c r="L405">
        <v>0.12</v>
      </c>
      <c r="M405">
        <v>0</v>
      </c>
      <c r="N405">
        <v>0</v>
      </c>
      <c r="O405">
        <v>0</v>
      </c>
      <c r="P405">
        <v>1066</v>
      </c>
      <c r="Q405">
        <v>177</v>
      </c>
      <c r="R405">
        <v>2</v>
      </c>
      <c r="S405">
        <v>0</v>
      </c>
      <c r="T405">
        <v>53232</v>
      </c>
      <c r="U405">
        <v>49</v>
      </c>
      <c r="V405">
        <v>49</v>
      </c>
    </row>
    <row r="406" spans="1:22" x14ac:dyDescent="0.3">
      <c r="A406" t="s">
        <v>266</v>
      </c>
      <c r="B406">
        <v>10560</v>
      </c>
      <c r="C406">
        <v>11</v>
      </c>
      <c r="D406" t="s">
        <v>23</v>
      </c>
      <c r="E406">
        <v>1</v>
      </c>
      <c r="F406" t="s">
        <v>49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 t="s">
        <v>266</v>
      </c>
      <c r="B407">
        <v>10560</v>
      </c>
      <c r="C407">
        <v>11</v>
      </c>
      <c r="D407" t="s">
        <v>23</v>
      </c>
      <c r="E407">
        <v>1</v>
      </c>
      <c r="F407" t="s">
        <v>50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266</v>
      </c>
      <c r="B408">
        <v>10560</v>
      </c>
      <c r="C408">
        <v>11</v>
      </c>
      <c r="D408" t="s">
        <v>23</v>
      </c>
      <c r="E408">
        <v>1</v>
      </c>
      <c r="F408" t="s">
        <v>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266</v>
      </c>
      <c r="B409">
        <v>10560</v>
      </c>
      <c r="C409">
        <v>11</v>
      </c>
      <c r="D409" t="s">
        <v>23</v>
      </c>
      <c r="E409">
        <v>1</v>
      </c>
      <c r="F409" t="s">
        <v>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266</v>
      </c>
      <c r="B410">
        <v>10560</v>
      </c>
      <c r="C410">
        <v>11</v>
      </c>
      <c r="D410" t="s">
        <v>23</v>
      </c>
      <c r="E410">
        <v>1</v>
      </c>
      <c r="F410" t="s">
        <v>40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266</v>
      </c>
      <c r="B411">
        <v>10560</v>
      </c>
      <c r="C411">
        <v>11</v>
      </c>
      <c r="D411" t="s">
        <v>23</v>
      </c>
      <c r="E411">
        <v>1</v>
      </c>
      <c r="F411" t="s">
        <v>36</v>
      </c>
      <c r="G411">
        <v>54984</v>
      </c>
      <c r="H411">
        <v>9164</v>
      </c>
      <c r="I411">
        <v>53</v>
      </c>
      <c r="J411">
        <v>0</v>
      </c>
      <c r="K411">
        <v>0</v>
      </c>
      <c r="L411">
        <v>0.13</v>
      </c>
      <c r="M411">
        <v>0</v>
      </c>
      <c r="N411">
        <v>0</v>
      </c>
      <c r="O411">
        <v>0</v>
      </c>
      <c r="P411">
        <v>1171</v>
      </c>
      <c r="Q411">
        <v>195</v>
      </c>
      <c r="R411">
        <v>2</v>
      </c>
      <c r="S411">
        <v>0</v>
      </c>
      <c r="T411">
        <v>54984</v>
      </c>
      <c r="U411">
        <v>46</v>
      </c>
      <c r="V411">
        <v>46</v>
      </c>
    </row>
    <row r="412" spans="1:22" x14ac:dyDescent="0.3">
      <c r="A412" t="s">
        <v>266</v>
      </c>
      <c r="B412">
        <v>10559</v>
      </c>
      <c r="C412">
        <v>11</v>
      </c>
      <c r="D412" t="s">
        <v>23</v>
      </c>
      <c r="E412">
        <v>1</v>
      </c>
      <c r="F412" t="s">
        <v>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 t="s">
        <v>266</v>
      </c>
      <c r="B413">
        <v>10559</v>
      </c>
      <c r="C413">
        <v>11</v>
      </c>
      <c r="D413" t="s">
        <v>23</v>
      </c>
      <c r="E413">
        <v>1</v>
      </c>
      <c r="F413" t="s">
        <v>50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266</v>
      </c>
      <c r="B414">
        <v>10559</v>
      </c>
      <c r="C414">
        <v>11</v>
      </c>
      <c r="D414" t="s">
        <v>23</v>
      </c>
      <c r="E414">
        <v>1</v>
      </c>
      <c r="F414" t="s">
        <v>39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266</v>
      </c>
      <c r="B415">
        <v>10559</v>
      </c>
      <c r="C415">
        <v>11</v>
      </c>
      <c r="D415" t="s">
        <v>23</v>
      </c>
      <c r="E415">
        <v>1</v>
      </c>
      <c r="F415" t="s">
        <v>51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266</v>
      </c>
      <c r="B416">
        <v>10559</v>
      </c>
      <c r="C416">
        <v>11</v>
      </c>
      <c r="D416" t="s">
        <v>23</v>
      </c>
      <c r="E416">
        <v>1</v>
      </c>
      <c r="F416" t="s">
        <v>40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266</v>
      </c>
      <c r="B417">
        <v>10559</v>
      </c>
      <c r="C417">
        <v>11</v>
      </c>
      <c r="D417" t="s">
        <v>23</v>
      </c>
      <c r="E417">
        <v>1</v>
      </c>
      <c r="F417" t="s">
        <v>36</v>
      </c>
      <c r="G417">
        <v>105780</v>
      </c>
      <c r="H417">
        <v>17630</v>
      </c>
      <c r="I417">
        <v>102</v>
      </c>
      <c r="J417">
        <v>1044</v>
      </c>
      <c r="K417">
        <v>1044</v>
      </c>
      <c r="L417">
        <v>0.25</v>
      </c>
      <c r="M417">
        <v>0</v>
      </c>
      <c r="N417">
        <v>0</v>
      </c>
      <c r="O417">
        <v>0</v>
      </c>
      <c r="P417">
        <v>5338</v>
      </c>
      <c r="Q417">
        <v>889</v>
      </c>
      <c r="R417">
        <v>6</v>
      </c>
      <c r="S417">
        <v>0</v>
      </c>
      <c r="T417">
        <v>103692</v>
      </c>
      <c r="U417">
        <v>19</v>
      </c>
      <c r="V417">
        <v>19</v>
      </c>
    </row>
    <row r="418" spans="1:22" x14ac:dyDescent="0.3">
      <c r="A418" t="s">
        <v>266</v>
      </c>
      <c r="B418">
        <v>10558</v>
      </c>
      <c r="C418">
        <v>11</v>
      </c>
      <c r="D418" t="s">
        <v>23</v>
      </c>
      <c r="E418">
        <v>1</v>
      </c>
      <c r="F418" t="s">
        <v>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 t="s">
        <v>266</v>
      </c>
      <c r="B419">
        <v>10558</v>
      </c>
      <c r="C419">
        <v>11</v>
      </c>
      <c r="D419" t="s">
        <v>23</v>
      </c>
      <c r="E419">
        <v>1</v>
      </c>
      <c r="F419" t="s">
        <v>50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266</v>
      </c>
      <c r="B420">
        <v>10558</v>
      </c>
      <c r="C420">
        <v>11</v>
      </c>
      <c r="D420" t="s">
        <v>23</v>
      </c>
      <c r="E420">
        <v>1</v>
      </c>
      <c r="F420" t="s">
        <v>39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266</v>
      </c>
      <c r="B421">
        <v>10558</v>
      </c>
      <c r="C421">
        <v>11</v>
      </c>
      <c r="D421" t="s">
        <v>23</v>
      </c>
      <c r="E421">
        <v>1</v>
      </c>
      <c r="F421" t="s">
        <v>51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266</v>
      </c>
      <c r="B422">
        <v>10558</v>
      </c>
      <c r="C422">
        <v>11</v>
      </c>
      <c r="D422" t="s">
        <v>23</v>
      </c>
      <c r="E422">
        <v>1</v>
      </c>
      <c r="F422" t="s">
        <v>40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266</v>
      </c>
      <c r="B423">
        <v>10558</v>
      </c>
      <c r="C423">
        <v>11</v>
      </c>
      <c r="D423" t="s">
        <v>23</v>
      </c>
      <c r="E423">
        <v>1</v>
      </c>
      <c r="F423" t="s">
        <v>36</v>
      </c>
      <c r="G423">
        <v>119688</v>
      </c>
      <c r="H423">
        <v>19948</v>
      </c>
      <c r="I423">
        <v>115</v>
      </c>
      <c r="J423">
        <v>0</v>
      </c>
      <c r="K423">
        <v>0</v>
      </c>
      <c r="L423">
        <v>0.28000000000000003</v>
      </c>
      <c r="M423">
        <v>0</v>
      </c>
      <c r="N423">
        <v>0</v>
      </c>
      <c r="O423">
        <v>0</v>
      </c>
      <c r="P423">
        <v>8469</v>
      </c>
      <c r="Q423">
        <v>1411</v>
      </c>
      <c r="R423">
        <v>9</v>
      </c>
      <c r="S423">
        <v>0</v>
      </c>
      <c r="T423">
        <v>119688</v>
      </c>
      <c r="U423">
        <v>14</v>
      </c>
      <c r="V423">
        <v>14</v>
      </c>
    </row>
    <row r="424" spans="1:22" x14ac:dyDescent="0.3">
      <c r="A424" t="s">
        <v>266</v>
      </c>
      <c r="B424">
        <v>10557</v>
      </c>
      <c r="C424">
        <v>11</v>
      </c>
      <c r="D424" t="s">
        <v>23</v>
      </c>
      <c r="E424">
        <v>1</v>
      </c>
      <c r="F424" t="s">
        <v>49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 t="s">
        <v>266</v>
      </c>
      <c r="B425">
        <v>10557</v>
      </c>
      <c r="C425">
        <v>11</v>
      </c>
      <c r="D425" t="s">
        <v>23</v>
      </c>
      <c r="E425">
        <v>1</v>
      </c>
      <c r="F425" t="s">
        <v>50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266</v>
      </c>
      <c r="B426">
        <v>10557</v>
      </c>
      <c r="C426">
        <v>11</v>
      </c>
      <c r="D426" t="s">
        <v>23</v>
      </c>
      <c r="E426">
        <v>1</v>
      </c>
      <c r="F426" t="s">
        <v>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266</v>
      </c>
      <c r="B427">
        <v>10557</v>
      </c>
      <c r="C427">
        <v>11</v>
      </c>
      <c r="D427" t="s">
        <v>23</v>
      </c>
      <c r="E427">
        <v>1</v>
      </c>
      <c r="F427" t="s">
        <v>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266</v>
      </c>
      <c r="B428">
        <v>10557</v>
      </c>
      <c r="C428">
        <v>11</v>
      </c>
      <c r="D428" t="s">
        <v>23</v>
      </c>
      <c r="E428">
        <v>1</v>
      </c>
      <c r="F428" t="s">
        <v>40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266</v>
      </c>
      <c r="B429">
        <v>10557</v>
      </c>
      <c r="C429">
        <v>11</v>
      </c>
      <c r="D429" t="s">
        <v>23</v>
      </c>
      <c r="E429">
        <v>1</v>
      </c>
      <c r="F429" t="s">
        <v>36</v>
      </c>
      <c r="G429">
        <v>405360</v>
      </c>
      <c r="H429">
        <v>67560</v>
      </c>
      <c r="I429">
        <v>389</v>
      </c>
      <c r="J429">
        <v>0</v>
      </c>
      <c r="K429">
        <v>199404</v>
      </c>
      <c r="L429">
        <v>0.97</v>
      </c>
      <c r="M429">
        <v>0</v>
      </c>
      <c r="N429">
        <v>0</v>
      </c>
      <c r="O429">
        <v>0</v>
      </c>
      <c r="P429">
        <v>5884</v>
      </c>
      <c r="Q429">
        <v>980</v>
      </c>
      <c r="R429">
        <v>6</v>
      </c>
      <c r="S429">
        <v>0</v>
      </c>
      <c r="T429">
        <v>205956</v>
      </c>
      <c r="U429">
        <v>35</v>
      </c>
      <c r="V429">
        <v>35</v>
      </c>
    </row>
    <row r="430" spans="1:22" x14ac:dyDescent="0.3">
      <c r="A430" t="s">
        <v>266</v>
      </c>
      <c r="B430">
        <v>10553</v>
      </c>
      <c r="C430">
        <v>11</v>
      </c>
      <c r="D430" t="s">
        <v>23</v>
      </c>
      <c r="E430">
        <v>1</v>
      </c>
      <c r="F430" t="s">
        <v>49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 t="s">
        <v>266</v>
      </c>
      <c r="B431">
        <v>10553</v>
      </c>
      <c r="C431">
        <v>11</v>
      </c>
      <c r="D431" t="s">
        <v>23</v>
      </c>
      <c r="E431">
        <v>1</v>
      </c>
      <c r="F431" t="s">
        <v>50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266</v>
      </c>
      <c r="B432">
        <v>10553</v>
      </c>
      <c r="C432">
        <v>11</v>
      </c>
      <c r="D432" t="s">
        <v>23</v>
      </c>
      <c r="E432">
        <v>1</v>
      </c>
      <c r="F432" t="s">
        <v>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266</v>
      </c>
      <c r="B433">
        <v>10553</v>
      </c>
      <c r="C433">
        <v>11</v>
      </c>
      <c r="D433" t="s">
        <v>23</v>
      </c>
      <c r="E433">
        <v>1</v>
      </c>
      <c r="F433" t="s">
        <v>51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266</v>
      </c>
      <c r="B434">
        <v>10553</v>
      </c>
      <c r="C434">
        <v>11</v>
      </c>
      <c r="D434" t="s">
        <v>23</v>
      </c>
      <c r="E434">
        <v>1</v>
      </c>
      <c r="F434" t="s">
        <v>40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266</v>
      </c>
      <c r="B435">
        <v>10553</v>
      </c>
      <c r="C435">
        <v>11</v>
      </c>
      <c r="D435" t="s">
        <v>23</v>
      </c>
      <c r="E435">
        <v>1</v>
      </c>
      <c r="F435" t="s">
        <v>36</v>
      </c>
      <c r="G435">
        <v>58710</v>
      </c>
      <c r="H435">
        <v>9785</v>
      </c>
      <c r="I435">
        <v>57</v>
      </c>
      <c r="J435">
        <v>0</v>
      </c>
      <c r="K435">
        <v>0</v>
      </c>
      <c r="L435">
        <v>0.14000000000000001</v>
      </c>
      <c r="M435">
        <v>0</v>
      </c>
      <c r="N435">
        <v>0</v>
      </c>
      <c r="O435">
        <v>0</v>
      </c>
      <c r="P435">
        <v>429</v>
      </c>
      <c r="Q435">
        <v>71</v>
      </c>
      <c r="R435">
        <v>1</v>
      </c>
      <c r="S435">
        <v>0</v>
      </c>
      <c r="T435">
        <v>58710</v>
      </c>
      <c r="U435">
        <v>136</v>
      </c>
      <c r="V435">
        <v>136</v>
      </c>
    </row>
    <row r="436" spans="1:22" x14ac:dyDescent="0.3">
      <c r="A436" t="s">
        <v>266</v>
      </c>
      <c r="B436">
        <v>10552</v>
      </c>
      <c r="C436">
        <v>11</v>
      </c>
      <c r="D436" t="s">
        <v>23</v>
      </c>
      <c r="E436">
        <v>1</v>
      </c>
      <c r="F436" t="s">
        <v>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 t="s">
        <v>266</v>
      </c>
      <c r="B437">
        <v>10552</v>
      </c>
      <c r="C437">
        <v>11</v>
      </c>
      <c r="D437" t="s">
        <v>23</v>
      </c>
      <c r="E437">
        <v>1</v>
      </c>
      <c r="F437" t="s">
        <v>50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266</v>
      </c>
      <c r="B438">
        <v>10552</v>
      </c>
      <c r="C438">
        <v>11</v>
      </c>
      <c r="D438" t="s">
        <v>23</v>
      </c>
      <c r="E438">
        <v>1</v>
      </c>
      <c r="F438" t="s">
        <v>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266</v>
      </c>
      <c r="B439">
        <v>10552</v>
      </c>
      <c r="C439">
        <v>11</v>
      </c>
      <c r="D439" t="s">
        <v>23</v>
      </c>
      <c r="E439">
        <v>1</v>
      </c>
      <c r="F439" t="s">
        <v>51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266</v>
      </c>
      <c r="B440">
        <v>10552</v>
      </c>
      <c r="C440">
        <v>11</v>
      </c>
      <c r="D440" t="s">
        <v>23</v>
      </c>
      <c r="E440">
        <v>1</v>
      </c>
      <c r="F440" t="s">
        <v>40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266</v>
      </c>
      <c r="B441">
        <v>10552</v>
      </c>
      <c r="C441">
        <v>11</v>
      </c>
      <c r="D441" t="s">
        <v>23</v>
      </c>
      <c r="E441">
        <v>1</v>
      </c>
      <c r="F441" t="s">
        <v>36</v>
      </c>
      <c r="G441">
        <v>19758</v>
      </c>
      <c r="H441">
        <v>3293</v>
      </c>
      <c r="I441">
        <v>19</v>
      </c>
      <c r="J441">
        <v>0</v>
      </c>
      <c r="K441">
        <v>0</v>
      </c>
      <c r="L441">
        <v>0.04</v>
      </c>
      <c r="M441">
        <v>0</v>
      </c>
      <c r="N441">
        <v>0</v>
      </c>
      <c r="O441">
        <v>0</v>
      </c>
      <c r="P441">
        <v>847</v>
      </c>
      <c r="Q441">
        <v>141</v>
      </c>
      <c r="R441">
        <v>1</v>
      </c>
      <c r="S441">
        <v>0</v>
      </c>
      <c r="T441">
        <v>19758</v>
      </c>
      <c r="U441">
        <v>23</v>
      </c>
      <c r="V441">
        <v>23</v>
      </c>
    </row>
    <row r="442" spans="1:22" x14ac:dyDescent="0.3">
      <c r="A442" t="s">
        <v>266</v>
      </c>
      <c r="B442">
        <v>10551</v>
      </c>
      <c r="C442">
        <v>11</v>
      </c>
      <c r="D442" t="s">
        <v>23</v>
      </c>
      <c r="E442">
        <v>1</v>
      </c>
      <c r="F442" t="s">
        <v>49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 t="s">
        <v>266</v>
      </c>
      <c r="B443">
        <v>10551</v>
      </c>
      <c r="C443">
        <v>11</v>
      </c>
      <c r="D443" t="s">
        <v>23</v>
      </c>
      <c r="E443">
        <v>1</v>
      </c>
      <c r="F443" t="s">
        <v>50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266</v>
      </c>
      <c r="B444">
        <v>10551</v>
      </c>
      <c r="C444">
        <v>11</v>
      </c>
      <c r="D444" t="s">
        <v>23</v>
      </c>
      <c r="E444">
        <v>1</v>
      </c>
      <c r="F444" t="s">
        <v>39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266</v>
      </c>
      <c r="B445">
        <v>10551</v>
      </c>
      <c r="C445">
        <v>11</v>
      </c>
      <c r="D445" t="s">
        <v>23</v>
      </c>
      <c r="E445">
        <v>1</v>
      </c>
      <c r="F445" t="s">
        <v>51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266</v>
      </c>
      <c r="B446">
        <v>10551</v>
      </c>
      <c r="C446">
        <v>11</v>
      </c>
      <c r="D446" t="s">
        <v>23</v>
      </c>
      <c r="E446">
        <v>1</v>
      </c>
      <c r="F446" t="s">
        <v>40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266</v>
      </c>
      <c r="B447">
        <v>10551</v>
      </c>
      <c r="C447">
        <v>11</v>
      </c>
      <c r="D447" t="s">
        <v>23</v>
      </c>
      <c r="E447">
        <v>1</v>
      </c>
      <c r="F447" t="s">
        <v>36</v>
      </c>
      <c r="G447">
        <v>34500</v>
      </c>
      <c r="H447">
        <v>5750</v>
      </c>
      <c r="I447">
        <v>34</v>
      </c>
      <c r="J447">
        <v>0</v>
      </c>
      <c r="K447">
        <v>2088</v>
      </c>
      <c r="L447">
        <v>0.08</v>
      </c>
      <c r="M447">
        <v>0</v>
      </c>
      <c r="N447">
        <v>0</v>
      </c>
      <c r="O447">
        <v>0</v>
      </c>
      <c r="P447">
        <v>638</v>
      </c>
      <c r="Q447">
        <v>106</v>
      </c>
      <c r="R447">
        <v>1</v>
      </c>
      <c r="S447">
        <v>0</v>
      </c>
      <c r="T447">
        <v>32412</v>
      </c>
      <c r="U447">
        <v>50</v>
      </c>
      <c r="V447">
        <v>50</v>
      </c>
    </row>
    <row r="448" spans="1:22" x14ac:dyDescent="0.3">
      <c r="A448" t="s">
        <v>266</v>
      </c>
      <c r="B448">
        <v>10550</v>
      </c>
      <c r="C448">
        <v>11</v>
      </c>
      <c r="D448" t="s">
        <v>23</v>
      </c>
      <c r="E448">
        <v>1</v>
      </c>
      <c r="F448" t="s">
        <v>49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 t="s">
        <v>266</v>
      </c>
      <c r="B449">
        <v>10550</v>
      </c>
      <c r="C449">
        <v>11</v>
      </c>
      <c r="D449" t="s">
        <v>23</v>
      </c>
      <c r="E449">
        <v>1</v>
      </c>
      <c r="F449" t="s">
        <v>50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266</v>
      </c>
      <c r="B450">
        <v>10550</v>
      </c>
      <c r="C450">
        <v>11</v>
      </c>
      <c r="D450" t="s">
        <v>23</v>
      </c>
      <c r="E450">
        <v>1</v>
      </c>
      <c r="F450" t="s">
        <v>39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266</v>
      </c>
      <c r="B451">
        <v>10550</v>
      </c>
      <c r="C451">
        <v>11</v>
      </c>
      <c r="D451" t="s">
        <v>23</v>
      </c>
      <c r="E451">
        <v>1</v>
      </c>
      <c r="F451" t="s">
        <v>51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266</v>
      </c>
      <c r="B452">
        <v>10550</v>
      </c>
      <c r="C452">
        <v>11</v>
      </c>
      <c r="D452" t="s">
        <v>23</v>
      </c>
      <c r="E452">
        <v>1</v>
      </c>
      <c r="F452" t="s">
        <v>40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266</v>
      </c>
      <c r="B453">
        <v>10550</v>
      </c>
      <c r="C453">
        <v>11</v>
      </c>
      <c r="D453" t="s">
        <v>23</v>
      </c>
      <c r="E453">
        <v>1</v>
      </c>
      <c r="F453" t="s">
        <v>36</v>
      </c>
      <c r="G453">
        <v>34044</v>
      </c>
      <c r="H453">
        <v>5674</v>
      </c>
      <c r="I453">
        <v>33</v>
      </c>
      <c r="J453">
        <v>0</v>
      </c>
      <c r="K453">
        <v>0</v>
      </c>
      <c r="L453">
        <v>0.08</v>
      </c>
      <c r="M453">
        <v>0</v>
      </c>
      <c r="N453">
        <v>0</v>
      </c>
      <c r="O453">
        <v>0</v>
      </c>
      <c r="P453">
        <v>429</v>
      </c>
      <c r="Q453">
        <v>71</v>
      </c>
      <c r="R453">
        <v>1</v>
      </c>
      <c r="S453">
        <v>0</v>
      </c>
      <c r="T453">
        <v>34044</v>
      </c>
      <c r="U453">
        <v>79</v>
      </c>
      <c r="V453">
        <v>79</v>
      </c>
    </row>
    <row r="454" spans="1:22" x14ac:dyDescent="0.3">
      <c r="A454" t="s">
        <v>266</v>
      </c>
      <c r="B454">
        <v>10549</v>
      </c>
      <c r="C454">
        <v>11</v>
      </c>
      <c r="D454" t="s">
        <v>23</v>
      </c>
      <c r="E454">
        <v>1</v>
      </c>
      <c r="F454" t="s">
        <v>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 t="s">
        <v>266</v>
      </c>
      <c r="B455">
        <v>10548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266</v>
      </c>
      <c r="B456">
        <v>10547</v>
      </c>
      <c r="C456">
        <v>11</v>
      </c>
      <c r="D456" t="s">
        <v>23</v>
      </c>
      <c r="E456">
        <v>1</v>
      </c>
      <c r="F456" t="s">
        <v>62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 t="s">
        <v>266</v>
      </c>
      <c r="B457">
        <v>10546</v>
      </c>
      <c r="C457">
        <v>11</v>
      </c>
      <c r="D457" t="s">
        <v>23</v>
      </c>
      <c r="E457">
        <v>1</v>
      </c>
      <c r="F457" t="s">
        <v>63</v>
      </c>
      <c r="G457">
        <v>630</v>
      </c>
      <c r="H457">
        <v>315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630</v>
      </c>
      <c r="U457">
        <v>0</v>
      </c>
      <c r="V457">
        <v>0</v>
      </c>
    </row>
    <row r="458" spans="1:22" x14ac:dyDescent="0.3">
      <c r="A458" t="s">
        <v>266</v>
      </c>
      <c r="B458">
        <v>10545</v>
      </c>
      <c r="C458">
        <v>11</v>
      </c>
      <c r="D458" t="s">
        <v>23</v>
      </c>
      <c r="E458">
        <v>1</v>
      </c>
      <c r="F458" t="s">
        <v>63</v>
      </c>
      <c r="G458">
        <v>318</v>
      </c>
      <c r="H458">
        <v>159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318</v>
      </c>
      <c r="U458">
        <v>0</v>
      </c>
      <c r="V458">
        <v>0</v>
      </c>
    </row>
    <row r="459" spans="1:22" x14ac:dyDescent="0.3">
      <c r="A459" t="s">
        <v>266</v>
      </c>
      <c r="B459">
        <v>10544</v>
      </c>
      <c r="C459">
        <v>11</v>
      </c>
      <c r="D459" t="s">
        <v>23</v>
      </c>
      <c r="E459">
        <v>1</v>
      </c>
      <c r="F459" t="s">
        <v>63</v>
      </c>
      <c r="G459">
        <v>391</v>
      </c>
      <c r="H459">
        <v>195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391</v>
      </c>
      <c r="U459">
        <v>0</v>
      </c>
      <c r="V459">
        <v>0</v>
      </c>
    </row>
    <row r="460" spans="1:22" x14ac:dyDescent="0.3">
      <c r="A460" t="s">
        <v>266</v>
      </c>
      <c r="B460">
        <v>10522</v>
      </c>
      <c r="C460">
        <v>11</v>
      </c>
      <c r="D460" t="s">
        <v>23</v>
      </c>
      <c r="E460">
        <v>1</v>
      </c>
      <c r="F460" t="s">
        <v>36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 t="s">
        <v>266</v>
      </c>
      <c r="B461">
        <v>10521</v>
      </c>
      <c r="C461">
        <v>11</v>
      </c>
      <c r="D461" t="s">
        <v>23</v>
      </c>
      <c r="E461">
        <v>1</v>
      </c>
      <c r="F461" t="s">
        <v>49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266</v>
      </c>
      <c r="B462">
        <v>10521</v>
      </c>
      <c r="C462">
        <v>11</v>
      </c>
      <c r="D462" t="s">
        <v>23</v>
      </c>
      <c r="E462">
        <v>1</v>
      </c>
      <c r="F462" t="s">
        <v>50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266</v>
      </c>
      <c r="B463">
        <v>10521</v>
      </c>
      <c r="C463">
        <v>11</v>
      </c>
      <c r="D463" t="s">
        <v>23</v>
      </c>
      <c r="E463">
        <v>1</v>
      </c>
      <c r="F463" t="s">
        <v>39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266</v>
      </c>
      <c r="B464">
        <v>10521</v>
      </c>
      <c r="C464">
        <v>11</v>
      </c>
      <c r="D464" t="s">
        <v>23</v>
      </c>
      <c r="E464">
        <v>1</v>
      </c>
      <c r="F464" t="s">
        <v>51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266</v>
      </c>
      <c r="B465">
        <v>10521</v>
      </c>
      <c r="C465">
        <v>11</v>
      </c>
      <c r="D465" t="s">
        <v>23</v>
      </c>
      <c r="E465">
        <v>1</v>
      </c>
      <c r="F465" t="s">
        <v>40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266</v>
      </c>
      <c r="B466">
        <v>10521</v>
      </c>
      <c r="C466">
        <v>11</v>
      </c>
      <c r="D466" t="s">
        <v>23</v>
      </c>
      <c r="E466">
        <v>1</v>
      </c>
      <c r="F466" t="s">
        <v>36</v>
      </c>
      <c r="G466">
        <v>17856</v>
      </c>
      <c r="H466">
        <v>2976</v>
      </c>
      <c r="I466">
        <v>18</v>
      </c>
      <c r="J466">
        <v>0</v>
      </c>
      <c r="K466">
        <v>17856</v>
      </c>
      <c r="L466">
        <v>0.04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266</v>
      </c>
      <c r="B467">
        <v>10520</v>
      </c>
      <c r="C467">
        <v>11</v>
      </c>
      <c r="D467" t="s">
        <v>23</v>
      </c>
      <c r="E467">
        <v>1</v>
      </c>
      <c r="F467" t="s">
        <v>49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266</v>
      </c>
      <c r="B468">
        <v>10520</v>
      </c>
      <c r="C468">
        <v>11</v>
      </c>
      <c r="D468" t="s">
        <v>23</v>
      </c>
      <c r="E468">
        <v>1</v>
      </c>
      <c r="F468" t="s">
        <v>50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266</v>
      </c>
      <c r="B469">
        <v>10520</v>
      </c>
      <c r="C469">
        <v>11</v>
      </c>
      <c r="D469" t="s">
        <v>23</v>
      </c>
      <c r="E469">
        <v>1</v>
      </c>
      <c r="F469" t="s">
        <v>39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266</v>
      </c>
      <c r="B470">
        <v>10520</v>
      </c>
      <c r="C470">
        <v>11</v>
      </c>
      <c r="D470" t="s">
        <v>23</v>
      </c>
      <c r="E470">
        <v>1</v>
      </c>
      <c r="F470" t="s">
        <v>51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266</v>
      </c>
      <c r="B471">
        <v>10520</v>
      </c>
      <c r="C471">
        <v>11</v>
      </c>
      <c r="D471" t="s">
        <v>23</v>
      </c>
      <c r="E471">
        <v>1</v>
      </c>
      <c r="F471" t="s">
        <v>40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266</v>
      </c>
      <c r="B472">
        <v>10520</v>
      </c>
      <c r="C472">
        <v>11</v>
      </c>
      <c r="D472" t="s">
        <v>23</v>
      </c>
      <c r="E472">
        <v>1</v>
      </c>
      <c r="F472" t="s">
        <v>36</v>
      </c>
      <c r="G472">
        <v>37272</v>
      </c>
      <c r="H472">
        <v>6212</v>
      </c>
      <c r="I472">
        <v>36</v>
      </c>
      <c r="J472">
        <v>0</v>
      </c>
      <c r="K472">
        <v>0</v>
      </c>
      <c r="L472">
        <v>0.09</v>
      </c>
      <c r="M472">
        <v>0</v>
      </c>
      <c r="N472">
        <v>0</v>
      </c>
      <c r="O472">
        <v>0</v>
      </c>
      <c r="P472">
        <v>208</v>
      </c>
      <c r="Q472">
        <v>34</v>
      </c>
      <c r="R472">
        <v>1</v>
      </c>
      <c r="S472">
        <v>0</v>
      </c>
      <c r="T472">
        <v>37272</v>
      </c>
      <c r="U472">
        <v>179</v>
      </c>
      <c r="V472">
        <v>179</v>
      </c>
    </row>
    <row r="473" spans="1:22" x14ac:dyDescent="0.3">
      <c r="A473" t="s">
        <v>266</v>
      </c>
      <c r="B473">
        <v>10499</v>
      </c>
      <c r="C473">
        <v>11</v>
      </c>
      <c r="D473" t="s">
        <v>23</v>
      </c>
      <c r="E473">
        <v>1</v>
      </c>
      <c r="F473" t="s">
        <v>27</v>
      </c>
      <c r="G473">
        <v>281280</v>
      </c>
      <c r="H473">
        <v>23440</v>
      </c>
      <c r="I473">
        <v>586</v>
      </c>
      <c r="J473">
        <v>0</v>
      </c>
      <c r="K473">
        <v>0</v>
      </c>
      <c r="L473">
        <v>1.46</v>
      </c>
      <c r="M473">
        <v>0</v>
      </c>
      <c r="N473">
        <v>0</v>
      </c>
      <c r="O473">
        <v>0</v>
      </c>
      <c r="P473">
        <v>11060</v>
      </c>
      <c r="Q473">
        <v>921</v>
      </c>
      <c r="R473">
        <v>24</v>
      </c>
      <c r="S473">
        <v>0</v>
      </c>
      <c r="T473">
        <v>281280</v>
      </c>
      <c r="U473">
        <v>25</v>
      </c>
      <c r="V473">
        <v>25</v>
      </c>
    </row>
    <row r="474" spans="1:22" x14ac:dyDescent="0.3">
      <c r="A474" t="s">
        <v>266</v>
      </c>
      <c r="B474">
        <v>10489</v>
      </c>
      <c r="C474">
        <v>11</v>
      </c>
      <c r="D474" t="s">
        <v>23</v>
      </c>
      <c r="E474">
        <v>1</v>
      </c>
      <c r="F474" t="s">
        <v>37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 t="s">
        <v>266</v>
      </c>
      <c r="B475">
        <v>10488</v>
      </c>
      <c r="C475">
        <v>11</v>
      </c>
      <c r="D475" t="s">
        <v>23</v>
      </c>
      <c r="E475">
        <v>1</v>
      </c>
      <c r="F475" t="s">
        <v>37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266</v>
      </c>
      <c r="B476">
        <v>10472</v>
      </c>
      <c r="C476">
        <v>11</v>
      </c>
      <c r="D476" t="s">
        <v>23</v>
      </c>
      <c r="E476">
        <v>1</v>
      </c>
      <c r="F476" t="s">
        <v>27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266</v>
      </c>
      <c r="B477">
        <v>10471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266</v>
      </c>
      <c r="B478">
        <v>10470</v>
      </c>
      <c r="C478">
        <v>11</v>
      </c>
      <c r="D478" t="s">
        <v>23</v>
      </c>
      <c r="E478">
        <v>1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266</v>
      </c>
      <c r="B479">
        <v>10469</v>
      </c>
      <c r="C479">
        <v>11</v>
      </c>
      <c r="D479" t="s">
        <v>23</v>
      </c>
      <c r="E479">
        <v>1</v>
      </c>
      <c r="F479" t="s">
        <v>27</v>
      </c>
      <c r="G479">
        <v>226668</v>
      </c>
      <c r="H479">
        <v>18889</v>
      </c>
      <c r="I479">
        <v>473</v>
      </c>
      <c r="J479">
        <v>83148</v>
      </c>
      <c r="K479">
        <v>0</v>
      </c>
      <c r="L479">
        <v>1.18</v>
      </c>
      <c r="M479">
        <v>0</v>
      </c>
      <c r="N479">
        <v>0</v>
      </c>
      <c r="O479">
        <v>0</v>
      </c>
      <c r="P479">
        <v>7840</v>
      </c>
      <c r="Q479">
        <v>653</v>
      </c>
      <c r="R479">
        <v>17</v>
      </c>
      <c r="S479">
        <v>0</v>
      </c>
      <c r="T479">
        <v>143520</v>
      </c>
      <c r="U479">
        <v>18</v>
      </c>
      <c r="V479">
        <v>18</v>
      </c>
    </row>
    <row r="480" spans="1:22" x14ac:dyDescent="0.3">
      <c r="A480" t="s">
        <v>266</v>
      </c>
      <c r="B480">
        <v>10468</v>
      </c>
      <c r="C480">
        <v>11</v>
      </c>
      <c r="D480" t="s">
        <v>23</v>
      </c>
      <c r="E480">
        <v>1</v>
      </c>
      <c r="F480" t="s">
        <v>27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 t="s">
        <v>266</v>
      </c>
      <c r="B481">
        <v>10467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266</v>
      </c>
      <c r="B482">
        <v>10466</v>
      </c>
      <c r="C482">
        <v>11</v>
      </c>
      <c r="D482" t="s">
        <v>23</v>
      </c>
      <c r="E482">
        <v>1</v>
      </c>
      <c r="F482" t="s">
        <v>27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266</v>
      </c>
      <c r="B483">
        <v>10438</v>
      </c>
      <c r="C483">
        <v>11</v>
      </c>
      <c r="D483" t="s">
        <v>23</v>
      </c>
      <c r="E483">
        <v>1</v>
      </c>
      <c r="F483" t="s">
        <v>27</v>
      </c>
      <c r="G483">
        <v>151860</v>
      </c>
      <c r="H483">
        <v>12655</v>
      </c>
      <c r="I483">
        <v>317</v>
      </c>
      <c r="J483">
        <v>0</v>
      </c>
      <c r="K483">
        <v>0</v>
      </c>
      <c r="L483">
        <v>0.79</v>
      </c>
      <c r="M483">
        <v>0</v>
      </c>
      <c r="N483">
        <v>0</v>
      </c>
      <c r="O483">
        <v>0</v>
      </c>
      <c r="P483">
        <v>6816</v>
      </c>
      <c r="Q483">
        <v>568</v>
      </c>
      <c r="R483">
        <v>15</v>
      </c>
      <c r="S483">
        <v>0</v>
      </c>
      <c r="T483">
        <v>151860</v>
      </c>
      <c r="U483">
        <v>22</v>
      </c>
      <c r="V483">
        <v>22</v>
      </c>
    </row>
    <row r="484" spans="1:22" x14ac:dyDescent="0.3">
      <c r="A484" t="s">
        <v>266</v>
      </c>
      <c r="B484">
        <v>10429</v>
      </c>
      <c r="C484">
        <v>11</v>
      </c>
      <c r="D484" t="s">
        <v>23</v>
      </c>
      <c r="E484">
        <v>1</v>
      </c>
      <c r="F484" t="s">
        <v>29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 t="s">
        <v>266</v>
      </c>
      <c r="B485">
        <v>10428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266</v>
      </c>
      <c r="B486">
        <v>10427</v>
      </c>
      <c r="C486">
        <v>11</v>
      </c>
      <c r="D486" t="s">
        <v>23</v>
      </c>
      <c r="E486">
        <v>1</v>
      </c>
      <c r="F486" t="s">
        <v>27</v>
      </c>
      <c r="G486">
        <v>149760</v>
      </c>
      <c r="H486">
        <v>12480</v>
      </c>
      <c r="I486">
        <v>312</v>
      </c>
      <c r="J486">
        <v>0</v>
      </c>
      <c r="K486">
        <v>0</v>
      </c>
      <c r="L486">
        <v>0.78</v>
      </c>
      <c r="M486">
        <v>0</v>
      </c>
      <c r="N486">
        <v>0</v>
      </c>
      <c r="O486">
        <v>0</v>
      </c>
      <c r="P486">
        <v>12882</v>
      </c>
      <c r="Q486">
        <v>1073</v>
      </c>
      <c r="R486">
        <v>27</v>
      </c>
      <c r="S486">
        <v>0</v>
      </c>
      <c r="T486">
        <v>149760</v>
      </c>
      <c r="U486">
        <v>11</v>
      </c>
      <c r="V486">
        <v>11</v>
      </c>
    </row>
    <row r="487" spans="1:22" x14ac:dyDescent="0.3">
      <c r="A487" t="s">
        <v>266</v>
      </c>
      <c r="B487">
        <v>10426</v>
      </c>
      <c r="C487">
        <v>11</v>
      </c>
      <c r="D487" t="s">
        <v>23</v>
      </c>
      <c r="E487">
        <v>1</v>
      </c>
      <c r="F487" t="s">
        <v>29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 t="s">
        <v>266</v>
      </c>
      <c r="B488">
        <v>10424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266</v>
      </c>
      <c r="B489">
        <v>10423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266</v>
      </c>
      <c r="B490">
        <v>10422</v>
      </c>
      <c r="C490">
        <v>11</v>
      </c>
      <c r="D490" t="s">
        <v>23</v>
      </c>
      <c r="E490">
        <v>1</v>
      </c>
      <c r="F490" t="s">
        <v>29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 t="s">
        <v>266</v>
      </c>
      <c r="B491">
        <v>10420</v>
      </c>
      <c r="C491">
        <v>11</v>
      </c>
      <c r="D491" t="s">
        <v>23</v>
      </c>
      <c r="E491">
        <v>1</v>
      </c>
      <c r="F491" t="s">
        <v>29</v>
      </c>
      <c r="G491">
        <v>44400</v>
      </c>
      <c r="H491">
        <v>3700</v>
      </c>
      <c r="I491">
        <v>74</v>
      </c>
      <c r="J491">
        <v>0</v>
      </c>
      <c r="K491">
        <v>0</v>
      </c>
      <c r="L491">
        <v>0.18</v>
      </c>
      <c r="M491">
        <v>0</v>
      </c>
      <c r="N491">
        <v>0</v>
      </c>
      <c r="O491">
        <v>0</v>
      </c>
      <c r="P491">
        <v>954</v>
      </c>
      <c r="Q491">
        <v>79</v>
      </c>
      <c r="R491">
        <v>2</v>
      </c>
      <c r="S491">
        <v>0</v>
      </c>
      <c r="T491">
        <v>44400</v>
      </c>
      <c r="U491">
        <v>46</v>
      </c>
      <c r="V491">
        <v>46</v>
      </c>
    </row>
    <row r="492" spans="1:22" x14ac:dyDescent="0.3">
      <c r="A492" t="s">
        <v>266</v>
      </c>
      <c r="B492">
        <v>10419</v>
      </c>
      <c r="C492">
        <v>11</v>
      </c>
      <c r="D492" t="s">
        <v>23</v>
      </c>
      <c r="E492">
        <v>1</v>
      </c>
      <c r="F492" t="s">
        <v>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 t="s">
        <v>266</v>
      </c>
      <c r="B493">
        <v>10418</v>
      </c>
      <c r="C493">
        <v>11</v>
      </c>
      <c r="D493" t="s">
        <v>23</v>
      </c>
      <c r="E493">
        <v>1</v>
      </c>
      <c r="F493" t="s">
        <v>29</v>
      </c>
      <c r="G493">
        <v>28164</v>
      </c>
      <c r="H493">
        <v>2347</v>
      </c>
      <c r="I493">
        <v>47</v>
      </c>
      <c r="J493">
        <v>0</v>
      </c>
      <c r="K493">
        <v>0</v>
      </c>
      <c r="L493">
        <v>0.11</v>
      </c>
      <c r="M493">
        <v>0</v>
      </c>
      <c r="N493">
        <v>0</v>
      </c>
      <c r="O493">
        <v>0</v>
      </c>
      <c r="P493">
        <v>601</v>
      </c>
      <c r="Q493">
        <v>50</v>
      </c>
      <c r="R493">
        <v>2</v>
      </c>
      <c r="S493">
        <v>0</v>
      </c>
      <c r="T493">
        <v>28164</v>
      </c>
      <c r="U493">
        <v>46</v>
      </c>
      <c r="V493">
        <v>46</v>
      </c>
    </row>
    <row r="494" spans="1:22" x14ac:dyDescent="0.3">
      <c r="A494" t="s">
        <v>266</v>
      </c>
      <c r="B494">
        <v>10417</v>
      </c>
      <c r="C494">
        <v>11</v>
      </c>
      <c r="D494" t="s">
        <v>23</v>
      </c>
      <c r="E494">
        <v>1</v>
      </c>
      <c r="F494" t="s">
        <v>27</v>
      </c>
      <c r="G494">
        <v>171360</v>
      </c>
      <c r="H494">
        <v>14280</v>
      </c>
      <c r="I494">
        <v>357</v>
      </c>
      <c r="J494">
        <v>0</v>
      </c>
      <c r="K494">
        <v>0</v>
      </c>
      <c r="L494">
        <v>0.89</v>
      </c>
      <c r="M494">
        <v>0</v>
      </c>
      <c r="N494">
        <v>0</v>
      </c>
      <c r="O494">
        <v>0</v>
      </c>
      <c r="P494">
        <v>6222</v>
      </c>
      <c r="Q494">
        <v>518</v>
      </c>
      <c r="R494">
        <v>13</v>
      </c>
      <c r="S494">
        <v>0</v>
      </c>
      <c r="T494">
        <v>171360</v>
      </c>
      <c r="U494">
        <v>27</v>
      </c>
      <c r="V494">
        <v>27</v>
      </c>
    </row>
    <row r="495" spans="1:22" x14ac:dyDescent="0.3">
      <c r="A495" t="s">
        <v>266</v>
      </c>
      <c r="B495">
        <v>10416</v>
      </c>
      <c r="C495">
        <v>11</v>
      </c>
      <c r="D495" t="s">
        <v>23</v>
      </c>
      <c r="E495">
        <v>1</v>
      </c>
      <c r="F495" t="s">
        <v>29</v>
      </c>
      <c r="G495">
        <v>137400</v>
      </c>
      <c r="H495">
        <v>11450</v>
      </c>
      <c r="I495">
        <v>229</v>
      </c>
      <c r="J495">
        <v>0</v>
      </c>
      <c r="K495">
        <v>600</v>
      </c>
      <c r="L495">
        <v>0.56999999999999995</v>
      </c>
      <c r="M495">
        <v>0</v>
      </c>
      <c r="N495">
        <v>0</v>
      </c>
      <c r="O495">
        <v>0</v>
      </c>
      <c r="P495">
        <v>3704</v>
      </c>
      <c r="Q495">
        <v>308</v>
      </c>
      <c r="R495">
        <v>7</v>
      </c>
      <c r="S495">
        <v>0</v>
      </c>
      <c r="T495">
        <v>136800</v>
      </c>
      <c r="U495">
        <v>36</v>
      </c>
      <c r="V495">
        <v>36</v>
      </c>
    </row>
    <row r="496" spans="1:22" x14ac:dyDescent="0.3">
      <c r="A496" t="s">
        <v>266</v>
      </c>
      <c r="B496">
        <v>10414</v>
      </c>
      <c r="C496">
        <v>11</v>
      </c>
      <c r="D496" t="s">
        <v>23</v>
      </c>
      <c r="E496">
        <v>1</v>
      </c>
      <c r="F496" t="s">
        <v>29</v>
      </c>
      <c r="G496">
        <v>31200</v>
      </c>
      <c r="H496">
        <v>2600</v>
      </c>
      <c r="I496">
        <v>52</v>
      </c>
      <c r="J496">
        <v>0</v>
      </c>
      <c r="K496">
        <v>0</v>
      </c>
      <c r="L496">
        <v>0.13</v>
      </c>
      <c r="M496">
        <v>0</v>
      </c>
      <c r="N496">
        <v>0</v>
      </c>
      <c r="O496">
        <v>0</v>
      </c>
      <c r="P496">
        <v>1027</v>
      </c>
      <c r="Q496">
        <v>85</v>
      </c>
      <c r="R496">
        <v>2</v>
      </c>
      <c r="S496">
        <v>0</v>
      </c>
      <c r="T496">
        <v>31200</v>
      </c>
      <c r="U496">
        <v>30</v>
      </c>
      <c r="V496">
        <v>30</v>
      </c>
    </row>
    <row r="497" spans="1:22" x14ac:dyDescent="0.3">
      <c r="A497" t="s">
        <v>266</v>
      </c>
      <c r="B497">
        <v>10413</v>
      </c>
      <c r="C497">
        <v>11</v>
      </c>
      <c r="D497" t="s">
        <v>23</v>
      </c>
      <c r="E497">
        <v>1</v>
      </c>
      <c r="F497" t="s">
        <v>29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 t="s">
        <v>266</v>
      </c>
      <c r="B498">
        <v>10412</v>
      </c>
      <c r="C498">
        <v>11</v>
      </c>
      <c r="D498" t="s">
        <v>23</v>
      </c>
      <c r="E498">
        <v>1</v>
      </c>
      <c r="F498" t="s">
        <v>29</v>
      </c>
      <c r="G498">
        <v>27516</v>
      </c>
      <c r="H498">
        <v>2293</v>
      </c>
      <c r="I498">
        <v>46</v>
      </c>
      <c r="J498">
        <v>0</v>
      </c>
      <c r="K498">
        <v>0</v>
      </c>
      <c r="L498">
        <v>0.11</v>
      </c>
      <c r="M498">
        <v>0</v>
      </c>
      <c r="N498">
        <v>0</v>
      </c>
      <c r="O498">
        <v>0</v>
      </c>
      <c r="P498">
        <v>1432</v>
      </c>
      <c r="Q498">
        <v>119</v>
      </c>
      <c r="R498">
        <v>3</v>
      </c>
      <c r="S498">
        <v>0</v>
      </c>
      <c r="T498">
        <v>27516</v>
      </c>
      <c r="U498">
        <v>19</v>
      </c>
      <c r="V498">
        <v>19</v>
      </c>
    </row>
    <row r="499" spans="1:22" x14ac:dyDescent="0.3">
      <c r="A499" t="s">
        <v>266</v>
      </c>
      <c r="B499">
        <v>10410</v>
      </c>
      <c r="C499">
        <v>11</v>
      </c>
      <c r="D499" t="s">
        <v>23</v>
      </c>
      <c r="E499">
        <v>1</v>
      </c>
      <c r="F499" t="s">
        <v>27</v>
      </c>
      <c r="G499">
        <v>26880</v>
      </c>
      <c r="H499">
        <v>2240</v>
      </c>
      <c r="I499">
        <v>56</v>
      </c>
      <c r="J499">
        <v>0</v>
      </c>
      <c r="K499">
        <v>0</v>
      </c>
      <c r="L499">
        <v>0.14000000000000001</v>
      </c>
      <c r="M499">
        <v>0</v>
      </c>
      <c r="N499">
        <v>0</v>
      </c>
      <c r="O499">
        <v>0</v>
      </c>
      <c r="P499">
        <v>2958</v>
      </c>
      <c r="Q499">
        <v>246</v>
      </c>
      <c r="R499">
        <v>7</v>
      </c>
      <c r="S499">
        <v>0</v>
      </c>
      <c r="T499">
        <v>26880</v>
      </c>
      <c r="U499">
        <v>9</v>
      </c>
      <c r="V499">
        <v>9</v>
      </c>
    </row>
    <row r="500" spans="1:22" x14ac:dyDescent="0.3">
      <c r="A500" t="s">
        <v>266</v>
      </c>
      <c r="B500">
        <v>10409</v>
      </c>
      <c r="C500">
        <v>11</v>
      </c>
      <c r="D500" t="s">
        <v>23</v>
      </c>
      <c r="E500">
        <v>1</v>
      </c>
      <c r="F500" t="s">
        <v>27</v>
      </c>
      <c r="G500">
        <v>688692</v>
      </c>
      <c r="H500">
        <v>57391</v>
      </c>
      <c r="I500">
        <v>1435</v>
      </c>
      <c r="J500">
        <v>0</v>
      </c>
      <c r="K500">
        <v>0</v>
      </c>
      <c r="L500">
        <v>3.59</v>
      </c>
      <c r="M500">
        <v>0</v>
      </c>
      <c r="N500">
        <v>0</v>
      </c>
      <c r="O500">
        <v>0</v>
      </c>
      <c r="P500">
        <v>53775</v>
      </c>
      <c r="Q500">
        <v>4481</v>
      </c>
      <c r="R500">
        <v>113</v>
      </c>
      <c r="S500">
        <v>0</v>
      </c>
      <c r="T500">
        <v>688692</v>
      </c>
      <c r="U500">
        <v>12</v>
      </c>
      <c r="V500">
        <v>12</v>
      </c>
    </row>
    <row r="501" spans="1:22" x14ac:dyDescent="0.3">
      <c r="A501" t="s">
        <v>266</v>
      </c>
      <c r="B501">
        <v>10408</v>
      </c>
      <c r="C501">
        <v>11</v>
      </c>
      <c r="D501" t="s">
        <v>23</v>
      </c>
      <c r="E501">
        <v>1</v>
      </c>
      <c r="F501" t="s">
        <v>27</v>
      </c>
      <c r="G501">
        <v>1051920</v>
      </c>
      <c r="H501">
        <v>87660</v>
      </c>
      <c r="I501">
        <v>2192</v>
      </c>
      <c r="J501">
        <v>0</v>
      </c>
      <c r="K501">
        <v>0</v>
      </c>
      <c r="L501">
        <v>5.48</v>
      </c>
      <c r="M501">
        <v>0</v>
      </c>
      <c r="N501">
        <v>0</v>
      </c>
      <c r="O501">
        <v>0</v>
      </c>
      <c r="P501">
        <v>188172</v>
      </c>
      <c r="Q501">
        <v>15681</v>
      </c>
      <c r="R501">
        <v>393</v>
      </c>
      <c r="S501">
        <v>0</v>
      </c>
      <c r="T501">
        <v>1051920</v>
      </c>
      <c r="U501">
        <v>5</v>
      </c>
      <c r="V501">
        <v>5</v>
      </c>
    </row>
    <row r="502" spans="1:22" x14ac:dyDescent="0.3">
      <c r="A502" t="s">
        <v>266</v>
      </c>
      <c r="B502">
        <v>10407</v>
      </c>
      <c r="C502">
        <v>11</v>
      </c>
      <c r="D502" t="s">
        <v>23</v>
      </c>
      <c r="E502">
        <v>1</v>
      </c>
      <c r="F502" t="s">
        <v>27</v>
      </c>
      <c r="G502">
        <v>456000</v>
      </c>
      <c r="H502">
        <v>38000</v>
      </c>
      <c r="I502">
        <v>950</v>
      </c>
      <c r="J502">
        <v>0</v>
      </c>
      <c r="K502">
        <v>0</v>
      </c>
      <c r="L502">
        <v>2.37</v>
      </c>
      <c r="M502">
        <v>0</v>
      </c>
      <c r="N502">
        <v>0</v>
      </c>
      <c r="O502">
        <v>0</v>
      </c>
      <c r="P502">
        <v>104298</v>
      </c>
      <c r="Q502">
        <v>8691</v>
      </c>
      <c r="R502">
        <v>218</v>
      </c>
      <c r="S502">
        <v>0</v>
      </c>
      <c r="T502">
        <v>456000</v>
      </c>
      <c r="U502">
        <v>4</v>
      </c>
      <c r="V502">
        <v>4</v>
      </c>
    </row>
    <row r="503" spans="1:22" x14ac:dyDescent="0.3">
      <c r="A503" t="s">
        <v>266</v>
      </c>
      <c r="B503">
        <v>10406</v>
      </c>
      <c r="C503">
        <v>11</v>
      </c>
      <c r="D503" t="s">
        <v>23</v>
      </c>
      <c r="E503">
        <v>1</v>
      </c>
      <c r="F503" t="s">
        <v>29</v>
      </c>
      <c r="G503">
        <v>69600</v>
      </c>
      <c r="H503">
        <v>5800</v>
      </c>
      <c r="I503">
        <v>116</v>
      </c>
      <c r="J503">
        <v>0</v>
      </c>
      <c r="K503">
        <v>0</v>
      </c>
      <c r="L503">
        <v>0.28999999999999998</v>
      </c>
      <c r="M503">
        <v>0</v>
      </c>
      <c r="N503">
        <v>0</v>
      </c>
      <c r="O503">
        <v>0</v>
      </c>
      <c r="P503">
        <v>2322</v>
      </c>
      <c r="Q503">
        <v>193</v>
      </c>
      <c r="R503">
        <v>4</v>
      </c>
      <c r="S503">
        <v>0</v>
      </c>
      <c r="T503">
        <v>69600</v>
      </c>
      <c r="U503">
        <v>29</v>
      </c>
      <c r="V503">
        <v>29</v>
      </c>
    </row>
    <row r="504" spans="1:22" x14ac:dyDescent="0.3">
      <c r="A504" t="s">
        <v>266</v>
      </c>
      <c r="B504">
        <v>10405</v>
      </c>
      <c r="C504">
        <v>11</v>
      </c>
      <c r="D504" t="s">
        <v>23</v>
      </c>
      <c r="E504">
        <v>1</v>
      </c>
      <c r="F504" t="s">
        <v>29</v>
      </c>
      <c r="G504">
        <v>76200</v>
      </c>
      <c r="H504">
        <v>6350</v>
      </c>
      <c r="I504">
        <v>127</v>
      </c>
      <c r="J504">
        <v>0</v>
      </c>
      <c r="K504">
        <v>0</v>
      </c>
      <c r="L504">
        <v>0.31</v>
      </c>
      <c r="M504">
        <v>0</v>
      </c>
      <c r="N504">
        <v>0</v>
      </c>
      <c r="O504">
        <v>0</v>
      </c>
      <c r="P504">
        <v>2880</v>
      </c>
      <c r="Q504">
        <v>240</v>
      </c>
      <c r="R504">
        <v>5</v>
      </c>
      <c r="S504">
        <v>0</v>
      </c>
      <c r="T504">
        <v>76200</v>
      </c>
      <c r="U504">
        <v>26</v>
      </c>
      <c r="V504">
        <v>26</v>
      </c>
    </row>
    <row r="505" spans="1:22" x14ac:dyDescent="0.3">
      <c r="A505" t="s">
        <v>266</v>
      </c>
      <c r="B505">
        <v>10404</v>
      </c>
      <c r="C505">
        <v>11</v>
      </c>
      <c r="D505" t="s">
        <v>23</v>
      </c>
      <c r="E505">
        <v>1</v>
      </c>
      <c r="F505" t="s">
        <v>29</v>
      </c>
      <c r="G505">
        <v>93000</v>
      </c>
      <c r="H505">
        <v>7750</v>
      </c>
      <c r="I505">
        <v>155</v>
      </c>
      <c r="J505">
        <v>0</v>
      </c>
      <c r="K505">
        <v>0</v>
      </c>
      <c r="L505">
        <v>0.38</v>
      </c>
      <c r="M505">
        <v>0</v>
      </c>
      <c r="N505">
        <v>0</v>
      </c>
      <c r="O505">
        <v>0</v>
      </c>
      <c r="P505">
        <v>3063</v>
      </c>
      <c r="Q505">
        <v>255</v>
      </c>
      <c r="R505">
        <v>6</v>
      </c>
      <c r="S505">
        <v>0</v>
      </c>
      <c r="T505">
        <v>93000</v>
      </c>
      <c r="U505">
        <v>30</v>
      </c>
      <c r="V505">
        <v>30</v>
      </c>
    </row>
    <row r="506" spans="1:22" x14ac:dyDescent="0.3">
      <c r="A506" t="s">
        <v>266</v>
      </c>
      <c r="B506">
        <v>10403</v>
      </c>
      <c r="C506">
        <v>11</v>
      </c>
      <c r="D506" t="s">
        <v>23</v>
      </c>
      <c r="E506">
        <v>1</v>
      </c>
      <c r="F506" t="s">
        <v>29</v>
      </c>
      <c r="G506">
        <v>112800</v>
      </c>
      <c r="H506">
        <v>9400</v>
      </c>
      <c r="I506">
        <v>188</v>
      </c>
      <c r="J506">
        <v>0</v>
      </c>
      <c r="K506">
        <v>0</v>
      </c>
      <c r="L506">
        <v>0.47</v>
      </c>
      <c r="M506">
        <v>0</v>
      </c>
      <c r="N506">
        <v>0</v>
      </c>
      <c r="O506">
        <v>0</v>
      </c>
      <c r="P506">
        <v>2272</v>
      </c>
      <c r="Q506">
        <v>189</v>
      </c>
      <c r="R506">
        <v>4</v>
      </c>
      <c r="S506">
        <v>0</v>
      </c>
      <c r="T506">
        <v>112800</v>
      </c>
      <c r="U506">
        <v>49</v>
      </c>
      <c r="V506">
        <v>49</v>
      </c>
    </row>
    <row r="507" spans="1:22" x14ac:dyDescent="0.3">
      <c r="A507" t="s">
        <v>266</v>
      </c>
      <c r="B507">
        <v>10402</v>
      </c>
      <c r="C507">
        <v>11</v>
      </c>
      <c r="D507" t="s">
        <v>23</v>
      </c>
      <c r="E507">
        <v>1</v>
      </c>
      <c r="F507" t="s">
        <v>29</v>
      </c>
      <c r="G507">
        <v>181200</v>
      </c>
      <c r="H507">
        <v>15100</v>
      </c>
      <c r="I507">
        <v>302</v>
      </c>
      <c r="J507">
        <v>0</v>
      </c>
      <c r="K507">
        <v>0</v>
      </c>
      <c r="L507">
        <v>0.75</v>
      </c>
      <c r="M507">
        <v>0</v>
      </c>
      <c r="N507">
        <v>0</v>
      </c>
      <c r="O507">
        <v>0</v>
      </c>
      <c r="P507">
        <v>7717</v>
      </c>
      <c r="Q507">
        <v>643</v>
      </c>
      <c r="R507">
        <v>13</v>
      </c>
      <c r="S507">
        <v>0</v>
      </c>
      <c r="T507">
        <v>181200</v>
      </c>
      <c r="U507">
        <v>23</v>
      </c>
      <c r="V507">
        <v>23</v>
      </c>
    </row>
    <row r="508" spans="1:22" x14ac:dyDescent="0.3">
      <c r="A508" t="s">
        <v>266</v>
      </c>
      <c r="B508">
        <v>10401</v>
      </c>
      <c r="C508">
        <v>11</v>
      </c>
      <c r="D508" t="s">
        <v>23</v>
      </c>
      <c r="E508">
        <v>1</v>
      </c>
      <c r="F508" t="s">
        <v>29</v>
      </c>
      <c r="G508">
        <v>521868</v>
      </c>
      <c r="H508">
        <v>43489</v>
      </c>
      <c r="I508">
        <v>870</v>
      </c>
      <c r="J508">
        <v>0</v>
      </c>
      <c r="K508">
        <v>0</v>
      </c>
      <c r="L508">
        <v>2.17</v>
      </c>
      <c r="M508">
        <v>0</v>
      </c>
      <c r="N508">
        <v>0</v>
      </c>
      <c r="O508">
        <v>0</v>
      </c>
      <c r="P508">
        <v>15346</v>
      </c>
      <c r="Q508">
        <v>1278</v>
      </c>
      <c r="R508">
        <v>26</v>
      </c>
      <c r="S508">
        <v>0</v>
      </c>
      <c r="T508">
        <v>521868</v>
      </c>
      <c r="U508">
        <v>34</v>
      </c>
      <c r="V508">
        <v>34</v>
      </c>
    </row>
    <row r="509" spans="1:22" x14ac:dyDescent="0.3">
      <c r="A509" t="s">
        <v>266</v>
      </c>
      <c r="B509">
        <v>10400</v>
      </c>
      <c r="C509">
        <v>11</v>
      </c>
      <c r="D509" t="s">
        <v>23</v>
      </c>
      <c r="E509">
        <v>1</v>
      </c>
      <c r="F509" t="s">
        <v>29</v>
      </c>
      <c r="G509">
        <v>615600</v>
      </c>
      <c r="H509">
        <v>51300</v>
      </c>
      <c r="I509">
        <v>1026</v>
      </c>
      <c r="J509">
        <v>0</v>
      </c>
      <c r="K509">
        <v>0</v>
      </c>
      <c r="L509">
        <v>2.56</v>
      </c>
      <c r="M509">
        <v>0</v>
      </c>
      <c r="N509">
        <v>0</v>
      </c>
      <c r="O509">
        <v>0</v>
      </c>
      <c r="P509">
        <v>9553</v>
      </c>
      <c r="Q509">
        <v>796</v>
      </c>
      <c r="R509">
        <v>16</v>
      </c>
      <c r="S509">
        <v>0</v>
      </c>
      <c r="T509">
        <v>615600</v>
      </c>
      <c r="U509">
        <v>64</v>
      </c>
      <c r="V509">
        <v>64</v>
      </c>
    </row>
    <row r="510" spans="1:22" x14ac:dyDescent="0.3">
      <c r="A510" t="s">
        <v>266</v>
      </c>
      <c r="B510">
        <v>10363</v>
      </c>
      <c r="C510">
        <v>11</v>
      </c>
      <c r="D510" t="s">
        <v>23</v>
      </c>
      <c r="E510">
        <v>1</v>
      </c>
      <c r="F510" t="s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 t="s">
        <v>266</v>
      </c>
      <c r="B511">
        <v>10362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266</v>
      </c>
      <c r="B512">
        <v>10361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266</v>
      </c>
      <c r="B513">
        <v>10352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266</v>
      </c>
      <c r="B514">
        <v>10351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266</v>
      </c>
      <c r="B515">
        <v>10349</v>
      </c>
      <c r="C515">
        <v>11</v>
      </c>
      <c r="D515" t="s">
        <v>23</v>
      </c>
      <c r="E515">
        <v>1</v>
      </c>
      <c r="F515" t="s">
        <v>30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 t="s">
        <v>266</v>
      </c>
      <c r="B516">
        <v>10348</v>
      </c>
      <c r="C516">
        <v>11</v>
      </c>
      <c r="D516" t="s">
        <v>23</v>
      </c>
      <c r="E516">
        <v>0</v>
      </c>
      <c r="F516" t="s">
        <v>30</v>
      </c>
      <c r="G516">
        <v>1920</v>
      </c>
      <c r="H516">
        <v>80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1920</v>
      </c>
      <c r="U516">
        <v>0</v>
      </c>
      <c r="V516">
        <v>0</v>
      </c>
    </row>
    <row r="517" spans="1:22" x14ac:dyDescent="0.3">
      <c r="A517" t="s">
        <v>266</v>
      </c>
      <c r="B517">
        <v>10347</v>
      </c>
      <c r="C517">
        <v>11</v>
      </c>
      <c r="D517" t="s">
        <v>23</v>
      </c>
      <c r="E517">
        <v>0</v>
      </c>
      <c r="F517" t="s">
        <v>30</v>
      </c>
      <c r="G517">
        <v>1920</v>
      </c>
      <c r="H517">
        <v>80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192</v>
      </c>
      <c r="Q517">
        <v>8</v>
      </c>
      <c r="R517">
        <v>1</v>
      </c>
      <c r="S517">
        <v>0</v>
      </c>
      <c r="T517">
        <v>1920</v>
      </c>
      <c r="U517">
        <v>10</v>
      </c>
      <c r="V517">
        <v>10</v>
      </c>
    </row>
    <row r="518" spans="1:22" x14ac:dyDescent="0.3">
      <c r="A518" t="s">
        <v>266</v>
      </c>
      <c r="B518">
        <v>10346</v>
      </c>
      <c r="C518">
        <v>11</v>
      </c>
      <c r="D518" t="s">
        <v>23</v>
      </c>
      <c r="E518">
        <v>0</v>
      </c>
      <c r="F518" t="s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 t="s">
        <v>266</v>
      </c>
      <c r="B519">
        <v>10345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266</v>
      </c>
      <c r="B520">
        <v>10344</v>
      </c>
      <c r="C520">
        <v>11</v>
      </c>
      <c r="D520" t="s">
        <v>23</v>
      </c>
      <c r="E520">
        <v>0</v>
      </c>
      <c r="F520" t="s">
        <v>30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 t="s">
        <v>266</v>
      </c>
      <c r="B521">
        <v>10338</v>
      </c>
      <c r="C521">
        <v>11</v>
      </c>
      <c r="D521" t="s">
        <v>23</v>
      </c>
      <c r="E521">
        <v>1</v>
      </c>
      <c r="F521" t="s">
        <v>30</v>
      </c>
      <c r="G521">
        <v>960</v>
      </c>
      <c r="H521">
        <v>40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960</v>
      </c>
      <c r="U521">
        <v>0</v>
      </c>
      <c r="V521">
        <v>0</v>
      </c>
    </row>
    <row r="522" spans="1:22" x14ac:dyDescent="0.3">
      <c r="A522" t="s">
        <v>266</v>
      </c>
      <c r="B522">
        <v>10337</v>
      </c>
      <c r="C522">
        <v>11</v>
      </c>
      <c r="D522" t="s">
        <v>23</v>
      </c>
      <c r="E522">
        <v>1</v>
      </c>
      <c r="F522" t="s">
        <v>30</v>
      </c>
      <c r="G522">
        <v>17472</v>
      </c>
      <c r="H522">
        <v>728</v>
      </c>
      <c r="I522">
        <v>19</v>
      </c>
      <c r="J522">
        <v>0</v>
      </c>
      <c r="K522">
        <v>0</v>
      </c>
      <c r="L522">
        <v>0.04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17472</v>
      </c>
      <c r="U522">
        <v>0</v>
      </c>
      <c r="V522">
        <v>0</v>
      </c>
    </row>
    <row r="523" spans="1:22" x14ac:dyDescent="0.3">
      <c r="A523" t="s">
        <v>266</v>
      </c>
      <c r="B523">
        <v>10336</v>
      </c>
      <c r="C523">
        <v>11</v>
      </c>
      <c r="D523" t="s">
        <v>23</v>
      </c>
      <c r="E523">
        <v>1</v>
      </c>
      <c r="F523" t="s">
        <v>30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 t="s">
        <v>266</v>
      </c>
      <c r="B524">
        <v>10335</v>
      </c>
      <c r="C524">
        <v>11</v>
      </c>
      <c r="D524" t="s">
        <v>23</v>
      </c>
      <c r="E524">
        <v>0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266</v>
      </c>
      <c r="B525">
        <v>10334</v>
      </c>
      <c r="C525">
        <v>11</v>
      </c>
      <c r="D525" t="s">
        <v>23</v>
      </c>
      <c r="E525">
        <v>0</v>
      </c>
      <c r="F525" t="s">
        <v>30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 t="s">
        <v>266</v>
      </c>
      <c r="B526">
        <v>10332</v>
      </c>
      <c r="C526">
        <v>11</v>
      </c>
      <c r="D526" t="s">
        <v>23</v>
      </c>
      <c r="E526">
        <v>1</v>
      </c>
      <c r="F526" t="s">
        <v>30</v>
      </c>
      <c r="G526">
        <v>32640</v>
      </c>
      <c r="H526">
        <v>1360</v>
      </c>
      <c r="I526">
        <v>34</v>
      </c>
      <c r="J526">
        <v>0</v>
      </c>
      <c r="K526">
        <v>0</v>
      </c>
      <c r="L526">
        <v>0.08</v>
      </c>
      <c r="M526">
        <v>0</v>
      </c>
      <c r="N526">
        <v>0</v>
      </c>
      <c r="O526">
        <v>0</v>
      </c>
      <c r="P526">
        <v>7</v>
      </c>
      <c r="Q526">
        <v>0</v>
      </c>
      <c r="R526">
        <v>1</v>
      </c>
      <c r="S526">
        <v>0</v>
      </c>
      <c r="T526">
        <v>32640</v>
      </c>
      <c r="U526">
        <v>4662</v>
      </c>
      <c r="V526">
        <v>4662</v>
      </c>
    </row>
    <row r="527" spans="1:22" x14ac:dyDescent="0.3">
      <c r="A527" t="s">
        <v>266</v>
      </c>
      <c r="B527">
        <v>10331</v>
      </c>
      <c r="C527">
        <v>11</v>
      </c>
      <c r="D527" t="s">
        <v>23</v>
      </c>
      <c r="E527">
        <v>1</v>
      </c>
      <c r="F527" t="s">
        <v>30</v>
      </c>
      <c r="G527">
        <v>31680</v>
      </c>
      <c r="H527">
        <v>1320</v>
      </c>
      <c r="I527">
        <v>33</v>
      </c>
      <c r="J527">
        <v>0</v>
      </c>
      <c r="K527">
        <v>0</v>
      </c>
      <c r="L527">
        <v>0.08</v>
      </c>
      <c r="M527">
        <v>0</v>
      </c>
      <c r="N527">
        <v>0</v>
      </c>
      <c r="O527">
        <v>0</v>
      </c>
      <c r="P527">
        <v>62</v>
      </c>
      <c r="Q527">
        <v>2</v>
      </c>
      <c r="R527">
        <v>1</v>
      </c>
      <c r="S527">
        <v>0</v>
      </c>
      <c r="T527">
        <v>31680</v>
      </c>
      <c r="U527">
        <v>510</v>
      </c>
      <c r="V527">
        <v>510</v>
      </c>
    </row>
    <row r="528" spans="1:22" x14ac:dyDescent="0.3">
      <c r="A528" t="s">
        <v>266</v>
      </c>
      <c r="B528">
        <v>10329</v>
      </c>
      <c r="C528">
        <v>11</v>
      </c>
      <c r="D528" t="s">
        <v>23</v>
      </c>
      <c r="E528">
        <v>1</v>
      </c>
      <c r="F528" t="s">
        <v>30</v>
      </c>
      <c r="G528">
        <v>21120</v>
      </c>
      <c r="H528">
        <v>880</v>
      </c>
      <c r="I528">
        <v>22</v>
      </c>
      <c r="J528">
        <v>0</v>
      </c>
      <c r="K528">
        <v>0</v>
      </c>
      <c r="L528">
        <v>0.05</v>
      </c>
      <c r="M528">
        <v>0</v>
      </c>
      <c r="N528">
        <v>0</v>
      </c>
      <c r="O528">
        <v>0</v>
      </c>
      <c r="P528">
        <v>33</v>
      </c>
      <c r="Q528">
        <v>1</v>
      </c>
      <c r="R528">
        <v>1</v>
      </c>
      <c r="S528">
        <v>0</v>
      </c>
      <c r="T528">
        <v>21120</v>
      </c>
      <c r="U528">
        <v>640</v>
      </c>
      <c r="V528">
        <v>640</v>
      </c>
    </row>
    <row r="529" spans="1:22" x14ac:dyDescent="0.3">
      <c r="A529" t="s">
        <v>266</v>
      </c>
      <c r="B529">
        <v>10327</v>
      </c>
      <c r="C529">
        <v>11</v>
      </c>
      <c r="D529" t="s">
        <v>23</v>
      </c>
      <c r="E529">
        <v>1</v>
      </c>
      <c r="F529" t="s">
        <v>27</v>
      </c>
      <c r="G529">
        <v>299520</v>
      </c>
      <c r="H529">
        <v>24960</v>
      </c>
      <c r="I529">
        <v>624</v>
      </c>
      <c r="J529">
        <v>0</v>
      </c>
      <c r="K529">
        <v>0</v>
      </c>
      <c r="L529">
        <v>1.56</v>
      </c>
      <c r="M529">
        <v>0</v>
      </c>
      <c r="N529">
        <v>0</v>
      </c>
      <c r="O529">
        <v>0</v>
      </c>
      <c r="P529">
        <v>23608</v>
      </c>
      <c r="Q529">
        <v>1967</v>
      </c>
      <c r="R529">
        <v>50</v>
      </c>
      <c r="S529">
        <v>0</v>
      </c>
      <c r="T529">
        <v>299520</v>
      </c>
      <c r="U529">
        <v>12</v>
      </c>
      <c r="V529">
        <v>12</v>
      </c>
    </row>
    <row r="530" spans="1:22" x14ac:dyDescent="0.3">
      <c r="A530" t="s">
        <v>266</v>
      </c>
      <c r="B530">
        <v>10326</v>
      </c>
      <c r="C530">
        <v>11</v>
      </c>
      <c r="D530" t="s">
        <v>23</v>
      </c>
      <c r="E530">
        <v>1</v>
      </c>
      <c r="F530" t="s">
        <v>27</v>
      </c>
      <c r="G530">
        <v>76320</v>
      </c>
      <c r="H530">
        <v>6360</v>
      </c>
      <c r="I530">
        <v>159</v>
      </c>
      <c r="J530">
        <v>0</v>
      </c>
      <c r="K530">
        <v>0</v>
      </c>
      <c r="L530">
        <v>0.39</v>
      </c>
      <c r="M530">
        <v>0</v>
      </c>
      <c r="N530">
        <v>0</v>
      </c>
      <c r="O530">
        <v>0</v>
      </c>
      <c r="P530">
        <v>7320</v>
      </c>
      <c r="Q530">
        <v>610</v>
      </c>
      <c r="R530">
        <v>16</v>
      </c>
      <c r="S530">
        <v>0</v>
      </c>
      <c r="T530">
        <v>76320</v>
      </c>
      <c r="U530">
        <v>10</v>
      </c>
      <c r="V530">
        <v>10</v>
      </c>
    </row>
    <row r="531" spans="1:22" x14ac:dyDescent="0.3">
      <c r="A531" t="s">
        <v>266</v>
      </c>
      <c r="B531">
        <v>10325</v>
      </c>
      <c r="C531">
        <v>11</v>
      </c>
      <c r="D531" t="s">
        <v>23</v>
      </c>
      <c r="E531">
        <v>1</v>
      </c>
      <c r="F531" t="s">
        <v>27</v>
      </c>
      <c r="G531">
        <v>136320</v>
      </c>
      <c r="H531">
        <v>11360</v>
      </c>
      <c r="I531">
        <v>284</v>
      </c>
      <c r="J531">
        <v>0</v>
      </c>
      <c r="K531">
        <v>0</v>
      </c>
      <c r="L531">
        <v>0.71</v>
      </c>
      <c r="M531">
        <v>0</v>
      </c>
      <c r="N531">
        <v>0</v>
      </c>
      <c r="O531">
        <v>0</v>
      </c>
      <c r="P531">
        <v>8214</v>
      </c>
      <c r="Q531">
        <v>684</v>
      </c>
      <c r="R531">
        <v>18</v>
      </c>
      <c r="S531">
        <v>0</v>
      </c>
      <c r="T531">
        <v>136320</v>
      </c>
      <c r="U531">
        <v>16</v>
      </c>
      <c r="V531">
        <v>16</v>
      </c>
    </row>
    <row r="532" spans="1:22" x14ac:dyDescent="0.3">
      <c r="A532" t="s">
        <v>266</v>
      </c>
      <c r="B532">
        <v>10324</v>
      </c>
      <c r="C532">
        <v>11</v>
      </c>
      <c r="D532" t="s">
        <v>23</v>
      </c>
      <c r="E532">
        <v>1</v>
      </c>
      <c r="F532" t="s">
        <v>27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 t="s">
        <v>266</v>
      </c>
      <c r="B533">
        <v>10319</v>
      </c>
      <c r="C533">
        <v>11</v>
      </c>
      <c r="D533" t="s">
        <v>23</v>
      </c>
      <c r="E533">
        <v>1</v>
      </c>
      <c r="F533" t="s">
        <v>27</v>
      </c>
      <c r="G533">
        <v>96960</v>
      </c>
      <c r="H533">
        <v>8080</v>
      </c>
      <c r="I533">
        <v>202</v>
      </c>
      <c r="J533">
        <v>0</v>
      </c>
      <c r="K533">
        <v>0</v>
      </c>
      <c r="L533">
        <v>0.5</v>
      </c>
      <c r="M533">
        <v>0</v>
      </c>
      <c r="N533">
        <v>0</v>
      </c>
      <c r="O533">
        <v>0</v>
      </c>
      <c r="P533">
        <v>10158</v>
      </c>
      <c r="Q533">
        <v>846</v>
      </c>
      <c r="R533">
        <v>22</v>
      </c>
      <c r="S533">
        <v>0</v>
      </c>
      <c r="T533">
        <v>96960</v>
      </c>
      <c r="U533">
        <v>9</v>
      </c>
      <c r="V533">
        <v>9</v>
      </c>
    </row>
    <row r="534" spans="1:22" x14ac:dyDescent="0.3">
      <c r="A534" t="s">
        <v>266</v>
      </c>
      <c r="B534">
        <v>10318</v>
      </c>
      <c r="C534">
        <v>11</v>
      </c>
      <c r="D534" t="s">
        <v>23</v>
      </c>
      <c r="E534">
        <v>1</v>
      </c>
      <c r="F534" t="s">
        <v>27</v>
      </c>
      <c r="G534">
        <v>212544</v>
      </c>
      <c r="H534">
        <v>17712</v>
      </c>
      <c r="I534">
        <v>443</v>
      </c>
      <c r="J534">
        <v>0</v>
      </c>
      <c r="K534">
        <v>0</v>
      </c>
      <c r="L534">
        <v>1.1000000000000001</v>
      </c>
      <c r="M534">
        <v>0</v>
      </c>
      <c r="N534">
        <v>0</v>
      </c>
      <c r="O534">
        <v>0</v>
      </c>
      <c r="P534">
        <v>4272</v>
      </c>
      <c r="Q534">
        <v>356</v>
      </c>
      <c r="R534">
        <v>9</v>
      </c>
      <c r="S534">
        <v>0</v>
      </c>
      <c r="T534">
        <v>212544</v>
      </c>
      <c r="U534">
        <v>49</v>
      </c>
      <c r="V534">
        <v>49</v>
      </c>
    </row>
    <row r="535" spans="1:22" x14ac:dyDescent="0.3">
      <c r="A535" t="s">
        <v>266</v>
      </c>
      <c r="B535">
        <v>10317</v>
      </c>
      <c r="C535">
        <v>11</v>
      </c>
      <c r="D535" t="s">
        <v>23</v>
      </c>
      <c r="E535">
        <v>1</v>
      </c>
      <c r="F535" t="s">
        <v>27</v>
      </c>
      <c r="G535">
        <v>300612</v>
      </c>
      <c r="H535">
        <v>25051</v>
      </c>
      <c r="I535">
        <v>627</v>
      </c>
      <c r="J535">
        <v>0</v>
      </c>
      <c r="K535">
        <v>0</v>
      </c>
      <c r="L535">
        <v>1.56</v>
      </c>
      <c r="M535">
        <v>0</v>
      </c>
      <c r="N535">
        <v>0</v>
      </c>
      <c r="O535">
        <v>0</v>
      </c>
      <c r="P535">
        <v>8250</v>
      </c>
      <c r="Q535">
        <v>687</v>
      </c>
      <c r="R535">
        <v>18</v>
      </c>
      <c r="S535">
        <v>0</v>
      </c>
      <c r="T535">
        <v>300612</v>
      </c>
      <c r="U535">
        <v>36</v>
      </c>
      <c r="V535">
        <v>36</v>
      </c>
    </row>
    <row r="536" spans="1:22" x14ac:dyDescent="0.3">
      <c r="A536" t="s">
        <v>266</v>
      </c>
      <c r="B536">
        <v>10316</v>
      </c>
      <c r="C536">
        <v>11</v>
      </c>
      <c r="D536" t="s">
        <v>23</v>
      </c>
      <c r="E536">
        <v>1</v>
      </c>
      <c r="F536" t="s">
        <v>27</v>
      </c>
      <c r="G536">
        <v>90960</v>
      </c>
      <c r="H536">
        <v>7580</v>
      </c>
      <c r="I536">
        <v>190</v>
      </c>
      <c r="J536">
        <v>0</v>
      </c>
      <c r="K536">
        <v>0</v>
      </c>
      <c r="L536">
        <v>0.47</v>
      </c>
      <c r="M536">
        <v>0</v>
      </c>
      <c r="N536">
        <v>0</v>
      </c>
      <c r="O536">
        <v>0</v>
      </c>
      <c r="P536">
        <v>12152</v>
      </c>
      <c r="Q536">
        <v>1012</v>
      </c>
      <c r="R536">
        <v>26</v>
      </c>
      <c r="S536">
        <v>0</v>
      </c>
      <c r="T536">
        <v>90960</v>
      </c>
      <c r="U536">
        <v>7</v>
      </c>
      <c r="V536">
        <v>7</v>
      </c>
    </row>
    <row r="537" spans="1:22" x14ac:dyDescent="0.3">
      <c r="A537" t="s">
        <v>266</v>
      </c>
      <c r="B537">
        <v>10312</v>
      </c>
      <c r="C537">
        <v>11</v>
      </c>
      <c r="D537" t="s">
        <v>23</v>
      </c>
      <c r="E537">
        <v>1</v>
      </c>
      <c r="F537" t="s">
        <v>30</v>
      </c>
      <c r="G537">
        <v>27840</v>
      </c>
      <c r="H537">
        <v>1160</v>
      </c>
      <c r="I537">
        <v>29</v>
      </c>
      <c r="J537">
        <v>0</v>
      </c>
      <c r="K537">
        <v>0</v>
      </c>
      <c r="L537">
        <v>7.0000000000000007E-2</v>
      </c>
      <c r="M537">
        <v>0</v>
      </c>
      <c r="N537">
        <v>0</v>
      </c>
      <c r="O537">
        <v>0</v>
      </c>
      <c r="P537">
        <v>60</v>
      </c>
      <c r="Q537">
        <v>2</v>
      </c>
      <c r="R537">
        <v>1</v>
      </c>
      <c r="S537">
        <v>0</v>
      </c>
      <c r="T537">
        <v>27840</v>
      </c>
      <c r="U537">
        <v>464</v>
      </c>
      <c r="V537">
        <v>464</v>
      </c>
    </row>
    <row r="538" spans="1:22" x14ac:dyDescent="0.3">
      <c r="A538" t="s">
        <v>266</v>
      </c>
      <c r="B538">
        <v>10311</v>
      </c>
      <c r="C538">
        <v>11</v>
      </c>
      <c r="D538" t="s">
        <v>23</v>
      </c>
      <c r="E538">
        <v>1</v>
      </c>
      <c r="F538" t="s">
        <v>30</v>
      </c>
      <c r="G538">
        <v>8640</v>
      </c>
      <c r="H538">
        <v>360</v>
      </c>
      <c r="I538">
        <v>9</v>
      </c>
      <c r="J538">
        <v>0</v>
      </c>
      <c r="K538">
        <v>0</v>
      </c>
      <c r="L538">
        <v>0.02</v>
      </c>
      <c r="M538">
        <v>0</v>
      </c>
      <c r="N538">
        <v>0</v>
      </c>
      <c r="O538">
        <v>0</v>
      </c>
      <c r="P538">
        <v>139</v>
      </c>
      <c r="Q538">
        <v>5</v>
      </c>
      <c r="R538">
        <v>1</v>
      </c>
      <c r="S538">
        <v>0</v>
      </c>
      <c r="T538">
        <v>8640</v>
      </c>
      <c r="U538">
        <v>62</v>
      </c>
      <c r="V538">
        <v>62</v>
      </c>
    </row>
    <row r="539" spans="1:22" x14ac:dyDescent="0.3">
      <c r="A539" t="s">
        <v>266</v>
      </c>
      <c r="B539">
        <v>10309</v>
      </c>
      <c r="C539">
        <v>11</v>
      </c>
      <c r="D539" t="s">
        <v>23</v>
      </c>
      <c r="E539">
        <v>1</v>
      </c>
      <c r="F539" t="s">
        <v>30</v>
      </c>
      <c r="G539">
        <v>9600</v>
      </c>
      <c r="H539">
        <v>400</v>
      </c>
      <c r="I539">
        <v>10</v>
      </c>
      <c r="J539">
        <v>0</v>
      </c>
      <c r="K539">
        <v>0</v>
      </c>
      <c r="L539">
        <v>0.02</v>
      </c>
      <c r="M539">
        <v>0</v>
      </c>
      <c r="N539">
        <v>0</v>
      </c>
      <c r="O539">
        <v>0</v>
      </c>
      <c r="P539">
        <v>300</v>
      </c>
      <c r="Q539">
        <v>12</v>
      </c>
      <c r="R539">
        <v>1</v>
      </c>
      <c r="S539">
        <v>0</v>
      </c>
      <c r="T539">
        <v>9600</v>
      </c>
      <c r="U539">
        <v>32</v>
      </c>
      <c r="V539">
        <v>32</v>
      </c>
    </row>
    <row r="540" spans="1:22" x14ac:dyDescent="0.3">
      <c r="A540" t="s">
        <v>266</v>
      </c>
      <c r="B540">
        <v>10276</v>
      </c>
      <c r="C540">
        <v>11</v>
      </c>
      <c r="D540" t="s">
        <v>23</v>
      </c>
      <c r="E540">
        <v>1</v>
      </c>
      <c r="F540" t="s">
        <v>64</v>
      </c>
      <c r="G540">
        <v>34944</v>
      </c>
      <c r="H540">
        <v>2912</v>
      </c>
      <c r="I540">
        <v>37</v>
      </c>
      <c r="J540">
        <v>0</v>
      </c>
      <c r="K540">
        <v>0</v>
      </c>
      <c r="L540">
        <v>0.09</v>
      </c>
      <c r="M540">
        <v>0</v>
      </c>
      <c r="N540">
        <v>0</v>
      </c>
      <c r="O540">
        <v>0</v>
      </c>
      <c r="P540">
        <v>4995</v>
      </c>
      <c r="Q540">
        <v>416</v>
      </c>
      <c r="R540">
        <v>6</v>
      </c>
      <c r="S540">
        <v>0</v>
      </c>
      <c r="T540">
        <v>34944</v>
      </c>
      <c r="U540">
        <v>6</v>
      </c>
      <c r="V540">
        <v>6</v>
      </c>
    </row>
    <row r="541" spans="1:22" x14ac:dyDescent="0.3">
      <c r="A541" t="s">
        <v>266</v>
      </c>
      <c r="B541">
        <v>10272</v>
      </c>
      <c r="C541">
        <v>11</v>
      </c>
      <c r="D541" t="s">
        <v>23</v>
      </c>
      <c r="E541">
        <v>1</v>
      </c>
      <c r="F541" t="s">
        <v>64</v>
      </c>
      <c r="G541">
        <v>30720</v>
      </c>
      <c r="H541">
        <v>2560</v>
      </c>
      <c r="I541">
        <v>32</v>
      </c>
      <c r="J541">
        <v>0</v>
      </c>
      <c r="K541">
        <v>0</v>
      </c>
      <c r="L541">
        <v>0.08</v>
      </c>
      <c r="M541">
        <v>0</v>
      </c>
      <c r="N541">
        <v>0</v>
      </c>
      <c r="O541">
        <v>0</v>
      </c>
      <c r="P541">
        <v>1467</v>
      </c>
      <c r="Q541">
        <v>122</v>
      </c>
      <c r="R541">
        <v>2</v>
      </c>
      <c r="S541">
        <v>0</v>
      </c>
      <c r="T541">
        <v>30720</v>
      </c>
      <c r="U541">
        <v>20</v>
      </c>
      <c r="V541">
        <v>20</v>
      </c>
    </row>
    <row r="542" spans="1:22" x14ac:dyDescent="0.3">
      <c r="A542" t="s">
        <v>266</v>
      </c>
      <c r="B542">
        <v>10271</v>
      </c>
      <c r="C542">
        <v>11</v>
      </c>
      <c r="D542" t="s">
        <v>23</v>
      </c>
      <c r="E542">
        <v>1</v>
      </c>
      <c r="F542" t="s">
        <v>64</v>
      </c>
      <c r="G542">
        <v>202560</v>
      </c>
      <c r="H542">
        <v>16880</v>
      </c>
      <c r="I542">
        <v>211</v>
      </c>
      <c r="J542">
        <v>0</v>
      </c>
      <c r="K542">
        <v>0</v>
      </c>
      <c r="L542">
        <v>0.52</v>
      </c>
      <c r="M542">
        <v>0</v>
      </c>
      <c r="N542">
        <v>0</v>
      </c>
      <c r="O542">
        <v>0</v>
      </c>
      <c r="P542">
        <v>2625</v>
      </c>
      <c r="Q542">
        <v>218</v>
      </c>
      <c r="R542">
        <v>3</v>
      </c>
      <c r="S542">
        <v>0</v>
      </c>
      <c r="T542">
        <v>202560</v>
      </c>
      <c r="U542">
        <v>77</v>
      </c>
      <c r="V542">
        <v>77</v>
      </c>
    </row>
    <row r="543" spans="1:22" x14ac:dyDescent="0.3">
      <c r="A543" t="s">
        <v>266</v>
      </c>
      <c r="B543">
        <v>10269</v>
      </c>
      <c r="C543">
        <v>11</v>
      </c>
      <c r="D543" t="s">
        <v>23</v>
      </c>
      <c r="E543">
        <v>1</v>
      </c>
      <c r="F543" t="s">
        <v>64</v>
      </c>
      <c r="G543">
        <v>131892</v>
      </c>
      <c r="H543">
        <v>10991</v>
      </c>
      <c r="I543">
        <v>138</v>
      </c>
      <c r="J543">
        <v>0</v>
      </c>
      <c r="K543">
        <v>0</v>
      </c>
      <c r="L543">
        <v>0.34</v>
      </c>
      <c r="M543">
        <v>0</v>
      </c>
      <c r="N543">
        <v>0</v>
      </c>
      <c r="O543">
        <v>0</v>
      </c>
      <c r="P543">
        <v>8757</v>
      </c>
      <c r="Q543">
        <v>729</v>
      </c>
      <c r="R543">
        <v>10</v>
      </c>
      <c r="S543">
        <v>0</v>
      </c>
      <c r="T543">
        <v>131892</v>
      </c>
      <c r="U543">
        <v>15</v>
      </c>
      <c r="V543">
        <v>15</v>
      </c>
    </row>
    <row r="544" spans="1:22" x14ac:dyDescent="0.3">
      <c r="A544" t="s">
        <v>266</v>
      </c>
      <c r="B544">
        <v>10268</v>
      </c>
      <c r="C544">
        <v>11</v>
      </c>
      <c r="D544" t="s">
        <v>23</v>
      </c>
      <c r="E544">
        <v>0</v>
      </c>
      <c r="F544" t="s">
        <v>64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 t="s">
        <v>266</v>
      </c>
      <c r="B545">
        <v>10245</v>
      </c>
      <c r="C545">
        <v>11</v>
      </c>
      <c r="D545" t="s">
        <v>23</v>
      </c>
      <c r="E545">
        <v>1</v>
      </c>
      <c r="F545" t="s">
        <v>64</v>
      </c>
      <c r="G545">
        <v>26880</v>
      </c>
      <c r="H545">
        <v>2240</v>
      </c>
      <c r="I545">
        <v>28</v>
      </c>
      <c r="J545">
        <v>0</v>
      </c>
      <c r="K545">
        <v>0</v>
      </c>
      <c r="L545">
        <v>7.0000000000000007E-2</v>
      </c>
      <c r="M545">
        <v>0</v>
      </c>
      <c r="N545">
        <v>0</v>
      </c>
      <c r="O545">
        <v>0</v>
      </c>
      <c r="P545">
        <v>2073</v>
      </c>
      <c r="Q545">
        <v>172</v>
      </c>
      <c r="R545">
        <v>3</v>
      </c>
      <c r="S545">
        <v>0</v>
      </c>
      <c r="T545">
        <v>26880</v>
      </c>
      <c r="U545">
        <v>12</v>
      </c>
      <c r="V545">
        <v>12</v>
      </c>
    </row>
    <row r="546" spans="1:22" x14ac:dyDescent="0.3">
      <c r="A546" t="s">
        <v>266</v>
      </c>
      <c r="B546">
        <v>10238</v>
      </c>
      <c r="C546">
        <v>11</v>
      </c>
      <c r="D546" t="s">
        <v>23</v>
      </c>
      <c r="E546">
        <v>1</v>
      </c>
      <c r="F546" t="s">
        <v>64</v>
      </c>
      <c r="G546">
        <v>7680</v>
      </c>
      <c r="H546">
        <v>640</v>
      </c>
      <c r="I546">
        <v>8</v>
      </c>
      <c r="J546">
        <v>0</v>
      </c>
      <c r="K546">
        <v>0</v>
      </c>
      <c r="L546">
        <v>0.02</v>
      </c>
      <c r="M546">
        <v>0</v>
      </c>
      <c r="N546">
        <v>0</v>
      </c>
      <c r="O546">
        <v>0</v>
      </c>
      <c r="P546">
        <v>4719</v>
      </c>
      <c r="Q546">
        <v>393</v>
      </c>
      <c r="R546">
        <v>5</v>
      </c>
      <c r="S546">
        <v>0</v>
      </c>
      <c r="T546">
        <v>7680</v>
      </c>
      <c r="U546">
        <v>1</v>
      </c>
      <c r="V546">
        <v>1</v>
      </c>
    </row>
    <row r="547" spans="1:22" x14ac:dyDescent="0.3">
      <c r="A547" t="s">
        <v>266</v>
      </c>
      <c r="B547">
        <v>10237</v>
      </c>
      <c r="C547">
        <v>11</v>
      </c>
      <c r="D547" t="s">
        <v>23</v>
      </c>
      <c r="E547">
        <v>1</v>
      </c>
      <c r="F547" t="s">
        <v>64</v>
      </c>
      <c r="G547">
        <v>22080</v>
      </c>
      <c r="H547">
        <v>1840</v>
      </c>
      <c r="I547">
        <v>23</v>
      </c>
      <c r="J547">
        <v>0</v>
      </c>
      <c r="K547">
        <v>0</v>
      </c>
      <c r="L547">
        <v>0.05</v>
      </c>
      <c r="M547">
        <v>0</v>
      </c>
      <c r="N547">
        <v>0</v>
      </c>
      <c r="O547">
        <v>0</v>
      </c>
      <c r="P547">
        <v>1194</v>
      </c>
      <c r="Q547">
        <v>99</v>
      </c>
      <c r="R547">
        <v>2</v>
      </c>
      <c r="S547">
        <v>0</v>
      </c>
      <c r="T547">
        <v>22080</v>
      </c>
      <c r="U547">
        <v>18</v>
      </c>
      <c r="V547">
        <v>18</v>
      </c>
    </row>
    <row r="548" spans="1:22" x14ac:dyDescent="0.3">
      <c r="A548" t="s">
        <v>266</v>
      </c>
      <c r="B548">
        <v>10236</v>
      </c>
      <c r="C548">
        <v>11</v>
      </c>
      <c r="D548" t="s">
        <v>23</v>
      </c>
      <c r="E548">
        <v>1</v>
      </c>
      <c r="F548" t="s">
        <v>64</v>
      </c>
      <c r="G548">
        <v>12480</v>
      </c>
      <c r="H548">
        <v>1040</v>
      </c>
      <c r="I548">
        <v>13</v>
      </c>
      <c r="J548">
        <v>0</v>
      </c>
      <c r="K548">
        <v>0</v>
      </c>
      <c r="L548">
        <v>0.03</v>
      </c>
      <c r="M548">
        <v>0</v>
      </c>
      <c r="N548">
        <v>0</v>
      </c>
      <c r="O548">
        <v>0</v>
      </c>
      <c r="P548">
        <v>886</v>
      </c>
      <c r="Q548">
        <v>73</v>
      </c>
      <c r="R548">
        <v>1</v>
      </c>
      <c r="S548">
        <v>0</v>
      </c>
      <c r="T548">
        <v>12480</v>
      </c>
      <c r="U548">
        <v>14</v>
      </c>
      <c r="V548">
        <v>14</v>
      </c>
    </row>
    <row r="549" spans="1:22" x14ac:dyDescent="0.3">
      <c r="A549" t="s">
        <v>266</v>
      </c>
      <c r="B549">
        <v>10223</v>
      </c>
      <c r="C549">
        <v>11</v>
      </c>
      <c r="D549" t="s">
        <v>23</v>
      </c>
      <c r="E549">
        <v>1</v>
      </c>
      <c r="F549" t="s">
        <v>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266</v>
      </c>
      <c r="B550">
        <v>10219</v>
      </c>
      <c r="C550">
        <v>11</v>
      </c>
      <c r="D550" t="s">
        <v>23</v>
      </c>
      <c r="E550">
        <v>1</v>
      </c>
      <c r="F550" t="s">
        <v>64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266</v>
      </c>
      <c r="B551">
        <v>10216</v>
      </c>
      <c r="C551">
        <v>11</v>
      </c>
      <c r="D551" t="s">
        <v>23</v>
      </c>
      <c r="E551">
        <v>1</v>
      </c>
      <c r="F551" t="s">
        <v>64</v>
      </c>
      <c r="G551">
        <v>24000</v>
      </c>
      <c r="H551">
        <v>2000</v>
      </c>
      <c r="I551">
        <v>25</v>
      </c>
      <c r="J551">
        <v>0</v>
      </c>
      <c r="K551">
        <v>0</v>
      </c>
      <c r="L551">
        <v>0.06</v>
      </c>
      <c r="M551">
        <v>0</v>
      </c>
      <c r="N551">
        <v>0</v>
      </c>
      <c r="O551">
        <v>0</v>
      </c>
      <c r="P551">
        <v>1766</v>
      </c>
      <c r="Q551">
        <v>147</v>
      </c>
      <c r="R551">
        <v>2</v>
      </c>
      <c r="S551">
        <v>0</v>
      </c>
      <c r="T551">
        <v>24000</v>
      </c>
      <c r="U551">
        <v>13</v>
      </c>
      <c r="V551">
        <v>13</v>
      </c>
    </row>
    <row r="552" spans="1:22" x14ac:dyDescent="0.3">
      <c r="A552" t="s">
        <v>266</v>
      </c>
      <c r="B552">
        <v>10214</v>
      </c>
      <c r="C552">
        <v>11</v>
      </c>
      <c r="D552" t="s">
        <v>23</v>
      </c>
      <c r="E552">
        <v>1</v>
      </c>
      <c r="F552" t="s">
        <v>64</v>
      </c>
      <c r="G552">
        <v>39360</v>
      </c>
      <c r="H552">
        <v>3280</v>
      </c>
      <c r="I552">
        <v>41</v>
      </c>
      <c r="J552">
        <v>0</v>
      </c>
      <c r="K552">
        <v>0</v>
      </c>
      <c r="L552">
        <v>0.1</v>
      </c>
      <c r="M552">
        <v>0</v>
      </c>
      <c r="N552">
        <v>0</v>
      </c>
      <c r="O552">
        <v>0</v>
      </c>
      <c r="P552">
        <v>2076</v>
      </c>
      <c r="Q552">
        <v>173</v>
      </c>
      <c r="R552">
        <v>3</v>
      </c>
      <c r="S552">
        <v>0</v>
      </c>
      <c r="T552">
        <v>39360</v>
      </c>
      <c r="U552">
        <v>18</v>
      </c>
      <c r="V552">
        <v>18</v>
      </c>
    </row>
    <row r="553" spans="1:22" x14ac:dyDescent="0.3">
      <c r="A553" t="s">
        <v>266</v>
      </c>
      <c r="B553">
        <v>10213</v>
      </c>
      <c r="C553">
        <v>11</v>
      </c>
      <c r="D553" t="s">
        <v>23</v>
      </c>
      <c r="E553">
        <v>0</v>
      </c>
      <c r="F553" t="s">
        <v>64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 t="s">
        <v>266</v>
      </c>
      <c r="B554">
        <v>10212</v>
      </c>
      <c r="C554">
        <v>11</v>
      </c>
      <c r="D554" t="s">
        <v>23</v>
      </c>
      <c r="E554">
        <v>1</v>
      </c>
      <c r="F554" t="s">
        <v>64</v>
      </c>
      <c r="G554">
        <v>49920</v>
      </c>
      <c r="H554">
        <v>4160</v>
      </c>
      <c r="I554">
        <v>52</v>
      </c>
      <c r="J554">
        <v>0</v>
      </c>
      <c r="K554">
        <v>0</v>
      </c>
      <c r="L554">
        <v>0.13</v>
      </c>
      <c r="M554">
        <v>0</v>
      </c>
      <c r="N554">
        <v>0</v>
      </c>
      <c r="O554">
        <v>0</v>
      </c>
      <c r="P554">
        <v>1063</v>
      </c>
      <c r="Q554">
        <v>88</v>
      </c>
      <c r="R554">
        <v>2</v>
      </c>
      <c r="S554">
        <v>0</v>
      </c>
      <c r="T554">
        <v>49920</v>
      </c>
      <c r="U554">
        <v>46</v>
      </c>
      <c r="V554">
        <v>46</v>
      </c>
    </row>
    <row r="555" spans="1:22" x14ac:dyDescent="0.3">
      <c r="A555" t="s">
        <v>266</v>
      </c>
      <c r="B555">
        <v>10209</v>
      </c>
      <c r="C555">
        <v>11</v>
      </c>
      <c r="D555" t="s">
        <v>23</v>
      </c>
      <c r="E555">
        <v>1</v>
      </c>
      <c r="F555" t="s">
        <v>64</v>
      </c>
      <c r="G555">
        <v>144000</v>
      </c>
      <c r="H555">
        <v>12000</v>
      </c>
      <c r="I555">
        <v>150</v>
      </c>
      <c r="J555">
        <v>0</v>
      </c>
      <c r="K555">
        <v>0</v>
      </c>
      <c r="L555">
        <v>0.37</v>
      </c>
      <c r="M555">
        <v>0</v>
      </c>
      <c r="N555">
        <v>0</v>
      </c>
      <c r="O555">
        <v>0</v>
      </c>
      <c r="P555">
        <v>21390</v>
      </c>
      <c r="Q555">
        <v>1782</v>
      </c>
      <c r="R555">
        <v>23</v>
      </c>
      <c r="S555">
        <v>0</v>
      </c>
      <c r="T555">
        <v>144000</v>
      </c>
      <c r="U555">
        <v>6</v>
      </c>
      <c r="V555">
        <v>6</v>
      </c>
    </row>
    <row r="556" spans="1:22" x14ac:dyDescent="0.3">
      <c r="A556" t="s">
        <v>266</v>
      </c>
      <c r="B556">
        <v>10208</v>
      </c>
      <c r="C556">
        <v>11</v>
      </c>
      <c r="D556" t="s">
        <v>23</v>
      </c>
      <c r="E556">
        <v>1</v>
      </c>
      <c r="F556" t="s">
        <v>64</v>
      </c>
      <c r="G556">
        <v>217920</v>
      </c>
      <c r="H556">
        <v>18160</v>
      </c>
      <c r="I556">
        <v>227</v>
      </c>
      <c r="J556">
        <v>0</v>
      </c>
      <c r="K556">
        <v>0</v>
      </c>
      <c r="L556">
        <v>0.56000000000000005</v>
      </c>
      <c r="M556">
        <v>0</v>
      </c>
      <c r="N556">
        <v>0</v>
      </c>
      <c r="O556">
        <v>0</v>
      </c>
      <c r="P556">
        <v>32100</v>
      </c>
      <c r="Q556">
        <v>2675</v>
      </c>
      <c r="R556">
        <v>34</v>
      </c>
      <c r="S556">
        <v>0</v>
      </c>
      <c r="T556">
        <v>217920</v>
      </c>
      <c r="U556">
        <v>6</v>
      </c>
      <c r="V556">
        <v>6</v>
      </c>
    </row>
    <row r="557" spans="1:22" x14ac:dyDescent="0.3">
      <c r="A557" t="s">
        <v>266</v>
      </c>
      <c r="B557">
        <v>10207</v>
      </c>
      <c r="C557">
        <v>11</v>
      </c>
      <c r="D557" t="s">
        <v>23</v>
      </c>
      <c r="E557">
        <v>1</v>
      </c>
      <c r="F557" t="s">
        <v>64</v>
      </c>
      <c r="G557">
        <v>198396</v>
      </c>
      <c r="H557">
        <v>16533</v>
      </c>
      <c r="I557">
        <v>207</v>
      </c>
      <c r="J557">
        <v>0</v>
      </c>
      <c r="K557">
        <v>0</v>
      </c>
      <c r="L557">
        <v>0.51</v>
      </c>
      <c r="M557">
        <v>0</v>
      </c>
      <c r="N557">
        <v>0</v>
      </c>
      <c r="O557">
        <v>0</v>
      </c>
      <c r="P557">
        <v>14718</v>
      </c>
      <c r="Q557">
        <v>1226</v>
      </c>
      <c r="R557">
        <v>16</v>
      </c>
      <c r="S557">
        <v>0</v>
      </c>
      <c r="T557">
        <v>198396</v>
      </c>
      <c r="U557">
        <v>13</v>
      </c>
      <c r="V557">
        <v>13</v>
      </c>
    </row>
    <row r="558" spans="1:22" x14ac:dyDescent="0.3">
      <c r="A558" t="s">
        <v>266</v>
      </c>
      <c r="B558">
        <v>10169</v>
      </c>
      <c r="C558">
        <v>11</v>
      </c>
      <c r="D558" t="s">
        <v>23</v>
      </c>
      <c r="E558">
        <v>1</v>
      </c>
      <c r="F558" t="s">
        <v>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266</v>
      </c>
      <c r="B559">
        <v>10127</v>
      </c>
      <c r="C559">
        <v>11</v>
      </c>
      <c r="D559" t="s">
        <v>23</v>
      </c>
      <c r="E559">
        <v>1</v>
      </c>
      <c r="F559" t="s">
        <v>28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 t="s">
        <v>266</v>
      </c>
      <c r="B560">
        <v>10122</v>
      </c>
      <c r="C560">
        <v>11</v>
      </c>
      <c r="D560" t="s">
        <v>23</v>
      </c>
      <c r="E560">
        <v>1</v>
      </c>
      <c r="F560" t="s">
        <v>38</v>
      </c>
      <c r="G560">
        <v>24740</v>
      </c>
      <c r="H560">
        <v>1237</v>
      </c>
      <c r="I560">
        <v>28</v>
      </c>
      <c r="J560">
        <v>0</v>
      </c>
      <c r="K560">
        <v>0</v>
      </c>
      <c r="L560">
        <v>7.0000000000000007E-2</v>
      </c>
      <c r="M560">
        <v>0</v>
      </c>
      <c r="N560">
        <v>0</v>
      </c>
      <c r="O560">
        <v>0</v>
      </c>
      <c r="P560">
        <v>60</v>
      </c>
      <c r="Q560">
        <v>3</v>
      </c>
      <c r="R560">
        <v>1</v>
      </c>
      <c r="S560">
        <v>0</v>
      </c>
      <c r="T560">
        <v>24740</v>
      </c>
      <c r="U560">
        <v>412</v>
      </c>
      <c r="V560">
        <v>412</v>
      </c>
    </row>
    <row r="561" spans="1:22" x14ac:dyDescent="0.3">
      <c r="A561" t="s">
        <v>266</v>
      </c>
      <c r="B561">
        <v>10121</v>
      </c>
      <c r="C561">
        <v>11</v>
      </c>
      <c r="D561" t="s">
        <v>23</v>
      </c>
      <c r="E561">
        <v>1</v>
      </c>
      <c r="F561" t="s">
        <v>28</v>
      </c>
      <c r="G561">
        <v>70848</v>
      </c>
      <c r="H561">
        <v>5904</v>
      </c>
      <c r="I561">
        <v>164</v>
      </c>
      <c r="J561">
        <v>0</v>
      </c>
      <c r="K561">
        <v>0</v>
      </c>
      <c r="L561">
        <v>0.41</v>
      </c>
      <c r="M561">
        <v>0</v>
      </c>
      <c r="N561">
        <v>0</v>
      </c>
      <c r="O561">
        <v>0</v>
      </c>
      <c r="P561">
        <v>3649</v>
      </c>
      <c r="Q561">
        <v>304</v>
      </c>
      <c r="R561">
        <v>9</v>
      </c>
      <c r="S561">
        <v>0</v>
      </c>
      <c r="T561">
        <v>70848</v>
      </c>
      <c r="U561">
        <v>19</v>
      </c>
      <c r="V561">
        <v>19</v>
      </c>
    </row>
    <row r="562" spans="1:22" x14ac:dyDescent="0.3">
      <c r="A562" t="s">
        <v>266</v>
      </c>
      <c r="B562">
        <v>10120</v>
      </c>
      <c r="C562">
        <v>11</v>
      </c>
      <c r="D562" t="s">
        <v>23</v>
      </c>
      <c r="E562">
        <v>1</v>
      </c>
      <c r="F562" t="s">
        <v>28</v>
      </c>
      <c r="G562">
        <v>171756</v>
      </c>
      <c r="H562">
        <v>14313</v>
      </c>
      <c r="I562">
        <v>398</v>
      </c>
      <c r="J562">
        <v>0</v>
      </c>
      <c r="K562">
        <v>0</v>
      </c>
      <c r="L562">
        <v>0.99</v>
      </c>
      <c r="M562">
        <v>0</v>
      </c>
      <c r="N562">
        <v>0</v>
      </c>
      <c r="O562">
        <v>0</v>
      </c>
      <c r="P562">
        <v>7087</v>
      </c>
      <c r="Q562">
        <v>590</v>
      </c>
      <c r="R562">
        <v>17</v>
      </c>
      <c r="S562">
        <v>0</v>
      </c>
      <c r="T562">
        <v>171756</v>
      </c>
      <c r="U562">
        <v>24</v>
      </c>
      <c r="V562">
        <v>24</v>
      </c>
    </row>
    <row r="563" spans="1:22" x14ac:dyDescent="0.3">
      <c r="A563" t="s">
        <v>266</v>
      </c>
      <c r="B563">
        <v>10119</v>
      </c>
      <c r="C563">
        <v>11</v>
      </c>
      <c r="D563" t="s">
        <v>23</v>
      </c>
      <c r="E563">
        <v>1</v>
      </c>
      <c r="F563" t="s">
        <v>28</v>
      </c>
      <c r="G563">
        <v>77952</v>
      </c>
      <c r="H563">
        <v>6496</v>
      </c>
      <c r="I563">
        <v>181</v>
      </c>
      <c r="J563">
        <v>0</v>
      </c>
      <c r="K563">
        <v>0</v>
      </c>
      <c r="L563">
        <v>0.45</v>
      </c>
      <c r="M563">
        <v>0</v>
      </c>
      <c r="N563">
        <v>0</v>
      </c>
      <c r="O563">
        <v>0</v>
      </c>
      <c r="P563">
        <v>2582</v>
      </c>
      <c r="Q563">
        <v>215</v>
      </c>
      <c r="R563">
        <v>6</v>
      </c>
      <c r="S563">
        <v>0</v>
      </c>
      <c r="T563">
        <v>77952</v>
      </c>
      <c r="U563">
        <v>30</v>
      </c>
      <c r="V563">
        <v>30</v>
      </c>
    </row>
    <row r="564" spans="1:22" x14ac:dyDescent="0.3">
      <c r="A564" t="s">
        <v>266</v>
      </c>
      <c r="B564">
        <v>10117</v>
      </c>
      <c r="C564">
        <v>11</v>
      </c>
      <c r="D564" t="s">
        <v>23</v>
      </c>
      <c r="E564">
        <v>1</v>
      </c>
      <c r="F564" t="s">
        <v>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 t="s">
        <v>266</v>
      </c>
      <c r="B565">
        <v>10112</v>
      </c>
      <c r="C565">
        <v>11</v>
      </c>
      <c r="D565" t="s">
        <v>23</v>
      </c>
      <c r="E565">
        <v>1</v>
      </c>
      <c r="F565" t="s">
        <v>38</v>
      </c>
      <c r="G565">
        <v>19040</v>
      </c>
      <c r="H565">
        <v>952</v>
      </c>
      <c r="I565">
        <v>22</v>
      </c>
      <c r="J565">
        <v>0</v>
      </c>
      <c r="K565">
        <v>0</v>
      </c>
      <c r="L565">
        <v>0.05</v>
      </c>
      <c r="M565">
        <v>0</v>
      </c>
      <c r="N565">
        <v>0</v>
      </c>
      <c r="O565">
        <v>0</v>
      </c>
      <c r="P565">
        <v>24</v>
      </c>
      <c r="Q565">
        <v>1</v>
      </c>
      <c r="R565">
        <v>1</v>
      </c>
      <c r="S565">
        <v>0</v>
      </c>
      <c r="T565">
        <v>19040</v>
      </c>
      <c r="U565">
        <v>793</v>
      </c>
      <c r="V565">
        <v>793</v>
      </c>
    </row>
    <row r="566" spans="1:22" x14ac:dyDescent="0.3">
      <c r="A566" t="s">
        <v>266</v>
      </c>
      <c r="B566">
        <v>10111</v>
      </c>
      <c r="C566">
        <v>11</v>
      </c>
      <c r="D566" t="s">
        <v>23</v>
      </c>
      <c r="E566">
        <v>1</v>
      </c>
      <c r="F566" t="s">
        <v>28</v>
      </c>
      <c r="G566">
        <v>169068</v>
      </c>
      <c r="H566">
        <v>14089</v>
      </c>
      <c r="I566">
        <v>392</v>
      </c>
      <c r="J566">
        <v>0</v>
      </c>
      <c r="K566">
        <v>0</v>
      </c>
      <c r="L566">
        <v>0.98</v>
      </c>
      <c r="M566">
        <v>0</v>
      </c>
      <c r="N566">
        <v>0</v>
      </c>
      <c r="O566">
        <v>0</v>
      </c>
      <c r="P566">
        <v>7026</v>
      </c>
      <c r="Q566">
        <v>585</v>
      </c>
      <c r="R566">
        <v>17</v>
      </c>
      <c r="S566">
        <v>0</v>
      </c>
      <c r="T566">
        <v>169068</v>
      </c>
      <c r="U566">
        <v>24</v>
      </c>
      <c r="V566">
        <v>24</v>
      </c>
    </row>
    <row r="567" spans="1:22" x14ac:dyDescent="0.3">
      <c r="A567" t="s">
        <v>266</v>
      </c>
      <c r="B567">
        <v>10108</v>
      </c>
      <c r="C567">
        <v>11</v>
      </c>
      <c r="D567" t="s">
        <v>23</v>
      </c>
      <c r="E567">
        <v>1</v>
      </c>
      <c r="F567" t="s">
        <v>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266</v>
      </c>
      <c r="B568">
        <v>10107</v>
      </c>
      <c r="C568">
        <v>11</v>
      </c>
      <c r="D568" t="s">
        <v>23</v>
      </c>
      <c r="E568">
        <v>1</v>
      </c>
      <c r="F568" t="s">
        <v>28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266</v>
      </c>
      <c r="B569">
        <v>10103</v>
      </c>
      <c r="C569">
        <v>11</v>
      </c>
      <c r="D569" t="s">
        <v>23</v>
      </c>
      <c r="E569">
        <v>1</v>
      </c>
      <c r="F569" t="s">
        <v>65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 t="s">
        <v>266</v>
      </c>
      <c r="B570">
        <v>10103</v>
      </c>
      <c r="C570">
        <v>11</v>
      </c>
      <c r="D570" t="s">
        <v>23</v>
      </c>
      <c r="E570">
        <v>1</v>
      </c>
      <c r="F570" t="s">
        <v>38</v>
      </c>
      <c r="G570">
        <v>287100</v>
      </c>
      <c r="H570">
        <v>14355</v>
      </c>
      <c r="I570">
        <v>319</v>
      </c>
      <c r="J570">
        <v>0</v>
      </c>
      <c r="K570">
        <v>0</v>
      </c>
      <c r="L570">
        <v>0.79</v>
      </c>
      <c r="M570">
        <v>0</v>
      </c>
      <c r="N570">
        <v>0</v>
      </c>
      <c r="O570">
        <v>0</v>
      </c>
      <c r="P570">
        <v>5072</v>
      </c>
      <c r="Q570">
        <v>253</v>
      </c>
      <c r="R570">
        <v>6</v>
      </c>
      <c r="S570">
        <v>0</v>
      </c>
      <c r="T570">
        <v>287100</v>
      </c>
      <c r="U570">
        <v>56</v>
      </c>
      <c r="V570">
        <v>56</v>
      </c>
    </row>
    <row r="571" spans="1:22" x14ac:dyDescent="0.3">
      <c r="A571" t="s">
        <v>266</v>
      </c>
      <c r="B571">
        <v>10103</v>
      </c>
      <c r="C571">
        <v>22</v>
      </c>
      <c r="D571" t="s">
        <v>66</v>
      </c>
      <c r="E571">
        <v>1</v>
      </c>
      <c r="F571" t="s">
        <v>67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 t="s">
        <v>266</v>
      </c>
      <c r="B572">
        <v>10102</v>
      </c>
      <c r="C572">
        <v>11</v>
      </c>
      <c r="D572" t="s">
        <v>23</v>
      </c>
      <c r="E572">
        <v>1</v>
      </c>
      <c r="F572" t="s">
        <v>28</v>
      </c>
      <c r="G572">
        <v>626208</v>
      </c>
      <c r="H572">
        <v>52184</v>
      </c>
      <c r="I572">
        <v>1450</v>
      </c>
      <c r="J572">
        <v>0</v>
      </c>
      <c r="K572">
        <v>0</v>
      </c>
      <c r="L572">
        <v>3.62</v>
      </c>
      <c r="M572">
        <v>0</v>
      </c>
      <c r="N572">
        <v>0</v>
      </c>
      <c r="O572">
        <v>0</v>
      </c>
      <c r="P572">
        <v>41085</v>
      </c>
      <c r="Q572">
        <v>3423</v>
      </c>
      <c r="R572">
        <v>96</v>
      </c>
      <c r="S572">
        <v>0</v>
      </c>
      <c r="T572">
        <v>626208</v>
      </c>
      <c r="U572">
        <v>15</v>
      </c>
      <c r="V572">
        <v>15</v>
      </c>
    </row>
    <row r="573" spans="1:22" x14ac:dyDescent="0.3">
      <c r="A573" t="s">
        <v>266</v>
      </c>
      <c r="B573">
        <v>10101</v>
      </c>
      <c r="C573">
        <v>11</v>
      </c>
      <c r="D573" t="s">
        <v>23</v>
      </c>
      <c r="E573">
        <v>1</v>
      </c>
      <c r="F573" t="s">
        <v>28</v>
      </c>
      <c r="G573">
        <v>1075248</v>
      </c>
      <c r="H573">
        <v>89604</v>
      </c>
      <c r="I573">
        <v>2489</v>
      </c>
      <c r="J573">
        <v>0</v>
      </c>
      <c r="K573">
        <v>0</v>
      </c>
      <c r="L573">
        <v>6.22</v>
      </c>
      <c r="M573">
        <v>0</v>
      </c>
      <c r="N573">
        <v>0</v>
      </c>
      <c r="O573">
        <v>0</v>
      </c>
      <c r="P573">
        <v>93535</v>
      </c>
      <c r="Q573">
        <v>7794</v>
      </c>
      <c r="R573">
        <v>217</v>
      </c>
      <c r="S573">
        <v>0</v>
      </c>
      <c r="T573">
        <v>1075248</v>
      </c>
      <c r="U573">
        <v>11</v>
      </c>
      <c r="V573">
        <v>11</v>
      </c>
    </row>
    <row r="574" spans="1:22" x14ac:dyDescent="0.3">
      <c r="A574" t="s">
        <v>266</v>
      </c>
      <c r="B574">
        <v>10100</v>
      </c>
      <c r="C574">
        <v>11</v>
      </c>
      <c r="D574" t="s">
        <v>23</v>
      </c>
      <c r="E574">
        <v>1</v>
      </c>
      <c r="F574" t="s">
        <v>28</v>
      </c>
      <c r="G574">
        <v>742128</v>
      </c>
      <c r="H574">
        <v>61844</v>
      </c>
      <c r="I574">
        <v>1718</v>
      </c>
      <c r="J574">
        <v>0</v>
      </c>
      <c r="K574">
        <v>0</v>
      </c>
      <c r="L574">
        <v>4.29</v>
      </c>
      <c r="M574">
        <v>0</v>
      </c>
      <c r="N574">
        <v>0</v>
      </c>
      <c r="O574">
        <v>0</v>
      </c>
      <c r="P574">
        <v>53248</v>
      </c>
      <c r="Q574">
        <v>4437</v>
      </c>
      <c r="R574">
        <v>124</v>
      </c>
      <c r="S574">
        <v>0</v>
      </c>
      <c r="T574">
        <v>742128</v>
      </c>
      <c r="U574">
        <v>13</v>
      </c>
      <c r="V574">
        <v>13</v>
      </c>
    </row>
    <row r="575" spans="1:22" x14ac:dyDescent="0.3">
      <c r="A575" t="s">
        <v>266</v>
      </c>
      <c r="B575">
        <v>10069</v>
      </c>
      <c r="C575">
        <v>11</v>
      </c>
      <c r="D575" t="s">
        <v>23</v>
      </c>
      <c r="E575">
        <v>1</v>
      </c>
      <c r="F575" t="s">
        <v>30</v>
      </c>
      <c r="G575">
        <v>45408</v>
      </c>
      <c r="H575">
        <v>1892</v>
      </c>
      <c r="I575">
        <v>48</v>
      </c>
      <c r="J575">
        <v>3840</v>
      </c>
      <c r="K575">
        <v>0</v>
      </c>
      <c r="L575">
        <v>0.12</v>
      </c>
      <c r="M575">
        <v>0</v>
      </c>
      <c r="N575">
        <v>0</v>
      </c>
      <c r="O575">
        <v>0</v>
      </c>
      <c r="P575">
        <v>806</v>
      </c>
      <c r="Q575">
        <v>33</v>
      </c>
      <c r="R575">
        <v>1</v>
      </c>
      <c r="S575">
        <v>0</v>
      </c>
      <c r="T575">
        <v>41568</v>
      </c>
      <c r="U575">
        <v>51</v>
      </c>
      <c r="V575">
        <v>51</v>
      </c>
    </row>
    <row r="576" spans="1:22" x14ac:dyDescent="0.3">
      <c r="A576" t="s">
        <v>266</v>
      </c>
      <c r="B576">
        <v>10045</v>
      </c>
      <c r="C576">
        <v>11</v>
      </c>
      <c r="D576" t="s">
        <v>23</v>
      </c>
      <c r="E576">
        <v>1</v>
      </c>
      <c r="F576" t="s">
        <v>36</v>
      </c>
      <c r="G576">
        <v>2004</v>
      </c>
      <c r="H576">
        <v>334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2004</v>
      </c>
      <c r="U576">
        <v>0</v>
      </c>
      <c r="V576">
        <v>0</v>
      </c>
    </row>
    <row r="577" spans="1:22" x14ac:dyDescent="0.3">
      <c r="A577" t="s">
        <v>266</v>
      </c>
      <c r="B577">
        <v>10041</v>
      </c>
      <c r="C577">
        <v>11</v>
      </c>
      <c r="D577" t="s">
        <v>23</v>
      </c>
      <c r="E577">
        <v>1</v>
      </c>
      <c r="F577" t="s">
        <v>36</v>
      </c>
      <c r="G577">
        <v>2370</v>
      </c>
      <c r="H577">
        <v>395</v>
      </c>
      <c r="I577">
        <v>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2370</v>
      </c>
      <c r="U577">
        <v>0</v>
      </c>
      <c r="V577">
        <v>0</v>
      </c>
    </row>
    <row r="578" spans="1:22" x14ac:dyDescent="0.3">
      <c r="A578" t="s">
        <v>266</v>
      </c>
      <c r="B578">
        <v>10039</v>
      </c>
      <c r="C578">
        <v>11</v>
      </c>
      <c r="D578" t="s">
        <v>23</v>
      </c>
      <c r="E578">
        <v>1</v>
      </c>
      <c r="F578" t="s">
        <v>36</v>
      </c>
      <c r="G578">
        <v>3984</v>
      </c>
      <c r="H578">
        <v>664</v>
      </c>
      <c r="I578">
        <v>4</v>
      </c>
      <c r="J578">
        <v>0</v>
      </c>
      <c r="K578">
        <v>0</v>
      </c>
      <c r="L578">
        <v>0.01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3984</v>
      </c>
      <c r="U578">
        <v>0</v>
      </c>
      <c r="V578">
        <v>0</v>
      </c>
    </row>
    <row r="579" spans="1:22" x14ac:dyDescent="0.3">
      <c r="A579" t="s">
        <v>266</v>
      </c>
      <c r="B579">
        <v>10038</v>
      </c>
      <c r="C579">
        <v>11</v>
      </c>
      <c r="D579" t="s">
        <v>23</v>
      </c>
      <c r="E579">
        <v>0</v>
      </c>
      <c r="F579" t="s">
        <v>68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 t="s">
        <v>266</v>
      </c>
      <c r="B580">
        <v>10038</v>
      </c>
      <c r="C580">
        <v>11</v>
      </c>
      <c r="D580" t="s">
        <v>23</v>
      </c>
      <c r="E580">
        <v>0</v>
      </c>
      <c r="F580" t="s">
        <v>69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266</v>
      </c>
      <c r="B581">
        <v>10037</v>
      </c>
      <c r="C581">
        <v>11</v>
      </c>
      <c r="D581" t="s">
        <v>23</v>
      </c>
      <c r="E581">
        <v>0</v>
      </c>
      <c r="F581" t="s">
        <v>68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266</v>
      </c>
      <c r="B582">
        <v>10037</v>
      </c>
      <c r="C582">
        <v>11</v>
      </c>
      <c r="D582" t="s">
        <v>23</v>
      </c>
      <c r="E582">
        <v>0</v>
      </c>
      <c r="F582" t="s">
        <v>69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266</v>
      </c>
      <c r="B583">
        <v>10036</v>
      </c>
      <c r="C583">
        <v>11</v>
      </c>
      <c r="D583" t="s">
        <v>23</v>
      </c>
      <c r="E583">
        <v>1</v>
      </c>
      <c r="F583" t="s">
        <v>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266</v>
      </c>
      <c r="B584">
        <v>10035</v>
      </c>
      <c r="C584">
        <v>11</v>
      </c>
      <c r="D584" t="s">
        <v>23</v>
      </c>
      <c r="E584">
        <v>1</v>
      </c>
      <c r="F584" t="s">
        <v>31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266</v>
      </c>
      <c r="B585">
        <v>10034</v>
      </c>
      <c r="C585">
        <v>11</v>
      </c>
      <c r="D585" t="s">
        <v>23</v>
      </c>
      <c r="E585">
        <v>0</v>
      </c>
      <c r="F585" t="s">
        <v>68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266</v>
      </c>
      <c r="B586">
        <v>10034</v>
      </c>
      <c r="C586">
        <v>11</v>
      </c>
      <c r="D586" t="s">
        <v>23</v>
      </c>
      <c r="E586">
        <v>0</v>
      </c>
      <c r="F586" t="s">
        <v>69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266</v>
      </c>
      <c r="B587">
        <v>10033</v>
      </c>
      <c r="C587">
        <v>11</v>
      </c>
      <c r="D587" t="s">
        <v>23</v>
      </c>
      <c r="E587">
        <v>0</v>
      </c>
      <c r="F587" t="s">
        <v>68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266</v>
      </c>
      <c r="B588">
        <v>10033</v>
      </c>
      <c r="C588">
        <v>11</v>
      </c>
      <c r="D588" t="s">
        <v>23</v>
      </c>
      <c r="E588">
        <v>0</v>
      </c>
      <c r="F588" t="s">
        <v>69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266</v>
      </c>
      <c r="B589">
        <v>10029</v>
      </c>
      <c r="C589">
        <v>11</v>
      </c>
      <c r="D589" t="s">
        <v>23</v>
      </c>
      <c r="E589">
        <v>1</v>
      </c>
      <c r="F589" t="s">
        <v>30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266</v>
      </c>
      <c r="B590">
        <v>10028</v>
      </c>
      <c r="C590">
        <v>11</v>
      </c>
      <c r="D590" t="s">
        <v>23</v>
      </c>
      <c r="E590">
        <v>1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266</v>
      </c>
      <c r="B591">
        <v>10027</v>
      </c>
      <c r="C591">
        <v>11</v>
      </c>
      <c r="D591" t="s">
        <v>23</v>
      </c>
      <c r="E591">
        <v>0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266</v>
      </c>
      <c r="B592">
        <v>10024</v>
      </c>
      <c r="C592">
        <v>11</v>
      </c>
      <c r="D592" t="s">
        <v>23</v>
      </c>
      <c r="E592">
        <v>1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266</v>
      </c>
      <c r="B593">
        <v>10023</v>
      </c>
      <c r="C593">
        <v>11</v>
      </c>
      <c r="D593" t="s">
        <v>23</v>
      </c>
      <c r="E593">
        <v>1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266</v>
      </c>
      <c r="B594">
        <v>10017</v>
      </c>
      <c r="C594">
        <v>11</v>
      </c>
      <c r="D594" t="s">
        <v>23</v>
      </c>
      <c r="E594">
        <v>0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266</v>
      </c>
      <c r="B595">
        <v>10009</v>
      </c>
      <c r="C595">
        <v>11</v>
      </c>
      <c r="D595" t="s">
        <v>23</v>
      </c>
      <c r="E595">
        <v>1</v>
      </c>
      <c r="F595" t="s">
        <v>30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266</v>
      </c>
      <c r="B596">
        <v>10007</v>
      </c>
      <c r="C596">
        <v>11</v>
      </c>
      <c r="D596" t="s">
        <v>23</v>
      </c>
      <c r="E596">
        <v>1</v>
      </c>
      <c r="F596" t="s">
        <v>31</v>
      </c>
      <c r="G596">
        <v>154752</v>
      </c>
      <c r="H596">
        <v>12896</v>
      </c>
      <c r="I596">
        <v>403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7416</v>
      </c>
      <c r="Q596">
        <v>618</v>
      </c>
      <c r="R596">
        <v>20</v>
      </c>
      <c r="S596">
        <v>0</v>
      </c>
      <c r="T596">
        <v>154752</v>
      </c>
      <c r="U596">
        <v>20</v>
      </c>
      <c r="V596">
        <v>20</v>
      </c>
    </row>
    <row r="597" spans="1:22" x14ac:dyDescent="0.3">
      <c r="A597" t="s">
        <v>266</v>
      </c>
      <c r="B597">
        <v>10006</v>
      </c>
      <c r="C597">
        <v>11</v>
      </c>
      <c r="D597" t="s">
        <v>23</v>
      </c>
      <c r="E597">
        <v>1</v>
      </c>
      <c r="F597" t="s">
        <v>31</v>
      </c>
      <c r="G597">
        <v>24768</v>
      </c>
      <c r="H597">
        <v>2064</v>
      </c>
      <c r="I597">
        <v>65</v>
      </c>
      <c r="J597">
        <v>0</v>
      </c>
      <c r="K597">
        <v>0</v>
      </c>
      <c r="L597">
        <v>0.16</v>
      </c>
      <c r="M597">
        <v>0</v>
      </c>
      <c r="N597">
        <v>0</v>
      </c>
      <c r="O597">
        <v>0</v>
      </c>
      <c r="P597">
        <v>1872</v>
      </c>
      <c r="Q597">
        <v>156</v>
      </c>
      <c r="R597">
        <v>5</v>
      </c>
      <c r="S597">
        <v>0</v>
      </c>
      <c r="T597">
        <v>24768</v>
      </c>
      <c r="U597">
        <v>13</v>
      </c>
      <c r="V597">
        <v>13</v>
      </c>
    </row>
    <row r="598" spans="1:22" x14ac:dyDescent="0.3">
      <c r="A598" t="s">
        <v>266</v>
      </c>
      <c r="B598">
        <v>10004</v>
      </c>
      <c r="C598">
        <v>11</v>
      </c>
      <c r="D598" t="s">
        <v>23</v>
      </c>
      <c r="E598">
        <v>1</v>
      </c>
      <c r="F598" t="s">
        <v>30</v>
      </c>
      <c r="G598">
        <v>81600</v>
      </c>
      <c r="H598">
        <v>3400</v>
      </c>
      <c r="I598">
        <v>85</v>
      </c>
      <c r="J598">
        <v>0</v>
      </c>
      <c r="K598">
        <v>0</v>
      </c>
      <c r="L598">
        <v>0.21</v>
      </c>
      <c r="M598">
        <v>0</v>
      </c>
      <c r="N598">
        <v>0</v>
      </c>
      <c r="O598">
        <v>0</v>
      </c>
      <c r="P598">
        <v>2474</v>
      </c>
      <c r="Q598">
        <v>103</v>
      </c>
      <c r="R598">
        <v>3</v>
      </c>
      <c r="S598">
        <v>0</v>
      </c>
      <c r="T598">
        <v>81600</v>
      </c>
      <c r="U598">
        <v>32</v>
      </c>
      <c r="V598">
        <v>32</v>
      </c>
    </row>
    <row r="599" spans="1:22" x14ac:dyDescent="0.3">
      <c r="A599" t="s">
        <v>266</v>
      </c>
      <c r="B599">
        <v>10003</v>
      </c>
      <c r="C599">
        <v>11</v>
      </c>
      <c r="D599" t="s">
        <v>23</v>
      </c>
      <c r="E599">
        <v>1</v>
      </c>
      <c r="F599" t="s">
        <v>30</v>
      </c>
      <c r="G599">
        <v>204984</v>
      </c>
      <c r="H599">
        <v>8541</v>
      </c>
      <c r="I599">
        <v>214</v>
      </c>
      <c r="J599">
        <v>0</v>
      </c>
      <c r="K599">
        <v>0</v>
      </c>
      <c r="L599">
        <v>0.53</v>
      </c>
      <c r="M599">
        <v>0</v>
      </c>
      <c r="N599">
        <v>0</v>
      </c>
      <c r="O599">
        <v>0</v>
      </c>
      <c r="P599">
        <v>10795</v>
      </c>
      <c r="Q599">
        <v>449</v>
      </c>
      <c r="R599">
        <v>12</v>
      </c>
      <c r="S599">
        <v>0</v>
      </c>
      <c r="T599">
        <v>204984</v>
      </c>
      <c r="U599">
        <v>18</v>
      </c>
      <c r="V599">
        <v>18</v>
      </c>
    </row>
    <row r="600" spans="1:22" x14ac:dyDescent="0.3">
      <c r="A600" t="s">
        <v>266</v>
      </c>
      <c r="B600">
        <v>10002</v>
      </c>
      <c r="C600">
        <v>11</v>
      </c>
      <c r="D600" t="s">
        <v>23</v>
      </c>
      <c r="E600">
        <v>1</v>
      </c>
      <c r="F600" t="s">
        <v>96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 t="s">
        <v>266</v>
      </c>
      <c r="B601">
        <v>10002</v>
      </c>
      <c r="C601">
        <v>11</v>
      </c>
      <c r="D601" t="s">
        <v>23</v>
      </c>
      <c r="E601">
        <v>1</v>
      </c>
      <c r="F601" t="s">
        <v>95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266</v>
      </c>
      <c r="B602">
        <v>10002</v>
      </c>
      <c r="C602">
        <v>11</v>
      </c>
      <c r="D602" t="s">
        <v>23</v>
      </c>
      <c r="E602">
        <v>1</v>
      </c>
      <c r="F602" t="s">
        <v>94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266</v>
      </c>
      <c r="B603">
        <v>10002</v>
      </c>
      <c r="C603">
        <v>11</v>
      </c>
      <c r="D603" t="s">
        <v>23</v>
      </c>
      <c r="E603">
        <v>1</v>
      </c>
      <c r="F603" t="s">
        <v>93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266</v>
      </c>
      <c r="B604">
        <v>10002</v>
      </c>
      <c r="C604">
        <v>11</v>
      </c>
      <c r="D604" t="s">
        <v>23</v>
      </c>
      <c r="E604">
        <v>1</v>
      </c>
      <c r="F604" t="s">
        <v>43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 t="s">
        <v>266</v>
      </c>
      <c r="B605">
        <v>10002</v>
      </c>
      <c r="C605">
        <v>11</v>
      </c>
      <c r="D605" t="s">
        <v>23</v>
      </c>
      <c r="E605">
        <v>1</v>
      </c>
      <c r="F605" t="s">
        <v>70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H606" t="s">
        <v>265</v>
      </c>
      <c r="I606" t="s">
        <v>264</v>
      </c>
      <c r="J606" t="s">
        <v>263</v>
      </c>
      <c r="K606" t="s">
        <v>262</v>
      </c>
      <c r="L606" t="s">
        <v>261</v>
      </c>
      <c r="N606" t="s">
        <v>260</v>
      </c>
      <c r="O606" t="s">
        <v>259</v>
      </c>
      <c r="P606" t="s">
        <v>258</v>
      </c>
      <c r="Q606" t="s">
        <v>257</v>
      </c>
      <c r="R606" t="s">
        <v>256</v>
      </c>
      <c r="S606" t="s">
        <v>255</v>
      </c>
      <c r="T606" t="s">
        <v>75</v>
      </c>
      <c r="U606" t="s">
        <v>254</v>
      </c>
    </row>
  </sheetData>
  <autoFilter ref="A1:W606"/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7"/>
  <sheetViews>
    <sheetView workbookViewId="0">
      <selection activeCell="C1" sqref="C1:C1048576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110</v>
      </c>
      <c r="O1" t="s">
        <v>14</v>
      </c>
      <c r="P1" t="s">
        <v>15</v>
      </c>
      <c r="Q1" t="s">
        <v>108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279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279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 t="s">
        <v>279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279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 t="s">
        <v>279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 t="s">
        <v>279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 t="s">
        <v>279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279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279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 t="s">
        <v>279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 t="s">
        <v>279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 t="s">
        <v>279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 t="s">
        <v>279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279</v>
      </c>
      <c r="B15">
        <v>40198</v>
      </c>
      <c r="C15">
        <v>11</v>
      </c>
      <c r="D15" t="s">
        <v>23</v>
      </c>
      <c r="E15">
        <v>1</v>
      </c>
      <c r="F15" t="s">
        <v>27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 t="s">
        <v>279</v>
      </c>
      <c r="B16">
        <v>40197</v>
      </c>
      <c r="C16">
        <v>11</v>
      </c>
      <c r="D16" t="s">
        <v>23</v>
      </c>
      <c r="E16">
        <v>1</v>
      </c>
      <c r="F16" t="s">
        <v>28</v>
      </c>
      <c r="G16">
        <v>432</v>
      </c>
      <c r="H16">
        <v>36</v>
      </c>
      <c r="I16">
        <v>1</v>
      </c>
      <c r="J16">
        <v>0</v>
      </c>
      <c r="K16">
        <v>0</v>
      </c>
      <c r="L16">
        <v>0</v>
      </c>
      <c r="M16">
        <v>48</v>
      </c>
      <c r="N16">
        <v>4</v>
      </c>
      <c r="O16">
        <v>1</v>
      </c>
      <c r="P16">
        <v>50</v>
      </c>
      <c r="Q16">
        <v>4</v>
      </c>
      <c r="R16">
        <v>1</v>
      </c>
      <c r="S16">
        <v>0</v>
      </c>
      <c r="T16">
        <v>432</v>
      </c>
      <c r="U16">
        <v>8</v>
      </c>
      <c r="V16">
        <v>8</v>
      </c>
    </row>
    <row r="17" spans="1:22" x14ac:dyDescent="0.3">
      <c r="A17" t="s">
        <v>279</v>
      </c>
      <c r="B17">
        <v>40196</v>
      </c>
      <c r="C17">
        <v>11</v>
      </c>
      <c r="D17" t="s">
        <v>23</v>
      </c>
      <c r="E17">
        <v>1</v>
      </c>
      <c r="F17" t="s">
        <v>28</v>
      </c>
      <c r="G17">
        <v>432</v>
      </c>
      <c r="H17">
        <v>36</v>
      </c>
      <c r="I17">
        <v>1</v>
      </c>
      <c r="J17">
        <v>0</v>
      </c>
      <c r="K17">
        <v>0</v>
      </c>
      <c r="L17">
        <v>0</v>
      </c>
      <c r="M17">
        <v>96</v>
      </c>
      <c r="N17">
        <v>8</v>
      </c>
      <c r="O17">
        <v>1</v>
      </c>
      <c r="P17">
        <v>67</v>
      </c>
      <c r="Q17">
        <v>5</v>
      </c>
      <c r="R17">
        <v>1</v>
      </c>
      <c r="S17">
        <v>0</v>
      </c>
      <c r="T17">
        <v>432</v>
      </c>
      <c r="U17">
        <v>6</v>
      </c>
      <c r="V17">
        <v>6</v>
      </c>
    </row>
    <row r="18" spans="1:22" x14ac:dyDescent="0.3">
      <c r="A18" t="s">
        <v>279</v>
      </c>
      <c r="B18">
        <v>40195</v>
      </c>
      <c r="C18">
        <v>11</v>
      </c>
      <c r="D18" t="s">
        <v>23</v>
      </c>
      <c r="E18">
        <v>1</v>
      </c>
      <c r="F18" t="s">
        <v>28</v>
      </c>
      <c r="G18">
        <v>864</v>
      </c>
      <c r="H18">
        <v>72</v>
      </c>
      <c r="I18">
        <v>2</v>
      </c>
      <c r="J18">
        <v>0</v>
      </c>
      <c r="K18">
        <v>0</v>
      </c>
      <c r="L18">
        <v>0</v>
      </c>
      <c r="M18">
        <v>96</v>
      </c>
      <c r="N18">
        <v>8</v>
      </c>
      <c r="O18">
        <v>1</v>
      </c>
      <c r="P18">
        <v>42</v>
      </c>
      <c r="Q18">
        <v>3</v>
      </c>
      <c r="R18">
        <v>1</v>
      </c>
      <c r="S18">
        <v>0</v>
      </c>
      <c r="T18">
        <v>864</v>
      </c>
      <c r="U18">
        <v>20</v>
      </c>
      <c r="V18">
        <v>20</v>
      </c>
    </row>
    <row r="19" spans="1:22" x14ac:dyDescent="0.3">
      <c r="A19" t="s">
        <v>279</v>
      </c>
      <c r="B19">
        <v>40194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 t="s">
        <v>279</v>
      </c>
      <c r="B20">
        <v>40193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 t="s">
        <v>279</v>
      </c>
      <c r="B21">
        <v>40192</v>
      </c>
      <c r="C21">
        <v>11</v>
      </c>
      <c r="D21" t="s">
        <v>23</v>
      </c>
      <c r="E21">
        <v>1</v>
      </c>
      <c r="F21" t="s">
        <v>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 t="s">
        <v>279</v>
      </c>
      <c r="B22">
        <v>40191</v>
      </c>
      <c r="C22">
        <v>11</v>
      </c>
      <c r="D22" t="s">
        <v>23</v>
      </c>
      <c r="E22">
        <v>1</v>
      </c>
      <c r="F22" t="s">
        <v>29</v>
      </c>
      <c r="G22">
        <v>600</v>
      </c>
      <c r="H22">
        <v>50</v>
      </c>
      <c r="I22">
        <v>1</v>
      </c>
      <c r="J22">
        <v>0</v>
      </c>
      <c r="K22">
        <v>0</v>
      </c>
      <c r="L22">
        <v>0</v>
      </c>
      <c r="M22">
        <v>120</v>
      </c>
      <c r="N22">
        <v>10</v>
      </c>
      <c r="O22">
        <v>1</v>
      </c>
      <c r="P22">
        <v>38</v>
      </c>
      <c r="Q22">
        <v>3</v>
      </c>
      <c r="R22">
        <v>1</v>
      </c>
      <c r="S22">
        <v>0</v>
      </c>
      <c r="T22">
        <v>600</v>
      </c>
      <c r="U22">
        <v>15</v>
      </c>
      <c r="V22">
        <v>15</v>
      </c>
    </row>
    <row r="23" spans="1:22" x14ac:dyDescent="0.3">
      <c r="A23" t="s">
        <v>279</v>
      </c>
      <c r="B23">
        <v>40190</v>
      </c>
      <c r="C23">
        <v>11</v>
      </c>
      <c r="D23" t="s">
        <v>23</v>
      </c>
      <c r="E23">
        <v>1</v>
      </c>
      <c r="F23" t="s">
        <v>29</v>
      </c>
      <c r="G23">
        <v>3000</v>
      </c>
      <c r="H23">
        <v>250</v>
      </c>
      <c r="I23">
        <v>5</v>
      </c>
      <c r="J23">
        <v>0</v>
      </c>
      <c r="K23">
        <v>0</v>
      </c>
      <c r="L23">
        <v>0.01</v>
      </c>
      <c r="M23">
        <v>240</v>
      </c>
      <c r="N23">
        <v>20</v>
      </c>
      <c r="O23">
        <v>1</v>
      </c>
      <c r="P23">
        <v>141</v>
      </c>
      <c r="Q23">
        <v>11</v>
      </c>
      <c r="R23">
        <v>1</v>
      </c>
      <c r="S23">
        <v>0</v>
      </c>
      <c r="T23">
        <v>3000</v>
      </c>
      <c r="U23">
        <v>21</v>
      </c>
      <c r="V23">
        <v>21</v>
      </c>
    </row>
    <row r="24" spans="1:22" x14ac:dyDescent="0.3">
      <c r="A24" t="s">
        <v>279</v>
      </c>
      <c r="B24">
        <v>40188</v>
      </c>
      <c r="C24">
        <v>11</v>
      </c>
      <c r="D24" t="s">
        <v>23</v>
      </c>
      <c r="E24">
        <v>1</v>
      </c>
      <c r="F24" t="s">
        <v>30</v>
      </c>
      <c r="G24">
        <v>960</v>
      </c>
      <c r="H24">
        <v>40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0</v>
      </c>
      <c r="R24">
        <v>1</v>
      </c>
      <c r="S24">
        <v>0</v>
      </c>
      <c r="T24">
        <v>960</v>
      </c>
      <c r="U24">
        <v>480</v>
      </c>
      <c r="V24">
        <v>480</v>
      </c>
    </row>
    <row r="25" spans="1:22" x14ac:dyDescent="0.3">
      <c r="A25" t="s">
        <v>279</v>
      </c>
      <c r="B25">
        <v>40186</v>
      </c>
      <c r="C25">
        <v>11</v>
      </c>
      <c r="D25" t="s">
        <v>23</v>
      </c>
      <c r="E25">
        <v>1</v>
      </c>
      <c r="F25" t="s">
        <v>30</v>
      </c>
      <c r="G25">
        <v>960</v>
      </c>
      <c r="H25">
        <v>40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0</v>
      </c>
      <c r="R25">
        <v>1</v>
      </c>
      <c r="S25">
        <v>0</v>
      </c>
      <c r="T25">
        <v>960</v>
      </c>
      <c r="U25">
        <v>480</v>
      </c>
      <c r="V25">
        <v>480</v>
      </c>
    </row>
    <row r="26" spans="1:22" x14ac:dyDescent="0.3">
      <c r="A26" t="s">
        <v>279</v>
      </c>
      <c r="B26">
        <v>40179</v>
      </c>
      <c r="C26">
        <v>11</v>
      </c>
      <c r="D26" t="s">
        <v>23</v>
      </c>
      <c r="E26">
        <v>1</v>
      </c>
      <c r="F26" t="s">
        <v>30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 t="s">
        <v>279</v>
      </c>
      <c r="B27">
        <v>40167</v>
      </c>
      <c r="C27">
        <v>11</v>
      </c>
      <c r="D27" t="s">
        <v>23</v>
      </c>
      <c r="E27">
        <v>1</v>
      </c>
      <c r="F27" t="s">
        <v>28</v>
      </c>
      <c r="G27">
        <v>432</v>
      </c>
      <c r="H27">
        <v>36</v>
      </c>
      <c r="I27">
        <v>1</v>
      </c>
      <c r="J27">
        <v>0</v>
      </c>
      <c r="K27">
        <v>0</v>
      </c>
      <c r="L27">
        <v>0</v>
      </c>
      <c r="M27">
        <v>96</v>
      </c>
      <c r="N27">
        <v>8</v>
      </c>
      <c r="O27">
        <v>1</v>
      </c>
      <c r="P27">
        <v>75</v>
      </c>
      <c r="Q27">
        <v>6</v>
      </c>
      <c r="R27">
        <v>1</v>
      </c>
      <c r="S27">
        <v>0</v>
      </c>
      <c r="T27">
        <v>432</v>
      </c>
      <c r="U27">
        <v>5</v>
      </c>
      <c r="V27">
        <v>5</v>
      </c>
    </row>
    <row r="28" spans="1:22" x14ac:dyDescent="0.3">
      <c r="A28" t="s">
        <v>279</v>
      </c>
      <c r="B28">
        <v>40165</v>
      </c>
      <c r="C28">
        <v>11</v>
      </c>
      <c r="D28" t="s">
        <v>23</v>
      </c>
      <c r="E28">
        <v>1</v>
      </c>
      <c r="F28" t="s">
        <v>28</v>
      </c>
      <c r="G28">
        <v>864</v>
      </c>
      <c r="H28">
        <v>72</v>
      </c>
      <c r="I28">
        <v>2</v>
      </c>
      <c r="J28">
        <v>0</v>
      </c>
      <c r="K28">
        <v>0</v>
      </c>
      <c r="L28">
        <v>0</v>
      </c>
      <c r="M28">
        <v>48</v>
      </c>
      <c r="N28">
        <v>4</v>
      </c>
      <c r="O28">
        <v>1</v>
      </c>
      <c r="P28">
        <v>49</v>
      </c>
      <c r="Q28">
        <v>4</v>
      </c>
      <c r="R28">
        <v>1</v>
      </c>
      <c r="S28">
        <v>0</v>
      </c>
      <c r="T28">
        <v>864</v>
      </c>
      <c r="U28">
        <v>17</v>
      </c>
      <c r="V28">
        <v>17</v>
      </c>
    </row>
    <row r="29" spans="1:22" x14ac:dyDescent="0.3">
      <c r="A29" t="s">
        <v>279</v>
      </c>
      <c r="B29">
        <v>40164</v>
      </c>
      <c r="C29">
        <v>11</v>
      </c>
      <c r="D29" t="s">
        <v>23</v>
      </c>
      <c r="E29">
        <v>1</v>
      </c>
      <c r="F29" t="s">
        <v>28</v>
      </c>
      <c r="G29">
        <v>432</v>
      </c>
      <c r="H29">
        <v>36</v>
      </c>
      <c r="I29">
        <v>1</v>
      </c>
      <c r="J29">
        <v>0</v>
      </c>
      <c r="K29">
        <v>0</v>
      </c>
      <c r="L29">
        <v>0</v>
      </c>
      <c r="M29">
        <v>48</v>
      </c>
      <c r="N29">
        <v>4</v>
      </c>
      <c r="O29">
        <v>1</v>
      </c>
      <c r="P29">
        <v>72</v>
      </c>
      <c r="Q29">
        <v>6</v>
      </c>
      <c r="R29">
        <v>1</v>
      </c>
      <c r="S29">
        <v>0</v>
      </c>
      <c r="T29">
        <v>432</v>
      </c>
      <c r="U29">
        <v>6</v>
      </c>
      <c r="V29">
        <v>6</v>
      </c>
    </row>
    <row r="30" spans="1:22" x14ac:dyDescent="0.3">
      <c r="A30" t="s">
        <v>279</v>
      </c>
      <c r="B30">
        <v>40156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279</v>
      </c>
      <c r="B31">
        <v>40155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279</v>
      </c>
      <c r="B32">
        <v>40154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279</v>
      </c>
      <c r="B33">
        <v>40153</v>
      </c>
      <c r="C33">
        <v>11</v>
      </c>
      <c r="D33" t="s">
        <v>23</v>
      </c>
      <c r="E33">
        <v>1</v>
      </c>
      <c r="F33" t="s">
        <v>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 t="s">
        <v>279</v>
      </c>
      <c r="B34">
        <v>40152</v>
      </c>
      <c r="C34">
        <v>11</v>
      </c>
      <c r="D34" t="s">
        <v>23</v>
      </c>
      <c r="E34">
        <v>1</v>
      </c>
      <c r="F34" t="s">
        <v>27</v>
      </c>
      <c r="G34">
        <v>3840</v>
      </c>
      <c r="H34">
        <v>320</v>
      </c>
      <c r="I34">
        <v>8</v>
      </c>
      <c r="J34">
        <v>0</v>
      </c>
      <c r="K34">
        <v>0</v>
      </c>
      <c r="L34">
        <v>0.02</v>
      </c>
      <c r="M34">
        <v>60</v>
      </c>
      <c r="N34">
        <v>5</v>
      </c>
      <c r="O34">
        <v>1</v>
      </c>
      <c r="P34">
        <v>63</v>
      </c>
      <c r="Q34">
        <v>5</v>
      </c>
      <c r="R34">
        <v>1</v>
      </c>
      <c r="S34">
        <v>0</v>
      </c>
      <c r="T34">
        <v>3840</v>
      </c>
      <c r="U34">
        <v>60</v>
      </c>
      <c r="V34">
        <v>60</v>
      </c>
    </row>
    <row r="35" spans="1:22" x14ac:dyDescent="0.3">
      <c r="A35" t="s">
        <v>279</v>
      </c>
      <c r="B35">
        <v>40151</v>
      </c>
      <c r="C35">
        <v>11</v>
      </c>
      <c r="D35" t="s">
        <v>23</v>
      </c>
      <c r="E35">
        <v>1</v>
      </c>
      <c r="F35" t="s">
        <v>27</v>
      </c>
      <c r="G35">
        <v>6720</v>
      </c>
      <c r="H35">
        <v>560</v>
      </c>
      <c r="I35">
        <v>14</v>
      </c>
      <c r="J35">
        <v>0</v>
      </c>
      <c r="K35">
        <v>0</v>
      </c>
      <c r="L35">
        <v>0.03</v>
      </c>
      <c r="M35">
        <v>1500</v>
      </c>
      <c r="N35">
        <v>125</v>
      </c>
      <c r="O35">
        <v>4</v>
      </c>
      <c r="P35">
        <v>828</v>
      </c>
      <c r="Q35">
        <v>69</v>
      </c>
      <c r="R35">
        <v>2</v>
      </c>
      <c r="S35">
        <v>0</v>
      </c>
      <c r="T35">
        <v>6720</v>
      </c>
      <c r="U35">
        <v>8</v>
      </c>
      <c r="V35">
        <v>8</v>
      </c>
    </row>
    <row r="36" spans="1:22" x14ac:dyDescent="0.3">
      <c r="A36" t="s">
        <v>279</v>
      </c>
      <c r="B36">
        <v>40150</v>
      </c>
      <c r="C36">
        <v>11</v>
      </c>
      <c r="D36" t="s">
        <v>23</v>
      </c>
      <c r="E36">
        <v>0</v>
      </c>
      <c r="F36" t="s">
        <v>27</v>
      </c>
      <c r="G36">
        <v>7200</v>
      </c>
      <c r="H36">
        <v>600</v>
      </c>
      <c r="I36">
        <v>15</v>
      </c>
      <c r="J36">
        <v>0</v>
      </c>
      <c r="K36">
        <v>0</v>
      </c>
      <c r="L36">
        <v>0.03</v>
      </c>
      <c r="M36">
        <v>660</v>
      </c>
      <c r="N36">
        <v>55</v>
      </c>
      <c r="O36">
        <v>2</v>
      </c>
      <c r="P36">
        <v>552</v>
      </c>
      <c r="Q36">
        <v>46</v>
      </c>
      <c r="R36">
        <v>2</v>
      </c>
      <c r="S36">
        <v>0</v>
      </c>
      <c r="T36">
        <v>7200</v>
      </c>
      <c r="U36">
        <v>13</v>
      </c>
      <c r="V36">
        <v>13</v>
      </c>
    </row>
    <row r="37" spans="1:22" x14ac:dyDescent="0.3">
      <c r="A37" t="s">
        <v>279</v>
      </c>
      <c r="B37">
        <v>40144</v>
      </c>
      <c r="C37">
        <v>11</v>
      </c>
      <c r="D37" t="s">
        <v>23</v>
      </c>
      <c r="E37">
        <v>1</v>
      </c>
      <c r="F37" t="s">
        <v>28</v>
      </c>
      <c r="G37">
        <v>4320</v>
      </c>
      <c r="H37">
        <v>360</v>
      </c>
      <c r="I37">
        <v>10</v>
      </c>
      <c r="J37">
        <v>0</v>
      </c>
      <c r="K37">
        <v>0</v>
      </c>
      <c r="L37">
        <v>0.02</v>
      </c>
      <c r="M37">
        <v>1056</v>
      </c>
      <c r="N37">
        <v>88</v>
      </c>
      <c r="O37">
        <v>3</v>
      </c>
      <c r="P37">
        <v>712</v>
      </c>
      <c r="Q37">
        <v>59</v>
      </c>
      <c r="R37">
        <v>2</v>
      </c>
      <c r="S37">
        <v>0</v>
      </c>
      <c r="T37">
        <v>4320</v>
      </c>
      <c r="U37">
        <v>6</v>
      </c>
      <c r="V37">
        <v>6</v>
      </c>
    </row>
    <row r="38" spans="1:22" x14ac:dyDescent="0.3">
      <c r="A38" t="s">
        <v>279</v>
      </c>
      <c r="B38">
        <v>40143</v>
      </c>
      <c r="C38">
        <v>11</v>
      </c>
      <c r="D38" t="s">
        <v>23</v>
      </c>
      <c r="E38">
        <v>1</v>
      </c>
      <c r="F38" t="s">
        <v>28</v>
      </c>
      <c r="G38">
        <v>4320</v>
      </c>
      <c r="H38">
        <v>360</v>
      </c>
      <c r="I38">
        <v>10</v>
      </c>
      <c r="J38">
        <v>0</v>
      </c>
      <c r="K38">
        <v>0</v>
      </c>
      <c r="L38">
        <v>0.02</v>
      </c>
      <c r="M38">
        <v>912</v>
      </c>
      <c r="N38">
        <v>76</v>
      </c>
      <c r="O38">
        <v>3</v>
      </c>
      <c r="P38">
        <v>444</v>
      </c>
      <c r="Q38">
        <v>37</v>
      </c>
      <c r="R38">
        <v>2</v>
      </c>
      <c r="S38">
        <v>0</v>
      </c>
      <c r="T38">
        <v>4320</v>
      </c>
      <c r="U38">
        <v>9</v>
      </c>
      <c r="V38">
        <v>9</v>
      </c>
    </row>
    <row r="39" spans="1:22" x14ac:dyDescent="0.3">
      <c r="A39" t="s">
        <v>279</v>
      </c>
      <c r="B39">
        <v>40142</v>
      </c>
      <c r="C39">
        <v>11</v>
      </c>
      <c r="D39" t="s">
        <v>23</v>
      </c>
      <c r="E39">
        <v>1</v>
      </c>
      <c r="F39" t="s">
        <v>28</v>
      </c>
      <c r="G39">
        <v>6480</v>
      </c>
      <c r="H39">
        <v>540</v>
      </c>
      <c r="I39">
        <v>15</v>
      </c>
      <c r="J39">
        <v>0</v>
      </c>
      <c r="K39">
        <v>0</v>
      </c>
      <c r="L39">
        <v>0.03</v>
      </c>
      <c r="M39">
        <v>1872</v>
      </c>
      <c r="N39">
        <v>156</v>
      </c>
      <c r="O39">
        <v>5</v>
      </c>
      <c r="P39">
        <v>1269</v>
      </c>
      <c r="Q39">
        <v>105</v>
      </c>
      <c r="R39">
        <v>3</v>
      </c>
      <c r="S39">
        <v>0</v>
      </c>
      <c r="T39">
        <v>6480</v>
      </c>
      <c r="U39">
        <v>5</v>
      </c>
      <c r="V39">
        <v>5</v>
      </c>
    </row>
    <row r="40" spans="1:22" x14ac:dyDescent="0.3">
      <c r="A40" t="s">
        <v>279</v>
      </c>
      <c r="B40">
        <v>40141</v>
      </c>
      <c r="C40">
        <v>11</v>
      </c>
      <c r="D40" t="s">
        <v>23</v>
      </c>
      <c r="E40">
        <v>1</v>
      </c>
      <c r="F40" t="s">
        <v>28</v>
      </c>
      <c r="G40">
        <v>6048</v>
      </c>
      <c r="H40">
        <v>504</v>
      </c>
      <c r="I40">
        <v>14</v>
      </c>
      <c r="J40">
        <v>0</v>
      </c>
      <c r="K40">
        <v>0</v>
      </c>
      <c r="L40">
        <v>0.03</v>
      </c>
      <c r="M40">
        <v>1248</v>
      </c>
      <c r="N40">
        <v>104</v>
      </c>
      <c r="O40">
        <v>3</v>
      </c>
      <c r="P40">
        <v>698</v>
      </c>
      <c r="Q40">
        <v>58</v>
      </c>
      <c r="R40">
        <v>2</v>
      </c>
      <c r="S40">
        <v>0</v>
      </c>
      <c r="T40">
        <v>6048</v>
      </c>
      <c r="U40">
        <v>8</v>
      </c>
      <c r="V40">
        <v>8</v>
      </c>
    </row>
    <row r="41" spans="1:22" x14ac:dyDescent="0.3">
      <c r="A41" t="s">
        <v>279</v>
      </c>
      <c r="B41">
        <v>40137</v>
      </c>
      <c r="C41">
        <v>11</v>
      </c>
      <c r="D41" t="s">
        <v>23</v>
      </c>
      <c r="E41">
        <v>0</v>
      </c>
      <c r="F41" t="s">
        <v>30</v>
      </c>
      <c r="G41">
        <v>960</v>
      </c>
      <c r="H41">
        <v>40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132</v>
      </c>
      <c r="Q41">
        <v>5</v>
      </c>
      <c r="R41">
        <v>1</v>
      </c>
      <c r="S41">
        <v>0</v>
      </c>
      <c r="T41">
        <v>960</v>
      </c>
      <c r="U41">
        <v>7</v>
      </c>
      <c r="V41">
        <v>7</v>
      </c>
    </row>
    <row r="42" spans="1:22" x14ac:dyDescent="0.3">
      <c r="A42" t="s">
        <v>279</v>
      </c>
      <c r="B42">
        <v>40136</v>
      </c>
      <c r="C42">
        <v>11</v>
      </c>
      <c r="D42" t="s">
        <v>23</v>
      </c>
      <c r="E42">
        <v>0</v>
      </c>
      <c r="F42" t="s">
        <v>30</v>
      </c>
      <c r="G42">
        <v>6720</v>
      </c>
      <c r="H42">
        <v>280</v>
      </c>
      <c r="I42">
        <v>7</v>
      </c>
      <c r="J42">
        <v>0</v>
      </c>
      <c r="K42">
        <v>0</v>
      </c>
      <c r="L42">
        <v>0.01</v>
      </c>
      <c r="M42">
        <v>0</v>
      </c>
      <c r="N42">
        <v>0</v>
      </c>
      <c r="O42">
        <v>0</v>
      </c>
      <c r="P42">
        <v>120</v>
      </c>
      <c r="Q42">
        <v>5</v>
      </c>
      <c r="R42">
        <v>1</v>
      </c>
      <c r="S42">
        <v>0</v>
      </c>
      <c r="T42">
        <v>6720</v>
      </c>
      <c r="U42">
        <v>56</v>
      </c>
      <c r="V42">
        <v>56</v>
      </c>
    </row>
    <row r="43" spans="1:22" x14ac:dyDescent="0.3">
      <c r="A43" t="s">
        <v>279</v>
      </c>
      <c r="B43">
        <v>40135</v>
      </c>
      <c r="C43">
        <v>11</v>
      </c>
      <c r="D43" t="s">
        <v>23</v>
      </c>
      <c r="E43">
        <v>0</v>
      </c>
      <c r="F43" t="s">
        <v>30</v>
      </c>
      <c r="G43">
        <v>14400</v>
      </c>
      <c r="H43">
        <v>600</v>
      </c>
      <c r="I43">
        <v>15</v>
      </c>
      <c r="J43">
        <v>0</v>
      </c>
      <c r="K43">
        <v>0</v>
      </c>
      <c r="L43">
        <v>0.03</v>
      </c>
      <c r="M43">
        <v>0</v>
      </c>
      <c r="N43">
        <v>0</v>
      </c>
      <c r="O43">
        <v>0</v>
      </c>
      <c r="P43">
        <v>768</v>
      </c>
      <c r="Q43">
        <v>32</v>
      </c>
      <c r="R43">
        <v>1</v>
      </c>
      <c r="S43">
        <v>0</v>
      </c>
      <c r="T43">
        <v>14400</v>
      </c>
      <c r="U43">
        <v>18</v>
      </c>
      <c r="V43">
        <v>18</v>
      </c>
    </row>
    <row r="44" spans="1:22" x14ac:dyDescent="0.3">
      <c r="A44" t="s">
        <v>279</v>
      </c>
      <c r="B44">
        <v>40134</v>
      </c>
      <c r="C44">
        <v>11</v>
      </c>
      <c r="D44" t="s">
        <v>23</v>
      </c>
      <c r="E44">
        <v>0</v>
      </c>
      <c r="F44" t="s">
        <v>30</v>
      </c>
      <c r="G44">
        <v>7680</v>
      </c>
      <c r="H44">
        <v>320</v>
      </c>
      <c r="I44">
        <v>8</v>
      </c>
      <c r="J44">
        <v>0</v>
      </c>
      <c r="K44">
        <v>0</v>
      </c>
      <c r="L44">
        <v>0.02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7680</v>
      </c>
      <c r="U44">
        <v>0</v>
      </c>
      <c r="V44">
        <v>0</v>
      </c>
    </row>
    <row r="45" spans="1:22" x14ac:dyDescent="0.3">
      <c r="A45" t="s">
        <v>279</v>
      </c>
      <c r="B45">
        <v>40133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279</v>
      </c>
      <c r="B46">
        <v>40132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279</v>
      </c>
      <c r="B47">
        <v>40131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 t="s">
        <v>279</v>
      </c>
      <c r="B48">
        <v>40130</v>
      </c>
      <c r="C48">
        <v>11</v>
      </c>
      <c r="D48" t="s">
        <v>23</v>
      </c>
      <c r="E48">
        <v>0</v>
      </c>
      <c r="F48" t="s">
        <v>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 t="s">
        <v>279</v>
      </c>
      <c r="B49">
        <v>40129</v>
      </c>
      <c r="C49">
        <v>11</v>
      </c>
      <c r="D49" t="s">
        <v>23</v>
      </c>
      <c r="E49">
        <v>1</v>
      </c>
      <c r="F49" t="s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</row>
    <row r="50" spans="1:22" x14ac:dyDescent="0.3">
      <c r="A50" t="s">
        <v>279</v>
      </c>
      <c r="B50">
        <v>40128</v>
      </c>
      <c r="C50">
        <v>11</v>
      </c>
      <c r="D50" t="s">
        <v>23</v>
      </c>
      <c r="E50">
        <v>0</v>
      </c>
      <c r="F50" t="s">
        <v>30</v>
      </c>
      <c r="G50">
        <v>960</v>
      </c>
      <c r="H50">
        <v>40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  <c r="Q50">
        <v>0</v>
      </c>
      <c r="R50">
        <v>1</v>
      </c>
      <c r="S50">
        <v>0</v>
      </c>
      <c r="T50">
        <v>960</v>
      </c>
      <c r="U50">
        <v>480</v>
      </c>
      <c r="V50">
        <v>480</v>
      </c>
    </row>
    <row r="51" spans="1:22" x14ac:dyDescent="0.3">
      <c r="A51" t="s">
        <v>279</v>
      </c>
      <c r="B51">
        <v>40126</v>
      </c>
      <c r="C51">
        <v>11</v>
      </c>
      <c r="D51" t="s">
        <v>23</v>
      </c>
      <c r="E51">
        <v>0</v>
      </c>
      <c r="F51" t="s">
        <v>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 t="s">
        <v>279</v>
      </c>
      <c r="B52">
        <v>40124</v>
      </c>
      <c r="C52">
        <v>11</v>
      </c>
      <c r="D52" t="s">
        <v>23</v>
      </c>
      <c r="E52">
        <v>0</v>
      </c>
      <c r="F52" t="s">
        <v>31</v>
      </c>
      <c r="G52">
        <v>4992</v>
      </c>
      <c r="H52">
        <v>416</v>
      </c>
      <c r="I52">
        <v>13</v>
      </c>
      <c r="J52">
        <v>0</v>
      </c>
      <c r="K52">
        <v>0</v>
      </c>
      <c r="L52">
        <v>0.03</v>
      </c>
      <c r="M52">
        <v>780</v>
      </c>
      <c r="N52">
        <v>65</v>
      </c>
      <c r="O52">
        <v>3</v>
      </c>
      <c r="P52">
        <v>346</v>
      </c>
      <c r="Q52">
        <v>28</v>
      </c>
      <c r="R52">
        <v>1</v>
      </c>
      <c r="S52">
        <v>0</v>
      </c>
      <c r="T52">
        <v>4992</v>
      </c>
      <c r="U52">
        <v>14</v>
      </c>
      <c r="V52">
        <v>14</v>
      </c>
    </row>
    <row r="53" spans="1:22" x14ac:dyDescent="0.3">
      <c r="A53" t="s">
        <v>279</v>
      </c>
      <c r="B53">
        <v>40123</v>
      </c>
      <c r="C53">
        <v>11</v>
      </c>
      <c r="D53" t="s">
        <v>23</v>
      </c>
      <c r="E53">
        <v>0</v>
      </c>
      <c r="F53" t="s">
        <v>31</v>
      </c>
      <c r="G53">
        <v>5376</v>
      </c>
      <c r="H53">
        <v>448</v>
      </c>
      <c r="I53">
        <v>14</v>
      </c>
      <c r="J53">
        <v>0</v>
      </c>
      <c r="K53">
        <v>0</v>
      </c>
      <c r="L53">
        <v>0.03</v>
      </c>
      <c r="M53">
        <v>780</v>
      </c>
      <c r="N53">
        <v>65</v>
      </c>
      <c r="O53">
        <v>3</v>
      </c>
      <c r="P53">
        <v>654</v>
      </c>
      <c r="Q53">
        <v>54</v>
      </c>
      <c r="R53">
        <v>2</v>
      </c>
      <c r="S53">
        <v>0</v>
      </c>
      <c r="T53">
        <v>5376</v>
      </c>
      <c r="U53">
        <v>8</v>
      </c>
      <c r="V53">
        <v>8</v>
      </c>
    </row>
    <row r="54" spans="1:22" x14ac:dyDescent="0.3">
      <c r="A54" t="s">
        <v>279</v>
      </c>
      <c r="B54">
        <v>40117</v>
      </c>
      <c r="C54">
        <v>11</v>
      </c>
      <c r="D54" t="s">
        <v>23</v>
      </c>
      <c r="E54">
        <v>0</v>
      </c>
      <c r="F54" t="s">
        <v>28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279</v>
      </c>
      <c r="B55">
        <v>40116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 t="s">
        <v>279</v>
      </c>
      <c r="B56">
        <v>40114</v>
      </c>
      <c r="C56">
        <v>11</v>
      </c>
      <c r="D56" t="s">
        <v>23</v>
      </c>
      <c r="E56">
        <v>0</v>
      </c>
      <c r="F56" t="s">
        <v>31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 t="s">
        <v>279</v>
      </c>
      <c r="B57">
        <v>21557</v>
      </c>
      <c r="C57">
        <v>11</v>
      </c>
      <c r="D57" t="s">
        <v>23</v>
      </c>
      <c r="E57">
        <v>0</v>
      </c>
      <c r="F57" t="s">
        <v>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 t="s">
        <v>279</v>
      </c>
      <c r="B58">
        <v>21552</v>
      </c>
      <c r="C58">
        <v>11</v>
      </c>
      <c r="D58" t="s">
        <v>23</v>
      </c>
      <c r="E58">
        <v>1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 t="s">
        <v>279</v>
      </c>
      <c r="B59">
        <v>21552</v>
      </c>
      <c r="C59">
        <v>11</v>
      </c>
      <c r="D59" t="s">
        <v>23</v>
      </c>
      <c r="E59">
        <v>1</v>
      </c>
      <c r="F59" t="s">
        <v>32</v>
      </c>
      <c r="G59">
        <v>2</v>
      </c>
      <c r="H59">
        <v>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</v>
      </c>
      <c r="U59">
        <v>0</v>
      </c>
      <c r="V59">
        <v>0</v>
      </c>
    </row>
    <row r="60" spans="1:22" x14ac:dyDescent="0.3">
      <c r="A60" t="s">
        <v>279</v>
      </c>
      <c r="B60">
        <v>21552</v>
      </c>
      <c r="C60">
        <v>12</v>
      </c>
      <c r="D60" t="s">
        <v>33</v>
      </c>
      <c r="E60">
        <v>1</v>
      </c>
      <c r="F60" t="s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 t="s">
        <v>279</v>
      </c>
      <c r="B61">
        <v>21551</v>
      </c>
      <c r="C61">
        <v>11</v>
      </c>
      <c r="D61" t="s">
        <v>23</v>
      </c>
      <c r="E61">
        <v>1</v>
      </c>
      <c r="F61" t="s">
        <v>24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 t="s">
        <v>279</v>
      </c>
      <c r="B62">
        <v>21551</v>
      </c>
      <c r="C62">
        <v>11</v>
      </c>
      <c r="D62" t="s">
        <v>23</v>
      </c>
      <c r="E62">
        <v>1</v>
      </c>
      <c r="F62" t="s">
        <v>25</v>
      </c>
      <c r="G62">
        <v>24</v>
      </c>
      <c r="H62">
        <v>24</v>
      </c>
      <c r="I62">
        <v>6</v>
      </c>
      <c r="J62">
        <v>0</v>
      </c>
      <c r="K62">
        <v>0</v>
      </c>
      <c r="L62">
        <v>0.01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24</v>
      </c>
      <c r="U62">
        <v>0</v>
      </c>
      <c r="V62">
        <v>0</v>
      </c>
    </row>
    <row r="63" spans="1:22" x14ac:dyDescent="0.3">
      <c r="A63" t="s">
        <v>279</v>
      </c>
      <c r="B63">
        <v>21541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279</v>
      </c>
      <c r="B64">
        <v>21541</v>
      </c>
      <c r="C64">
        <v>11</v>
      </c>
      <c r="D64" t="s">
        <v>23</v>
      </c>
      <c r="E64">
        <v>0</v>
      </c>
      <c r="F64" t="s">
        <v>32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 t="s">
        <v>279</v>
      </c>
      <c r="B65">
        <v>21535</v>
      </c>
      <c r="C65">
        <v>11</v>
      </c>
      <c r="D65" t="s">
        <v>23</v>
      </c>
      <c r="E65">
        <v>0</v>
      </c>
      <c r="F65" t="s">
        <v>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 t="s">
        <v>279</v>
      </c>
      <c r="B66">
        <v>21505</v>
      </c>
      <c r="C66">
        <v>11</v>
      </c>
      <c r="D66" t="s">
        <v>23</v>
      </c>
      <c r="E66">
        <v>0</v>
      </c>
      <c r="F66" t="s">
        <v>24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 t="s">
        <v>279</v>
      </c>
      <c r="B67">
        <v>21505</v>
      </c>
      <c r="C67">
        <v>11</v>
      </c>
      <c r="D67" t="s">
        <v>23</v>
      </c>
      <c r="E67">
        <v>0</v>
      </c>
      <c r="F67" t="s">
        <v>35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 t="s">
        <v>279</v>
      </c>
      <c r="B68">
        <v>20582</v>
      </c>
      <c r="C68">
        <v>11</v>
      </c>
      <c r="D68" t="s">
        <v>23</v>
      </c>
      <c r="E68">
        <v>1</v>
      </c>
      <c r="F68" t="s">
        <v>36</v>
      </c>
      <c r="G68">
        <v>35088</v>
      </c>
      <c r="H68">
        <v>5848</v>
      </c>
      <c r="I68">
        <v>34</v>
      </c>
      <c r="J68">
        <v>0</v>
      </c>
      <c r="K68">
        <v>0</v>
      </c>
      <c r="L68">
        <v>0.08</v>
      </c>
      <c r="M68">
        <v>1044</v>
      </c>
      <c r="N68">
        <v>174</v>
      </c>
      <c r="O68">
        <v>1</v>
      </c>
      <c r="P68">
        <v>939</v>
      </c>
      <c r="Q68">
        <v>156</v>
      </c>
      <c r="R68">
        <v>1</v>
      </c>
      <c r="S68">
        <v>0</v>
      </c>
      <c r="T68">
        <v>35088</v>
      </c>
      <c r="U68">
        <v>37</v>
      </c>
      <c r="V68">
        <v>37</v>
      </c>
    </row>
    <row r="69" spans="1:22" x14ac:dyDescent="0.3">
      <c r="A69" t="s">
        <v>279</v>
      </c>
      <c r="B69">
        <v>20581</v>
      </c>
      <c r="C69">
        <v>11</v>
      </c>
      <c r="D69" t="s">
        <v>23</v>
      </c>
      <c r="E69">
        <v>1</v>
      </c>
      <c r="F69" t="s">
        <v>36</v>
      </c>
      <c r="G69">
        <v>2280</v>
      </c>
      <c r="H69">
        <v>380</v>
      </c>
      <c r="I69">
        <v>3</v>
      </c>
      <c r="J69">
        <v>0</v>
      </c>
      <c r="K69">
        <v>0</v>
      </c>
      <c r="L69">
        <v>0</v>
      </c>
      <c r="M69">
        <v>2088</v>
      </c>
      <c r="N69">
        <v>348</v>
      </c>
      <c r="O69">
        <v>2</v>
      </c>
      <c r="P69">
        <v>1566</v>
      </c>
      <c r="Q69">
        <v>261</v>
      </c>
      <c r="R69">
        <v>2</v>
      </c>
      <c r="S69">
        <v>0</v>
      </c>
      <c r="T69">
        <v>2280</v>
      </c>
      <c r="U69">
        <v>1</v>
      </c>
      <c r="V69">
        <v>1</v>
      </c>
    </row>
    <row r="70" spans="1:22" x14ac:dyDescent="0.3">
      <c r="A70" t="s">
        <v>279</v>
      </c>
      <c r="B70">
        <v>20580</v>
      </c>
      <c r="C70">
        <v>11</v>
      </c>
      <c r="D70" t="s">
        <v>23</v>
      </c>
      <c r="E70">
        <v>1</v>
      </c>
      <c r="F70" t="s">
        <v>36</v>
      </c>
      <c r="G70">
        <v>42228</v>
      </c>
      <c r="H70">
        <v>7038</v>
      </c>
      <c r="I70">
        <v>41</v>
      </c>
      <c r="J70">
        <v>0</v>
      </c>
      <c r="K70">
        <v>0</v>
      </c>
      <c r="L70">
        <v>0.1</v>
      </c>
      <c r="M70">
        <v>2088</v>
      </c>
      <c r="N70">
        <v>348</v>
      </c>
      <c r="O70">
        <v>2</v>
      </c>
      <c r="P70">
        <v>1357</v>
      </c>
      <c r="Q70">
        <v>226</v>
      </c>
      <c r="R70">
        <v>2</v>
      </c>
      <c r="S70">
        <v>0</v>
      </c>
      <c r="T70">
        <v>42228</v>
      </c>
      <c r="U70">
        <v>31</v>
      </c>
      <c r="V70">
        <v>31</v>
      </c>
    </row>
    <row r="71" spans="1:22" x14ac:dyDescent="0.3">
      <c r="A71" t="s">
        <v>279</v>
      </c>
      <c r="B71">
        <v>20461</v>
      </c>
      <c r="C71">
        <v>11</v>
      </c>
      <c r="D71" t="s">
        <v>23</v>
      </c>
      <c r="E71">
        <v>1</v>
      </c>
      <c r="F71" t="s">
        <v>27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 t="s">
        <v>279</v>
      </c>
      <c r="B72">
        <v>20460</v>
      </c>
      <c r="C72">
        <v>11</v>
      </c>
      <c r="D72" t="s">
        <v>23</v>
      </c>
      <c r="E72">
        <v>1</v>
      </c>
      <c r="F72" t="s">
        <v>27</v>
      </c>
      <c r="G72">
        <v>61380</v>
      </c>
      <c r="H72">
        <v>5115</v>
      </c>
      <c r="I72">
        <v>128</v>
      </c>
      <c r="J72">
        <v>0</v>
      </c>
      <c r="K72">
        <v>0</v>
      </c>
      <c r="L72">
        <v>0.32</v>
      </c>
      <c r="M72">
        <v>2004</v>
      </c>
      <c r="N72">
        <v>167</v>
      </c>
      <c r="O72">
        <v>5</v>
      </c>
      <c r="P72">
        <v>9092</v>
      </c>
      <c r="Q72">
        <v>757</v>
      </c>
      <c r="R72">
        <v>19</v>
      </c>
      <c r="S72">
        <v>0</v>
      </c>
      <c r="T72">
        <v>61380</v>
      </c>
      <c r="U72">
        <v>6</v>
      </c>
      <c r="V72">
        <v>6</v>
      </c>
    </row>
    <row r="73" spans="1:22" x14ac:dyDescent="0.3">
      <c r="A73" t="s">
        <v>279</v>
      </c>
      <c r="B73">
        <v>20450</v>
      </c>
      <c r="C73">
        <v>11</v>
      </c>
      <c r="D73" t="s">
        <v>23</v>
      </c>
      <c r="E73">
        <v>0</v>
      </c>
      <c r="F73" t="s">
        <v>37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 t="s">
        <v>279</v>
      </c>
      <c r="B74">
        <v>20440</v>
      </c>
      <c r="C74">
        <v>11</v>
      </c>
      <c r="D74" t="s">
        <v>23</v>
      </c>
      <c r="E74">
        <v>1</v>
      </c>
      <c r="F74" t="s">
        <v>27</v>
      </c>
      <c r="G74">
        <v>611868</v>
      </c>
      <c r="H74">
        <v>50989</v>
      </c>
      <c r="I74">
        <v>1275</v>
      </c>
      <c r="J74">
        <v>0</v>
      </c>
      <c r="K74">
        <v>0</v>
      </c>
      <c r="L74">
        <v>3.19</v>
      </c>
      <c r="M74">
        <v>71760</v>
      </c>
      <c r="N74">
        <v>5980</v>
      </c>
      <c r="O74">
        <v>150</v>
      </c>
      <c r="P74">
        <v>63855</v>
      </c>
      <c r="Q74">
        <v>5321</v>
      </c>
      <c r="R74">
        <v>134</v>
      </c>
      <c r="S74">
        <v>0</v>
      </c>
      <c r="T74">
        <v>611868</v>
      </c>
      <c r="U74">
        <v>9</v>
      </c>
      <c r="V74">
        <v>9</v>
      </c>
    </row>
    <row r="75" spans="1:22" x14ac:dyDescent="0.3">
      <c r="A75" t="s">
        <v>279</v>
      </c>
      <c r="B75">
        <v>20430</v>
      </c>
      <c r="C75">
        <v>11</v>
      </c>
      <c r="D75" t="s">
        <v>23</v>
      </c>
      <c r="E75">
        <v>1</v>
      </c>
      <c r="F75" t="s">
        <v>27</v>
      </c>
      <c r="G75">
        <v>502080</v>
      </c>
      <c r="H75">
        <v>41840</v>
      </c>
      <c r="I75">
        <v>1046</v>
      </c>
      <c r="J75">
        <v>0</v>
      </c>
      <c r="K75">
        <v>0</v>
      </c>
      <c r="L75">
        <v>2.61</v>
      </c>
      <c r="M75">
        <v>81120</v>
      </c>
      <c r="N75">
        <v>6760</v>
      </c>
      <c r="O75">
        <v>169</v>
      </c>
      <c r="P75">
        <v>70512</v>
      </c>
      <c r="Q75">
        <v>5876</v>
      </c>
      <c r="R75">
        <v>147</v>
      </c>
      <c r="S75">
        <v>0</v>
      </c>
      <c r="T75">
        <v>502080</v>
      </c>
      <c r="U75">
        <v>7</v>
      </c>
      <c r="V75">
        <v>7</v>
      </c>
    </row>
    <row r="76" spans="1:22" x14ac:dyDescent="0.3">
      <c r="A76" t="s">
        <v>279</v>
      </c>
      <c r="B76">
        <v>20410</v>
      </c>
      <c r="C76">
        <v>11</v>
      </c>
      <c r="D76" t="s">
        <v>23</v>
      </c>
      <c r="E76">
        <v>1</v>
      </c>
      <c r="F76" t="s">
        <v>27</v>
      </c>
      <c r="G76">
        <v>574080</v>
      </c>
      <c r="H76">
        <v>47840</v>
      </c>
      <c r="I76">
        <v>1196</v>
      </c>
      <c r="J76">
        <v>0</v>
      </c>
      <c r="K76">
        <v>0</v>
      </c>
      <c r="L76">
        <v>2.99</v>
      </c>
      <c r="M76">
        <v>159360</v>
      </c>
      <c r="N76">
        <v>13280</v>
      </c>
      <c r="O76">
        <v>332</v>
      </c>
      <c r="P76">
        <v>185568</v>
      </c>
      <c r="Q76">
        <v>15464</v>
      </c>
      <c r="R76">
        <v>387</v>
      </c>
      <c r="S76">
        <v>0</v>
      </c>
      <c r="T76">
        <v>574080</v>
      </c>
      <c r="U76">
        <v>3</v>
      </c>
      <c r="V76">
        <v>3</v>
      </c>
    </row>
    <row r="77" spans="1:22" x14ac:dyDescent="0.3">
      <c r="A77" t="s">
        <v>279</v>
      </c>
      <c r="B77">
        <v>20396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 t="s">
        <v>279</v>
      </c>
      <c r="B78">
        <v>20395</v>
      </c>
      <c r="C78">
        <v>11</v>
      </c>
      <c r="D78" t="s">
        <v>23</v>
      </c>
      <c r="E78">
        <v>1</v>
      </c>
      <c r="F78" t="s">
        <v>38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 t="s">
        <v>279</v>
      </c>
      <c r="B79">
        <v>20394</v>
      </c>
      <c r="C79">
        <v>11</v>
      </c>
      <c r="D79" t="s">
        <v>23</v>
      </c>
      <c r="E79">
        <v>1</v>
      </c>
      <c r="F79" t="s">
        <v>38</v>
      </c>
      <c r="G79">
        <v>9900</v>
      </c>
      <c r="H79">
        <v>495</v>
      </c>
      <c r="I79">
        <v>11</v>
      </c>
      <c r="J79">
        <v>0</v>
      </c>
      <c r="K79">
        <v>0</v>
      </c>
      <c r="L79">
        <v>0.02</v>
      </c>
      <c r="M79">
        <v>1900</v>
      </c>
      <c r="N79">
        <v>95</v>
      </c>
      <c r="O79">
        <v>3</v>
      </c>
      <c r="P79">
        <v>330</v>
      </c>
      <c r="Q79">
        <v>16</v>
      </c>
      <c r="R79">
        <v>1</v>
      </c>
      <c r="S79">
        <v>0</v>
      </c>
      <c r="T79">
        <v>9900</v>
      </c>
      <c r="U79">
        <v>30</v>
      </c>
      <c r="V79">
        <v>30</v>
      </c>
    </row>
    <row r="80" spans="1:22" x14ac:dyDescent="0.3">
      <c r="A80" t="s">
        <v>279</v>
      </c>
      <c r="B80">
        <v>20393</v>
      </c>
      <c r="C80">
        <v>11</v>
      </c>
      <c r="D80" t="s">
        <v>23</v>
      </c>
      <c r="E80">
        <v>1</v>
      </c>
      <c r="F80" t="s">
        <v>38</v>
      </c>
      <c r="G80">
        <v>23400</v>
      </c>
      <c r="H80">
        <v>1170</v>
      </c>
      <c r="I80">
        <v>26</v>
      </c>
      <c r="J80">
        <v>0</v>
      </c>
      <c r="K80">
        <v>0</v>
      </c>
      <c r="L80">
        <v>0.06</v>
      </c>
      <c r="M80">
        <v>1000</v>
      </c>
      <c r="N80">
        <v>50</v>
      </c>
      <c r="O80">
        <v>2</v>
      </c>
      <c r="P80">
        <v>370</v>
      </c>
      <c r="Q80">
        <v>18</v>
      </c>
      <c r="R80">
        <v>1</v>
      </c>
      <c r="S80">
        <v>0</v>
      </c>
      <c r="T80">
        <v>23400</v>
      </c>
      <c r="U80">
        <v>63</v>
      </c>
      <c r="V80">
        <v>63</v>
      </c>
    </row>
    <row r="81" spans="1:22" x14ac:dyDescent="0.3">
      <c r="A81" t="s">
        <v>279</v>
      </c>
      <c r="B81">
        <v>20392</v>
      </c>
      <c r="C81">
        <v>11</v>
      </c>
      <c r="D81" t="s">
        <v>23</v>
      </c>
      <c r="E81">
        <v>1</v>
      </c>
      <c r="F81" t="s">
        <v>37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279</v>
      </c>
      <c r="B82">
        <v>20391</v>
      </c>
      <c r="C82">
        <v>11</v>
      </c>
      <c r="D82" t="s">
        <v>23</v>
      </c>
      <c r="E82">
        <v>1</v>
      </c>
      <c r="F82" t="s">
        <v>28</v>
      </c>
      <c r="G82">
        <v>39312</v>
      </c>
      <c r="H82">
        <v>3276</v>
      </c>
      <c r="I82">
        <v>91</v>
      </c>
      <c r="J82">
        <v>0</v>
      </c>
      <c r="K82">
        <v>0</v>
      </c>
      <c r="L82">
        <v>0.22</v>
      </c>
      <c r="M82">
        <v>864</v>
      </c>
      <c r="N82">
        <v>72</v>
      </c>
      <c r="O82">
        <v>2</v>
      </c>
      <c r="P82">
        <v>988</v>
      </c>
      <c r="Q82">
        <v>82</v>
      </c>
      <c r="R82">
        <v>3</v>
      </c>
      <c r="S82">
        <v>0</v>
      </c>
      <c r="T82">
        <v>39312</v>
      </c>
      <c r="U82">
        <v>39</v>
      </c>
      <c r="V82">
        <v>39</v>
      </c>
    </row>
    <row r="83" spans="1:22" x14ac:dyDescent="0.3">
      <c r="A83" t="s">
        <v>279</v>
      </c>
      <c r="B83">
        <v>20390</v>
      </c>
      <c r="C83">
        <v>11</v>
      </c>
      <c r="D83" t="s">
        <v>23</v>
      </c>
      <c r="E83">
        <v>1</v>
      </c>
      <c r="F83" t="s">
        <v>28</v>
      </c>
      <c r="G83">
        <v>47520</v>
      </c>
      <c r="H83">
        <v>3960</v>
      </c>
      <c r="I83">
        <v>110</v>
      </c>
      <c r="J83">
        <v>0</v>
      </c>
      <c r="K83">
        <v>0</v>
      </c>
      <c r="L83">
        <v>0.27</v>
      </c>
      <c r="M83">
        <v>2160</v>
      </c>
      <c r="N83">
        <v>180</v>
      </c>
      <c r="O83">
        <v>5</v>
      </c>
      <c r="P83">
        <v>1790</v>
      </c>
      <c r="Q83">
        <v>149</v>
      </c>
      <c r="R83">
        <v>5</v>
      </c>
      <c r="S83">
        <v>0</v>
      </c>
      <c r="T83">
        <v>47520</v>
      </c>
      <c r="U83">
        <v>26</v>
      </c>
      <c r="V83">
        <v>26</v>
      </c>
    </row>
    <row r="84" spans="1:22" x14ac:dyDescent="0.3">
      <c r="A84" t="s">
        <v>279</v>
      </c>
      <c r="B84">
        <v>20389</v>
      </c>
      <c r="C84">
        <v>11</v>
      </c>
      <c r="D84" t="s">
        <v>23</v>
      </c>
      <c r="E84">
        <v>1</v>
      </c>
      <c r="F84" t="s">
        <v>28</v>
      </c>
      <c r="G84">
        <v>6912</v>
      </c>
      <c r="H84">
        <v>576</v>
      </c>
      <c r="I84">
        <v>16</v>
      </c>
      <c r="J84">
        <v>0</v>
      </c>
      <c r="K84">
        <v>0</v>
      </c>
      <c r="L84">
        <v>0.04</v>
      </c>
      <c r="M84">
        <v>1872</v>
      </c>
      <c r="N84">
        <v>156</v>
      </c>
      <c r="O84">
        <v>5</v>
      </c>
      <c r="P84">
        <v>1108</v>
      </c>
      <c r="Q84">
        <v>92</v>
      </c>
      <c r="R84">
        <v>3</v>
      </c>
      <c r="S84">
        <v>0</v>
      </c>
      <c r="T84">
        <v>6912</v>
      </c>
      <c r="U84">
        <v>6</v>
      </c>
      <c r="V84">
        <v>6</v>
      </c>
    </row>
    <row r="85" spans="1:22" x14ac:dyDescent="0.3">
      <c r="A85" t="s">
        <v>279</v>
      </c>
      <c r="B85">
        <v>20388</v>
      </c>
      <c r="C85">
        <v>11</v>
      </c>
      <c r="D85" t="s">
        <v>23</v>
      </c>
      <c r="E85">
        <v>1</v>
      </c>
      <c r="F85" t="s">
        <v>28</v>
      </c>
      <c r="G85">
        <v>84804</v>
      </c>
      <c r="H85">
        <v>7067</v>
      </c>
      <c r="I85">
        <v>197</v>
      </c>
      <c r="J85">
        <v>0</v>
      </c>
      <c r="K85">
        <v>0</v>
      </c>
      <c r="L85">
        <v>0.49</v>
      </c>
      <c r="M85">
        <v>2544</v>
      </c>
      <c r="N85">
        <v>212</v>
      </c>
      <c r="O85">
        <v>6</v>
      </c>
      <c r="P85">
        <v>2245</v>
      </c>
      <c r="Q85">
        <v>187</v>
      </c>
      <c r="R85">
        <v>6</v>
      </c>
      <c r="S85">
        <v>0</v>
      </c>
      <c r="T85">
        <v>84804</v>
      </c>
      <c r="U85">
        <v>37</v>
      </c>
      <c r="V85">
        <v>37</v>
      </c>
    </row>
    <row r="86" spans="1:22" x14ac:dyDescent="0.3">
      <c r="A86" t="s">
        <v>279</v>
      </c>
      <c r="B86">
        <v>20387</v>
      </c>
      <c r="C86">
        <v>11</v>
      </c>
      <c r="D86" t="s">
        <v>23</v>
      </c>
      <c r="E86">
        <v>1</v>
      </c>
      <c r="F86" t="s">
        <v>28</v>
      </c>
      <c r="G86">
        <v>211620</v>
      </c>
      <c r="H86">
        <v>17635</v>
      </c>
      <c r="I86">
        <v>490</v>
      </c>
      <c r="J86">
        <v>150720</v>
      </c>
      <c r="K86">
        <v>0</v>
      </c>
      <c r="L86">
        <v>1.22</v>
      </c>
      <c r="M86">
        <v>28944</v>
      </c>
      <c r="N86">
        <v>2412</v>
      </c>
      <c r="O86">
        <v>67</v>
      </c>
      <c r="P86">
        <v>30148</v>
      </c>
      <c r="Q86">
        <v>2512</v>
      </c>
      <c r="R86">
        <v>70</v>
      </c>
      <c r="S86">
        <v>0</v>
      </c>
      <c r="T86">
        <v>60900</v>
      </c>
      <c r="U86">
        <v>2</v>
      </c>
      <c r="V86">
        <v>2</v>
      </c>
    </row>
    <row r="87" spans="1:22" x14ac:dyDescent="0.3">
      <c r="A87" t="s">
        <v>279</v>
      </c>
      <c r="B87">
        <v>20386</v>
      </c>
      <c r="C87">
        <v>11</v>
      </c>
      <c r="D87" t="s">
        <v>23</v>
      </c>
      <c r="E87">
        <v>1</v>
      </c>
      <c r="F87" t="s">
        <v>28</v>
      </c>
      <c r="G87">
        <v>137484</v>
      </c>
      <c r="H87">
        <v>11457</v>
      </c>
      <c r="I87">
        <v>319</v>
      </c>
      <c r="J87">
        <v>0</v>
      </c>
      <c r="K87">
        <v>0</v>
      </c>
      <c r="L87">
        <v>0.79</v>
      </c>
      <c r="M87">
        <v>15696</v>
      </c>
      <c r="N87">
        <v>1308</v>
      </c>
      <c r="O87">
        <v>37</v>
      </c>
      <c r="P87">
        <v>15014</v>
      </c>
      <c r="Q87">
        <v>1251</v>
      </c>
      <c r="R87">
        <v>35</v>
      </c>
      <c r="S87">
        <v>0</v>
      </c>
      <c r="T87">
        <v>137484</v>
      </c>
      <c r="U87">
        <v>9</v>
      </c>
      <c r="V87">
        <v>9</v>
      </c>
    </row>
    <row r="88" spans="1:22" x14ac:dyDescent="0.3">
      <c r="A88" t="s">
        <v>279</v>
      </c>
      <c r="B88">
        <v>20385</v>
      </c>
      <c r="C88">
        <v>11</v>
      </c>
      <c r="D88" t="s">
        <v>23</v>
      </c>
      <c r="E88">
        <v>1</v>
      </c>
      <c r="F88" t="s">
        <v>27</v>
      </c>
      <c r="G88">
        <v>37920</v>
      </c>
      <c r="H88">
        <v>3160</v>
      </c>
      <c r="I88">
        <v>79</v>
      </c>
      <c r="J88">
        <v>0</v>
      </c>
      <c r="K88">
        <v>0</v>
      </c>
      <c r="L88">
        <v>0.19</v>
      </c>
      <c r="M88">
        <v>2460</v>
      </c>
      <c r="N88">
        <v>205</v>
      </c>
      <c r="O88">
        <v>6</v>
      </c>
      <c r="P88">
        <v>2160</v>
      </c>
      <c r="Q88">
        <v>180</v>
      </c>
      <c r="R88">
        <v>5</v>
      </c>
      <c r="S88">
        <v>0</v>
      </c>
      <c r="T88">
        <v>37920</v>
      </c>
      <c r="U88">
        <v>17</v>
      </c>
      <c r="V88">
        <v>17</v>
      </c>
    </row>
    <row r="89" spans="1:22" x14ac:dyDescent="0.3">
      <c r="A89" t="s">
        <v>279</v>
      </c>
      <c r="B89">
        <v>20384</v>
      </c>
      <c r="C89">
        <v>11</v>
      </c>
      <c r="D89" t="s">
        <v>23</v>
      </c>
      <c r="E89">
        <v>1</v>
      </c>
      <c r="F89" t="s">
        <v>27</v>
      </c>
      <c r="G89">
        <v>14400</v>
      </c>
      <c r="H89">
        <v>1200</v>
      </c>
      <c r="I89">
        <v>30</v>
      </c>
      <c r="J89">
        <v>0</v>
      </c>
      <c r="K89">
        <v>0</v>
      </c>
      <c r="L89">
        <v>7.0000000000000007E-2</v>
      </c>
      <c r="M89">
        <v>2760</v>
      </c>
      <c r="N89">
        <v>230</v>
      </c>
      <c r="O89">
        <v>6</v>
      </c>
      <c r="P89">
        <v>1950</v>
      </c>
      <c r="Q89">
        <v>162</v>
      </c>
      <c r="R89">
        <v>5</v>
      </c>
      <c r="S89">
        <v>0</v>
      </c>
      <c r="T89">
        <v>14400</v>
      </c>
      <c r="U89">
        <v>7</v>
      </c>
      <c r="V89">
        <v>7</v>
      </c>
    </row>
    <row r="90" spans="1:22" x14ac:dyDescent="0.3">
      <c r="A90" t="s">
        <v>279</v>
      </c>
      <c r="B90">
        <v>20383</v>
      </c>
      <c r="C90">
        <v>11</v>
      </c>
      <c r="D90" t="s">
        <v>23</v>
      </c>
      <c r="E90">
        <v>1</v>
      </c>
      <c r="F90" t="s">
        <v>27</v>
      </c>
      <c r="G90">
        <v>18240</v>
      </c>
      <c r="H90">
        <v>1520</v>
      </c>
      <c r="I90">
        <v>38</v>
      </c>
      <c r="J90">
        <v>0</v>
      </c>
      <c r="K90">
        <v>0</v>
      </c>
      <c r="L90">
        <v>0.09</v>
      </c>
      <c r="M90">
        <v>1200</v>
      </c>
      <c r="N90">
        <v>100</v>
      </c>
      <c r="O90">
        <v>3</v>
      </c>
      <c r="P90">
        <v>2442</v>
      </c>
      <c r="Q90">
        <v>203</v>
      </c>
      <c r="R90">
        <v>6</v>
      </c>
      <c r="S90">
        <v>0</v>
      </c>
      <c r="T90">
        <v>18240</v>
      </c>
      <c r="U90">
        <v>7</v>
      </c>
      <c r="V90">
        <v>7</v>
      </c>
    </row>
    <row r="91" spans="1:22" x14ac:dyDescent="0.3">
      <c r="A91" t="s">
        <v>279</v>
      </c>
      <c r="B91">
        <v>20382</v>
      </c>
      <c r="C91">
        <v>11</v>
      </c>
      <c r="D91" t="s">
        <v>23</v>
      </c>
      <c r="E91">
        <v>1</v>
      </c>
      <c r="F91" t="s">
        <v>27</v>
      </c>
      <c r="G91">
        <v>176772</v>
      </c>
      <c r="H91">
        <v>14731</v>
      </c>
      <c r="I91">
        <v>369</v>
      </c>
      <c r="J91">
        <v>0</v>
      </c>
      <c r="K91">
        <v>0</v>
      </c>
      <c r="L91">
        <v>0.92</v>
      </c>
      <c r="M91">
        <v>37080</v>
      </c>
      <c r="N91">
        <v>3090</v>
      </c>
      <c r="O91">
        <v>78</v>
      </c>
      <c r="P91">
        <v>26396</v>
      </c>
      <c r="Q91">
        <v>2199</v>
      </c>
      <c r="R91">
        <v>55</v>
      </c>
      <c r="S91">
        <v>0</v>
      </c>
      <c r="T91">
        <v>176772</v>
      </c>
      <c r="U91">
        <v>6</v>
      </c>
      <c r="V91">
        <v>6</v>
      </c>
    </row>
    <row r="92" spans="1:22" x14ac:dyDescent="0.3">
      <c r="A92" t="s">
        <v>279</v>
      </c>
      <c r="B92">
        <v>20381</v>
      </c>
      <c r="C92">
        <v>11</v>
      </c>
      <c r="D92" t="s">
        <v>23</v>
      </c>
      <c r="E92">
        <v>1</v>
      </c>
      <c r="F92" t="s">
        <v>27</v>
      </c>
      <c r="G92">
        <v>26400</v>
      </c>
      <c r="H92">
        <v>2200</v>
      </c>
      <c r="I92">
        <v>55</v>
      </c>
      <c r="J92">
        <v>0</v>
      </c>
      <c r="K92">
        <v>0</v>
      </c>
      <c r="L92">
        <v>0.13</v>
      </c>
      <c r="M92">
        <v>65040</v>
      </c>
      <c r="N92">
        <v>5420</v>
      </c>
      <c r="O92">
        <v>136</v>
      </c>
      <c r="P92">
        <v>65106</v>
      </c>
      <c r="Q92">
        <v>5425</v>
      </c>
      <c r="R92">
        <v>136</v>
      </c>
      <c r="S92">
        <v>0</v>
      </c>
      <c r="T92">
        <v>26400</v>
      </c>
      <c r="U92">
        <v>0</v>
      </c>
      <c r="V92">
        <v>0</v>
      </c>
    </row>
    <row r="93" spans="1:22" x14ac:dyDescent="0.3">
      <c r="A93" t="s">
        <v>279</v>
      </c>
      <c r="B93">
        <v>20380</v>
      </c>
      <c r="C93">
        <v>11</v>
      </c>
      <c r="D93" t="s">
        <v>23</v>
      </c>
      <c r="E93">
        <v>1</v>
      </c>
      <c r="F93" t="s">
        <v>27</v>
      </c>
      <c r="G93">
        <v>54720</v>
      </c>
      <c r="H93">
        <v>4560</v>
      </c>
      <c r="I93">
        <v>114</v>
      </c>
      <c r="J93">
        <v>0</v>
      </c>
      <c r="K93">
        <v>0</v>
      </c>
      <c r="L93">
        <v>0.28000000000000003</v>
      </c>
      <c r="M93">
        <v>27300</v>
      </c>
      <c r="N93">
        <v>2275</v>
      </c>
      <c r="O93">
        <v>57</v>
      </c>
      <c r="P93">
        <v>26022</v>
      </c>
      <c r="Q93">
        <v>2168</v>
      </c>
      <c r="R93">
        <v>55</v>
      </c>
      <c r="S93">
        <v>0</v>
      </c>
      <c r="T93">
        <v>54720</v>
      </c>
      <c r="U93">
        <v>2</v>
      </c>
      <c r="V93">
        <v>2</v>
      </c>
    </row>
    <row r="94" spans="1:22" x14ac:dyDescent="0.3">
      <c r="A94" t="s">
        <v>279</v>
      </c>
      <c r="B94">
        <v>20370</v>
      </c>
      <c r="C94">
        <v>11</v>
      </c>
      <c r="D94" t="s">
        <v>23</v>
      </c>
      <c r="E94">
        <v>1</v>
      </c>
      <c r="F94" t="s">
        <v>37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 t="s">
        <v>279</v>
      </c>
      <c r="B95">
        <v>20360</v>
      </c>
      <c r="C95">
        <v>11</v>
      </c>
      <c r="D95" t="s">
        <v>23</v>
      </c>
      <c r="E95">
        <v>1</v>
      </c>
      <c r="F95" t="s">
        <v>27</v>
      </c>
      <c r="G95">
        <v>134652</v>
      </c>
      <c r="H95">
        <v>11221</v>
      </c>
      <c r="I95">
        <v>281</v>
      </c>
      <c r="J95">
        <v>117852</v>
      </c>
      <c r="K95">
        <v>0</v>
      </c>
      <c r="L95">
        <v>0.7</v>
      </c>
      <c r="M95">
        <v>3540</v>
      </c>
      <c r="N95">
        <v>295</v>
      </c>
      <c r="O95">
        <v>8</v>
      </c>
      <c r="P95">
        <v>4215</v>
      </c>
      <c r="Q95">
        <v>351</v>
      </c>
      <c r="R95">
        <v>9</v>
      </c>
      <c r="S95">
        <v>0</v>
      </c>
      <c r="T95">
        <v>16800</v>
      </c>
      <c r="U95">
        <v>3</v>
      </c>
      <c r="V95">
        <v>3</v>
      </c>
    </row>
    <row r="96" spans="1:22" x14ac:dyDescent="0.3">
      <c r="A96" t="s">
        <v>279</v>
      </c>
      <c r="B96">
        <v>20350</v>
      </c>
      <c r="C96">
        <v>11</v>
      </c>
      <c r="D96" t="s">
        <v>23</v>
      </c>
      <c r="E96">
        <v>1</v>
      </c>
      <c r="F96" t="s">
        <v>27</v>
      </c>
      <c r="G96">
        <v>130080</v>
      </c>
      <c r="H96">
        <v>10840</v>
      </c>
      <c r="I96">
        <v>271</v>
      </c>
      <c r="J96">
        <v>95520</v>
      </c>
      <c r="K96">
        <v>0</v>
      </c>
      <c r="L96">
        <v>0.67</v>
      </c>
      <c r="M96">
        <v>5760</v>
      </c>
      <c r="N96">
        <v>480</v>
      </c>
      <c r="O96">
        <v>12</v>
      </c>
      <c r="P96">
        <v>9606</v>
      </c>
      <c r="Q96">
        <v>800</v>
      </c>
      <c r="R96">
        <v>21</v>
      </c>
      <c r="S96">
        <v>0</v>
      </c>
      <c r="T96">
        <v>34560</v>
      </c>
      <c r="U96">
        <v>3</v>
      </c>
      <c r="V96">
        <v>3</v>
      </c>
    </row>
    <row r="97" spans="1:22" x14ac:dyDescent="0.3">
      <c r="A97" t="s">
        <v>279</v>
      </c>
      <c r="B97">
        <v>20340</v>
      </c>
      <c r="C97">
        <v>11</v>
      </c>
      <c r="D97" t="s">
        <v>23</v>
      </c>
      <c r="E97">
        <v>1</v>
      </c>
      <c r="F97" t="s">
        <v>27</v>
      </c>
      <c r="G97">
        <v>68160</v>
      </c>
      <c r="H97">
        <v>5680</v>
      </c>
      <c r="I97">
        <v>142</v>
      </c>
      <c r="J97">
        <v>12960</v>
      </c>
      <c r="K97">
        <v>0</v>
      </c>
      <c r="L97">
        <v>0.35</v>
      </c>
      <c r="M97">
        <v>13740</v>
      </c>
      <c r="N97">
        <v>1145</v>
      </c>
      <c r="O97">
        <v>29</v>
      </c>
      <c r="P97">
        <v>20040</v>
      </c>
      <c r="Q97">
        <v>1670</v>
      </c>
      <c r="R97">
        <v>42</v>
      </c>
      <c r="S97">
        <v>0</v>
      </c>
      <c r="T97">
        <v>55200</v>
      </c>
      <c r="U97">
        <v>2</v>
      </c>
      <c r="V97">
        <v>2</v>
      </c>
    </row>
    <row r="98" spans="1:22" x14ac:dyDescent="0.3">
      <c r="A98" t="s">
        <v>279</v>
      </c>
      <c r="B98">
        <v>20330</v>
      </c>
      <c r="C98">
        <v>11</v>
      </c>
      <c r="D98" t="s">
        <v>23</v>
      </c>
      <c r="E98">
        <v>1</v>
      </c>
      <c r="F98" t="s">
        <v>28</v>
      </c>
      <c r="G98">
        <v>73440</v>
      </c>
      <c r="H98">
        <v>6120</v>
      </c>
      <c r="I98">
        <v>170</v>
      </c>
      <c r="J98">
        <v>0</v>
      </c>
      <c r="K98">
        <v>0</v>
      </c>
      <c r="L98">
        <v>0.42</v>
      </c>
      <c r="M98">
        <v>4032</v>
      </c>
      <c r="N98">
        <v>336</v>
      </c>
      <c r="O98">
        <v>10</v>
      </c>
      <c r="P98">
        <v>1653</v>
      </c>
      <c r="Q98">
        <v>137</v>
      </c>
      <c r="R98">
        <v>4</v>
      </c>
      <c r="S98">
        <v>0</v>
      </c>
      <c r="T98">
        <v>73440</v>
      </c>
      <c r="U98">
        <v>44</v>
      </c>
      <c r="V98">
        <v>44</v>
      </c>
    </row>
    <row r="99" spans="1:22" x14ac:dyDescent="0.3">
      <c r="A99" t="s">
        <v>279</v>
      </c>
      <c r="B99">
        <v>20310</v>
      </c>
      <c r="C99">
        <v>11</v>
      </c>
      <c r="D99" t="s">
        <v>23</v>
      </c>
      <c r="E99">
        <v>1</v>
      </c>
      <c r="F99" t="s">
        <v>28</v>
      </c>
      <c r="G99">
        <v>101088</v>
      </c>
      <c r="H99">
        <v>8424</v>
      </c>
      <c r="I99">
        <v>234</v>
      </c>
      <c r="J99">
        <v>0</v>
      </c>
      <c r="K99">
        <v>0</v>
      </c>
      <c r="L99">
        <v>0.57999999999999996</v>
      </c>
      <c r="M99">
        <v>5712</v>
      </c>
      <c r="N99">
        <v>476</v>
      </c>
      <c r="O99">
        <v>14</v>
      </c>
      <c r="P99">
        <v>2635</v>
      </c>
      <c r="Q99">
        <v>219</v>
      </c>
      <c r="R99">
        <v>7</v>
      </c>
      <c r="S99">
        <v>0</v>
      </c>
      <c r="T99">
        <v>101088</v>
      </c>
      <c r="U99">
        <v>38</v>
      </c>
      <c r="V99">
        <v>38</v>
      </c>
    </row>
    <row r="100" spans="1:22" x14ac:dyDescent="0.3">
      <c r="A100" t="s">
        <v>279</v>
      </c>
      <c r="B100">
        <v>20289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 t="s">
        <v>279</v>
      </c>
      <c r="B101">
        <v>20288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279</v>
      </c>
      <c r="B102">
        <v>20287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 t="s">
        <v>279</v>
      </c>
      <c r="B103">
        <v>20286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 t="s">
        <v>279</v>
      </c>
      <c r="B104">
        <v>20285</v>
      </c>
      <c r="C104">
        <v>11</v>
      </c>
      <c r="D104" t="s">
        <v>23</v>
      </c>
      <c r="E104">
        <v>1</v>
      </c>
      <c r="F104" t="s">
        <v>27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 t="s">
        <v>279</v>
      </c>
      <c r="B105">
        <v>20270</v>
      </c>
      <c r="C105">
        <v>11</v>
      </c>
      <c r="D105" t="s">
        <v>23</v>
      </c>
      <c r="E105">
        <v>1</v>
      </c>
      <c r="F105" t="s">
        <v>28</v>
      </c>
      <c r="G105">
        <v>92448</v>
      </c>
      <c r="H105">
        <v>7704</v>
      </c>
      <c r="I105">
        <v>214</v>
      </c>
      <c r="J105">
        <v>0</v>
      </c>
      <c r="K105">
        <v>0</v>
      </c>
      <c r="L105">
        <v>0.53</v>
      </c>
      <c r="M105">
        <v>5280</v>
      </c>
      <c r="N105">
        <v>440</v>
      </c>
      <c r="O105">
        <v>13</v>
      </c>
      <c r="P105">
        <v>5220</v>
      </c>
      <c r="Q105">
        <v>435</v>
      </c>
      <c r="R105">
        <v>13</v>
      </c>
      <c r="S105">
        <v>0</v>
      </c>
      <c r="T105">
        <v>92448</v>
      </c>
      <c r="U105">
        <v>17</v>
      </c>
      <c r="V105">
        <v>17</v>
      </c>
    </row>
    <row r="106" spans="1:22" x14ac:dyDescent="0.3">
      <c r="A106" t="s">
        <v>279</v>
      </c>
      <c r="B106">
        <v>20260</v>
      </c>
      <c r="C106">
        <v>11</v>
      </c>
      <c r="D106" t="s">
        <v>23</v>
      </c>
      <c r="E106">
        <v>1</v>
      </c>
      <c r="F106" t="s">
        <v>28</v>
      </c>
      <c r="G106">
        <v>67392</v>
      </c>
      <c r="H106">
        <v>5616</v>
      </c>
      <c r="I106">
        <v>156</v>
      </c>
      <c r="J106">
        <v>0</v>
      </c>
      <c r="K106">
        <v>0</v>
      </c>
      <c r="L106">
        <v>0.39</v>
      </c>
      <c r="M106">
        <v>3840</v>
      </c>
      <c r="N106">
        <v>320</v>
      </c>
      <c r="O106">
        <v>9</v>
      </c>
      <c r="P106">
        <v>3789</v>
      </c>
      <c r="Q106">
        <v>315</v>
      </c>
      <c r="R106">
        <v>9</v>
      </c>
      <c r="S106">
        <v>0</v>
      </c>
      <c r="T106">
        <v>67392</v>
      </c>
      <c r="U106">
        <v>17</v>
      </c>
      <c r="V106">
        <v>17</v>
      </c>
    </row>
    <row r="107" spans="1:22" x14ac:dyDescent="0.3">
      <c r="A107" t="s">
        <v>279</v>
      </c>
      <c r="B107">
        <v>20250</v>
      </c>
      <c r="C107">
        <v>11</v>
      </c>
      <c r="D107" t="s">
        <v>23</v>
      </c>
      <c r="E107">
        <v>1</v>
      </c>
      <c r="F107" t="s">
        <v>28</v>
      </c>
      <c r="G107">
        <v>109728</v>
      </c>
      <c r="H107">
        <v>9144</v>
      </c>
      <c r="I107">
        <v>254</v>
      </c>
      <c r="J107">
        <v>0</v>
      </c>
      <c r="K107">
        <v>0</v>
      </c>
      <c r="L107">
        <v>0.63</v>
      </c>
      <c r="M107">
        <v>3744</v>
      </c>
      <c r="N107">
        <v>312</v>
      </c>
      <c r="O107">
        <v>9</v>
      </c>
      <c r="P107">
        <v>3519</v>
      </c>
      <c r="Q107">
        <v>293</v>
      </c>
      <c r="R107">
        <v>9</v>
      </c>
      <c r="S107">
        <v>0</v>
      </c>
      <c r="T107">
        <v>109728</v>
      </c>
      <c r="U107">
        <v>31</v>
      </c>
      <c r="V107">
        <v>31</v>
      </c>
    </row>
    <row r="108" spans="1:22" x14ac:dyDescent="0.3">
      <c r="A108" t="s">
        <v>279</v>
      </c>
      <c r="B108">
        <v>20230</v>
      </c>
      <c r="C108">
        <v>11</v>
      </c>
      <c r="D108" t="s">
        <v>23</v>
      </c>
      <c r="E108">
        <v>1</v>
      </c>
      <c r="F108" t="s">
        <v>28</v>
      </c>
      <c r="G108">
        <v>168480</v>
      </c>
      <c r="H108">
        <v>14040</v>
      </c>
      <c r="I108">
        <v>390</v>
      </c>
      <c r="J108">
        <v>0</v>
      </c>
      <c r="K108">
        <v>0</v>
      </c>
      <c r="L108">
        <v>0.97</v>
      </c>
      <c r="M108">
        <v>101376</v>
      </c>
      <c r="N108">
        <v>8448</v>
      </c>
      <c r="O108">
        <v>235</v>
      </c>
      <c r="P108">
        <v>80218</v>
      </c>
      <c r="Q108">
        <v>6684</v>
      </c>
      <c r="R108">
        <v>186</v>
      </c>
      <c r="S108">
        <v>0</v>
      </c>
      <c r="T108">
        <v>168480</v>
      </c>
      <c r="U108">
        <v>2</v>
      </c>
      <c r="V108">
        <v>2</v>
      </c>
    </row>
    <row r="109" spans="1:22" x14ac:dyDescent="0.3">
      <c r="A109" t="s">
        <v>279</v>
      </c>
      <c r="B109">
        <v>20210</v>
      </c>
      <c r="C109">
        <v>11</v>
      </c>
      <c r="D109" t="s">
        <v>23</v>
      </c>
      <c r="E109">
        <v>1</v>
      </c>
      <c r="F109" t="s">
        <v>28</v>
      </c>
      <c r="G109">
        <v>240396</v>
      </c>
      <c r="H109">
        <v>20033</v>
      </c>
      <c r="I109">
        <v>557</v>
      </c>
      <c r="J109">
        <v>191580</v>
      </c>
      <c r="K109">
        <v>0</v>
      </c>
      <c r="L109">
        <v>1.39</v>
      </c>
      <c r="M109">
        <v>167280</v>
      </c>
      <c r="N109">
        <v>13940</v>
      </c>
      <c r="O109">
        <v>388</v>
      </c>
      <c r="P109">
        <v>118320</v>
      </c>
      <c r="Q109">
        <v>9860</v>
      </c>
      <c r="R109">
        <v>274</v>
      </c>
      <c r="S109">
        <v>0</v>
      </c>
      <c r="T109">
        <v>48816</v>
      </c>
      <c r="U109">
        <v>0</v>
      </c>
      <c r="V109">
        <v>0</v>
      </c>
    </row>
    <row r="110" spans="1:22" x14ac:dyDescent="0.3">
      <c r="A110" t="s">
        <v>279</v>
      </c>
      <c r="B110">
        <v>13799</v>
      </c>
      <c r="C110">
        <v>11</v>
      </c>
      <c r="D110" t="s">
        <v>23</v>
      </c>
      <c r="E110">
        <v>1</v>
      </c>
      <c r="F110" t="s">
        <v>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 t="s">
        <v>279</v>
      </c>
      <c r="B111">
        <v>13799</v>
      </c>
      <c r="C111">
        <v>11</v>
      </c>
      <c r="D111" t="s">
        <v>23</v>
      </c>
      <c r="E111">
        <v>1</v>
      </c>
      <c r="F111" t="s">
        <v>40</v>
      </c>
      <c r="G111">
        <v>100674</v>
      </c>
      <c r="H111">
        <v>16779</v>
      </c>
      <c r="I111">
        <v>116</v>
      </c>
      <c r="J111">
        <v>0</v>
      </c>
      <c r="K111">
        <v>0</v>
      </c>
      <c r="L111">
        <v>0.28999999999999998</v>
      </c>
      <c r="M111">
        <v>10440</v>
      </c>
      <c r="N111">
        <v>1740</v>
      </c>
      <c r="O111">
        <v>12</v>
      </c>
      <c r="P111">
        <v>4698</v>
      </c>
      <c r="Q111">
        <v>783</v>
      </c>
      <c r="R111">
        <v>6</v>
      </c>
      <c r="S111">
        <v>0</v>
      </c>
      <c r="T111">
        <v>100674</v>
      </c>
      <c r="U111">
        <v>21</v>
      </c>
      <c r="V111">
        <v>21</v>
      </c>
    </row>
    <row r="112" spans="1:22" x14ac:dyDescent="0.3">
      <c r="A112" t="s">
        <v>279</v>
      </c>
      <c r="B112">
        <v>13798</v>
      </c>
      <c r="C112">
        <v>11</v>
      </c>
      <c r="D112" t="s">
        <v>23</v>
      </c>
      <c r="E112">
        <v>0</v>
      </c>
      <c r="F112" t="s">
        <v>24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 t="s">
        <v>279</v>
      </c>
      <c r="B113">
        <v>13798</v>
      </c>
      <c r="C113">
        <v>11</v>
      </c>
      <c r="D113" t="s">
        <v>23</v>
      </c>
      <c r="E113">
        <v>0</v>
      </c>
      <c r="F113" t="s">
        <v>25</v>
      </c>
      <c r="G113">
        <v>12</v>
      </c>
      <c r="H113">
        <v>12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12</v>
      </c>
      <c r="U113">
        <v>0</v>
      </c>
      <c r="V113">
        <v>0</v>
      </c>
    </row>
    <row r="114" spans="1:22" x14ac:dyDescent="0.3">
      <c r="A114" t="s">
        <v>279</v>
      </c>
      <c r="B114">
        <v>13797</v>
      </c>
      <c r="C114">
        <v>11</v>
      </c>
      <c r="D114" t="s">
        <v>23</v>
      </c>
      <c r="E114">
        <v>0</v>
      </c>
      <c r="F114" t="s">
        <v>24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 t="s">
        <v>279</v>
      </c>
      <c r="B115">
        <v>13797</v>
      </c>
      <c r="C115">
        <v>11</v>
      </c>
      <c r="D115" t="s">
        <v>23</v>
      </c>
      <c r="E115">
        <v>0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 t="s">
        <v>279</v>
      </c>
      <c r="B116">
        <v>13795</v>
      </c>
      <c r="C116">
        <v>11</v>
      </c>
      <c r="D116" t="s">
        <v>23</v>
      </c>
      <c r="E116">
        <v>1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 t="s">
        <v>279</v>
      </c>
      <c r="B117">
        <v>13791</v>
      </c>
      <c r="C117">
        <v>11</v>
      </c>
      <c r="D117" t="s">
        <v>23</v>
      </c>
      <c r="E117">
        <v>0</v>
      </c>
      <c r="F117" t="s">
        <v>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279</v>
      </c>
      <c r="B118">
        <v>13790</v>
      </c>
      <c r="C118">
        <v>11</v>
      </c>
      <c r="D118" t="s">
        <v>23</v>
      </c>
      <c r="E118">
        <v>0</v>
      </c>
      <c r="F118" t="s">
        <v>41</v>
      </c>
      <c r="G118">
        <v>36384</v>
      </c>
      <c r="H118">
        <v>1516</v>
      </c>
      <c r="I118">
        <v>16</v>
      </c>
      <c r="J118">
        <v>0</v>
      </c>
      <c r="K118">
        <v>0</v>
      </c>
      <c r="L118">
        <v>0.04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36384</v>
      </c>
      <c r="U118">
        <v>0</v>
      </c>
      <c r="V118">
        <v>0</v>
      </c>
    </row>
    <row r="119" spans="1:22" x14ac:dyDescent="0.3">
      <c r="A119" t="s">
        <v>279</v>
      </c>
      <c r="B119">
        <v>13790</v>
      </c>
      <c r="C119">
        <v>11</v>
      </c>
      <c r="D119" t="s">
        <v>23</v>
      </c>
      <c r="E119">
        <v>0</v>
      </c>
      <c r="F119" t="s">
        <v>43</v>
      </c>
      <c r="G119">
        <v>86448</v>
      </c>
      <c r="H119">
        <v>3602</v>
      </c>
      <c r="I119">
        <v>37</v>
      </c>
      <c r="J119">
        <v>0</v>
      </c>
      <c r="K119">
        <v>0</v>
      </c>
      <c r="L119">
        <v>0.09</v>
      </c>
      <c r="M119">
        <v>35640</v>
      </c>
      <c r="N119">
        <v>1485</v>
      </c>
      <c r="O119">
        <v>15</v>
      </c>
      <c r="P119">
        <v>11642</v>
      </c>
      <c r="Q119">
        <v>485</v>
      </c>
      <c r="R119">
        <v>5</v>
      </c>
      <c r="S119">
        <v>0</v>
      </c>
      <c r="T119">
        <v>86448</v>
      </c>
      <c r="U119">
        <v>7</v>
      </c>
      <c r="V119">
        <v>7</v>
      </c>
    </row>
    <row r="120" spans="1:22" x14ac:dyDescent="0.3">
      <c r="A120" t="s">
        <v>279</v>
      </c>
      <c r="B120">
        <v>13790</v>
      </c>
      <c r="C120">
        <v>11</v>
      </c>
      <c r="D120" t="s">
        <v>23</v>
      </c>
      <c r="E120">
        <v>0</v>
      </c>
      <c r="F120" t="s">
        <v>42</v>
      </c>
      <c r="G120">
        <v>17808</v>
      </c>
      <c r="H120">
        <v>742</v>
      </c>
      <c r="I120">
        <v>12</v>
      </c>
      <c r="J120">
        <v>0</v>
      </c>
      <c r="K120">
        <v>0</v>
      </c>
      <c r="L120">
        <v>0.03</v>
      </c>
      <c r="M120">
        <v>3168</v>
      </c>
      <c r="N120">
        <v>132</v>
      </c>
      <c r="O120">
        <v>2</v>
      </c>
      <c r="P120">
        <v>633</v>
      </c>
      <c r="Q120">
        <v>26</v>
      </c>
      <c r="R120">
        <v>1</v>
      </c>
      <c r="S120">
        <v>0</v>
      </c>
      <c r="T120">
        <v>17808</v>
      </c>
      <c r="U120">
        <v>28</v>
      </c>
      <c r="V120">
        <v>28</v>
      </c>
    </row>
    <row r="121" spans="1:22" x14ac:dyDescent="0.3">
      <c r="A121" t="s">
        <v>279</v>
      </c>
      <c r="B121">
        <v>13783</v>
      </c>
      <c r="C121">
        <v>11</v>
      </c>
      <c r="D121" t="s">
        <v>23</v>
      </c>
      <c r="E121">
        <v>0</v>
      </c>
      <c r="F121" t="s">
        <v>24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 t="s">
        <v>279</v>
      </c>
      <c r="B122">
        <v>13783</v>
      </c>
      <c r="C122">
        <v>11</v>
      </c>
      <c r="D122" t="s">
        <v>23</v>
      </c>
      <c r="E122">
        <v>0</v>
      </c>
      <c r="F122" t="s">
        <v>25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279</v>
      </c>
      <c r="B123">
        <v>13782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 t="s">
        <v>279</v>
      </c>
      <c r="B124">
        <v>13781</v>
      </c>
      <c r="C124">
        <v>11</v>
      </c>
      <c r="D124" t="s">
        <v>23</v>
      </c>
      <c r="E124">
        <v>0</v>
      </c>
      <c r="F124" t="s">
        <v>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 t="s">
        <v>279</v>
      </c>
      <c r="B125">
        <v>13087</v>
      </c>
      <c r="C125">
        <v>11</v>
      </c>
      <c r="D125" t="s">
        <v>23</v>
      </c>
      <c r="E125">
        <v>1</v>
      </c>
      <c r="F125" t="s">
        <v>40</v>
      </c>
      <c r="G125">
        <v>85002</v>
      </c>
      <c r="H125">
        <v>14167</v>
      </c>
      <c r="I125">
        <v>98</v>
      </c>
      <c r="J125">
        <v>0</v>
      </c>
      <c r="K125">
        <v>0</v>
      </c>
      <c r="L125">
        <v>0.24</v>
      </c>
      <c r="M125">
        <v>870</v>
      </c>
      <c r="N125">
        <v>145</v>
      </c>
      <c r="O125">
        <v>1</v>
      </c>
      <c r="P125">
        <v>1305</v>
      </c>
      <c r="Q125">
        <v>217</v>
      </c>
      <c r="R125">
        <v>2</v>
      </c>
      <c r="S125">
        <v>0</v>
      </c>
      <c r="T125">
        <v>85002</v>
      </c>
      <c r="U125">
        <v>65</v>
      </c>
      <c r="V125">
        <v>65</v>
      </c>
    </row>
    <row r="126" spans="1:22" x14ac:dyDescent="0.3">
      <c r="A126" t="s">
        <v>279</v>
      </c>
      <c r="B126">
        <v>13086</v>
      </c>
      <c r="C126">
        <v>11</v>
      </c>
      <c r="D126" t="s">
        <v>23</v>
      </c>
      <c r="E126">
        <v>0</v>
      </c>
      <c r="F126" t="s">
        <v>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279</v>
      </c>
      <c r="B127">
        <v>13086</v>
      </c>
      <c r="C127">
        <v>11</v>
      </c>
      <c r="D127" t="s">
        <v>23</v>
      </c>
      <c r="E127">
        <v>0</v>
      </c>
      <c r="F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 t="s">
        <v>279</v>
      </c>
      <c r="B128">
        <v>13085</v>
      </c>
      <c r="C128">
        <v>11</v>
      </c>
      <c r="D128" t="s">
        <v>23</v>
      </c>
      <c r="E128">
        <v>1</v>
      </c>
      <c r="F128" t="s">
        <v>40</v>
      </c>
      <c r="G128">
        <v>67458</v>
      </c>
      <c r="H128">
        <v>11243</v>
      </c>
      <c r="I128">
        <v>78</v>
      </c>
      <c r="J128">
        <v>0</v>
      </c>
      <c r="K128">
        <v>0</v>
      </c>
      <c r="L128">
        <v>0.19</v>
      </c>
      <c r="M128">
        <v>1740</v>
      </c>
      <c r="N128">
        <v>290</v>
      </c>
      <c r="O128">
        <v>2</v>
      </c>
      <c r="P128">
        <v>2262</v>
      </c>
      <c r="Q128">
        <v>377</v>
      </c>
      <c r="R128">
        <v>3</v>
      </c>
      <c r="S128">
        <v>0</v>
      </c>
      <c r="T128">
        <v>67458</v>
      </c>
      <c r="U128">
        <v>29</v>
      </c>
      <c r="V128">
        <v>29</v>
      </c>
    </row>
    <row r="129" spans="1:22" x14ac:dyDescent="0.3">
      <c r="A129" t="s">
        <v>279</v>
      </c>
      <c r="B129">
        <v>13084</v>
      </c>
      <c r="C129">
        <v>11</v>
      </c>
      <c r="D129" t="s">
        <v>23</v>
      </c>
      <c r="E129">
        <v>0</v>
      </c>
      <c r="F129" t="s">
        <v>24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 t="s">
        <v>279</v>
      </c>
      <c r="B130">
        <v>13084</v>
      </c>
      <c r="C130">
        <v>11</v>
      </c>
      <c r="D130" t="s">
        <v>23</v>
      </c>
      <c r="E130">
        <v>0</v>
      </c>
      <c r="F130" t="s">
        <v>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 t="s">
        <v>279</v>
      </c>
      <c r="B131">
        <v>13083</v>
      </c>
      <c r="C131">
        <v>11</v>
      </c>
      <c r="D131" t="s">
        <v>23</v>
      </c>
      <c r="E131">
        <v>0</v>
      </c>
      <c r="F131" t="s">
        <v>24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 t="s">
        <v>279</v>
      </c>
      <c r="B132">
        <v>13083</v>
      </c>
      <c r="C132">
        <v>11</v>
      </c>
      <c r="D132" t="s">
        <v>23</v>
      </c>
      <c r="E132">
        <v>0</v>
      </c>
      <c r="F132" t="s">
        <v>25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 t="s">
        <v>279</v>
      </c>
      <c r="B133">
        <v>13081</v>
      </c>
      <c r="C133">
        <v>11</v>
      </c>
      <c r="D133" t="s">
        <v>23</v>
      </c>
      <c r="E133">
        <v>0</v>
      </c>
      <c r="F133" t="s">
        <v>24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 t="s">
        <v>279</v>
      </c>
      <c r="B134">
        <v>13081</v>
      </c>
      <c r="C134">
        <v>11</v>
      </c>
      <c r="D134" t="s">
        <v>23</v>
      </c>
      <c r="E134">
        <v>0</v>
      </c>
      <c r="F134" t="s">
        <v>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 t="s">
        <v>279</v>
      </c>
      <c r="B135">
        <v>13080</v>
      </c>
      <c r="C135">
        <v>11</v>
      </c>
      <c r="D135" t="s">
        <v>23</v>
      </c>
      <c r="E135">
        <v>0</v>
      </c>
      <c r="F135" t="s">
        <v>24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279</v>
      </c>
      <c r="B136">
        <v>13080</v>
      </c>
      <c r="C136">
        <v>11</v>
      </c>
      <c r="D136" t="s">
        <v>23</v>
      </c>
      <c r="E136">
        <v>0</v>
      </c>
      <c r="F136" t="s">
        <v>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 t="s">
        <v>279</v>
      </c>
      <c r="B137">
        <v>13079</v>
      </c>
      <c r="C137">
        <v>11</v>
      </c>
      <c r="D137" t="s">
        <v>23</v>
      </c>
      <c r="E137">
        <v>0</v>
      </c>
      <c r="F137" t="s">
        <v>24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279</v>
      </c>
      <c r="B138">
        <v>13079</v>
      </c>
      <c r="C138">
        <v>12</v>
      </c>
      <c r="D138" t="s">
        <v>33</v>
      </c>
      <c r="E138">
        <v>0</v>
      </c>
      <c r="F138" t="s">
        <v>34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 t="s">
        <v>279</v>
      </c>
      <c r="B139">
        <v>13078</v>
      </c>
      <c r="C139">
        <v>11</v>
      </c>
      <c r="D139" t="s">
        <v>23</v>
      </c>
      <c r="E139">
        <v>0</v>
      </c>
      <c r="F139" t="s">
        <v>24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 t="s">
        <v>279</v>
      </c>
      <c r="B140">
        <v>13078</v>
      </c>
      <c r="C140">
        <v>12</v>
      </c>
      <c r="D140" t="s">
        <v>33</v>
      </c>
      <c r="E140">
        <v>0</v>
      </c>
      <c r="F140" t="s">
        <v>44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 t="s">
        <v>279</v>
      </c>
      <c r="B141">
        <v>13076</v>
      </c>
      <c r="C141">
        <v>11</v>
      </c>
      <c r="D141" t="s">
        <v>23</v>
      </c>
      <c r="E141">
        <v>1</v>
      </c>
      <c r="F141" t="s">
        <v>45</v>
      </c>
      <c r="G141">
        <v>34608</v>
      </c>
      <c r="H141">
        <v>5768</v>
      </c>
      <c r="I141">
        <v>69</v>
      </c>
      <c r="J141">
        <v>0</v>
      </c>
      <c r="K141">
        <v>0</v>
      </c>
      <c r="L141">
        <v>0.17</v>
      </c>
      <c r="M141">
        <v>0</v>
      </c>
      <c r="N141">
        <v>0</v>
      </c>
      <c r="O141">
        <v>0</v>
      </c>
      <c r="P141">
        <v>554</v>
      </c>
      <c r="Q141">
        <v>92</v>
      </c>
      <c r="R141">
        <v>2</v>
      </c>
      <c r="S141">
        <v>0</v>
      </c>
      <c r="T141">
        <v>34608</v>
      </c>
      <c r="U141">
        <v>62</v>
      </c>
      <c r="V141">
        <v>62</v>
      </c>
    </row>
    <row r="142" spans="1:22" x14ac:dyDescent="0.3">
      <c r="A142" t="s">
        <v>279</v>
      </c>
      <c r="B142">
        <v>13075</v>
      </c>
      <c r="C142">
        <v>11</v>
      </c>
      <c r="D142" t="s">
        <v>23</v>
      </c>
      <c r="E142">
        <v>1</v>
      </c>
      <c r="F142" t="s">
        <v>45</v>
      </c>
      <c r="G142">
        <v>24168</v>
      </c>
      <c r="H142">
        <v>4028</v>
      </c>
      <c r="I142">
        <v>48</v>
      </c>
      <c r="J142">
        <v>0</v>
      </c>
      <c r="K142">
        <v>0</v>
      </c>
      <c r="L142">
        <v>0.12</v>
      </c>
      <c r="M142">
        <v>0</v>
      </c>
      <c r="N142">
        <v>0</v>
      </c>
      <c r="O142">
        <v>0</v>
      </c>
      <c r="P142">
        <v>504</v>
      </c>
      <c r="Q142">
        <v>84</v>
      </c>
      <c r="R142">
        <v>1</v>
      </c>
      <c r="S142">
        <v>0</v>
      </c>
      <c r="T142">
        <v>24168</v>
      </c>
      <c r="U142">
        <v>47</v>
      </c>
      <c r="V142">
        <v>47</v>
      </c>
    </row>
    <row r="143" spans="1:22" x14ac:dyDescent="0.3">
      <c r="A143" t="s">
        <v>279</v>
      </c>
      <c r="B143">
        <v>13073</v>
      </c>
      <c r="C143">
        <v>11</v>
      </c>
      <c r="D143" t="s">
        <v>23</v>
      </c>
      <c r="E143">
        <v>1</v>
      </c>
      <c r="F143" t="s">
        <v>40</v>
      </c>
      <c r="G143">
        <v>69520</v>
      </c>
      <c r="H143">
        <v>11586</v>
      </c>
      <c r="I143">
        <v>80</v>
      </c>
      <c r="J143">
        <v>0</v>
      </c>
      <c r="K143">
        <v>0</v>
      </c>
      <c r="L143">
        <v>0.2</v>
      </c>
      <c r="M143">
        <v>1740</v>
      </c>
      <c r="N143">
        <v>290</v>
      </c>
      <c r="O143">
        <v>2</v>
      </c>
      <c r="P143">
        <v>2175</v>
      </c>
      <c r="Q143">
        <v>362</v>
      </c>
      <c r="R143">
        <v>3</v>
      </c>
      <c r="S143">
        <v>0</v>
      </c>
      <c r="T143">
        <v>69520</v>
      </c>
      <c r="U143">
        <v>31</v>
      </c>
      <c r="V143">
        <v>31</v>
      </c>
    </row>
    <row r="144" spans="1:22" x14ac:dyDescent="0.3">
      <c r="A144" t="s">
        <v>279</v>
      </c>
      <c r="B144">
        <v>13072</v>
      </c>
      <c r="C144">
        <v>11</v>
      </c>
      <c r="D144" t="s">
        <v>23</v>
      </c>
      <c r="E144">
        <v>1</v>
      </c>
      <c r="F144" t="s">
        <v>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279</v>
      </c>
      <c r="B145">
        <v>13071</v>
      </c>
      <c r="C145">
        <v>11</v>
      </c>
      <c r="D145" t="s">
        <v>23</v>
      </c>
      <c r="E145">
        <v>1</v>
      </c>
      <c r="F145" t="s">
        <v>40</v>
      </c>
      <c r="G145">
        <v>95016</v>
      </c>
      <c r="H145">
        <v>15836</v>
      </c>
      <c r="I145">
        <v>110</v>
      </c>
      <c r="J145">
        <v>0</v>
      </c>
      <c r="K145">
        <v>0</v>
      </c>
      <c r="L145">
        <v>0.27</v>
      </c>
      <c r="M145">
        <v>1740</v>
      </c>
      <c r="N145">
        <v>290</v>
      </c>
      <c r="O145">
        <v>2</v>
      </c>
      <c r="P145">
        <v>2610</v>
      </c>
      <c r="Q145">
        <v>435</v>
      </c>
      <c r="R145">
        <v>3</v>
      </c>
      <c r="S145">
        <v>0</v>
      </c>
      <c r="T145">
        <v>95016</v>
      </c>
      <c r="U145">
        <v>36</v>
      </c>
      <c r="V145">
        <v>36</v>
      </c>
    </row>
    <row r="146" spans="1:22" x14ac:dyDescent="0.3">
      <c r="A146" t="s">
        <v>279</v>
      </c>
      <c r="B146">
        <v>13070</v>
      </c>
      <c r="C146">
        <v>11</v>
      </c>
      <c r="D146" t="s">
        <v>23</v>
      </c>
      <c r="E146">
        <v>1</v>
      </c>
      <c r="F146" t="s">
        <v>40</v>
      </c>
      <c r="G146">
        <v>59978</v>
      </c>
      <c r="H146">
        <v>9996</v>
      </c>
      <c r="I146">
        <v>69</v>
      </c>
      <c r="J146">
        <v>0</v>
      </c>
      <c r="K146">
        <v>0</v>
      </c>
      <c r="L146">
        <v>0.17</v>
      </c>
      <c r="M146">
        <v>2610</v>
      </c>
      <c r="N146">
        <v>435</v>
      </c>
      <c r="O146">
        <v>3</v>
      </c>
      <c r="P146">
        <v>2523</v>
      </c>
      <c r="Q146">
        <v>420</v>
      </c>
      <c r="R146">
        <v>3</v>
      </c>
      <c r="S146">
        <v>0</v>
      </c>
      <c r="T146">
        <v>59978</v>
      </c>
      <c r="U146">
        <v>23</v>
      </c>
      <c r="V146">
        <v>23</v>
      </c>
    </row>
    <row r="147" spans="1:22" x14ac:dyDescent="0.3">
      <c r="A147" t="s">
        <v>279</v>
      </c>
      <c r="B147">
        <v>13069</v>
      </c>
      <c r="C147">
        <v>11</v>
      </c>
      <c r="D147" t="s">
        <v>23</v>
      </c>
      <c r="E147">
        <v>0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 t="s">
        <v>279</v>
      </c>
      <c r="B148">
        <v>13068</v>
      </c>
      <c r="C148">
        <v>11</v>
      </c>
      <c r="D148" t="s">
        <v>23</v>
      </c>
      <c r="E148">
        <v>1</v>
      </c>
      <c r="F148" t="s">
        <v>25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 t="s">
        <v>279</v>
      </c>
      <c r="B149">
        <v>13038</v>
      </c>
      <c r="C149">
        <v>11</v>
      </c>
      <c r="D149" t="s">
        <v>23</v>
      </c>
      <c r="E149">
        <v>1</v>
      </c>
      <c r="F149" t="s">
        <v>45</v>
      </c>
      <c r="G149">
        <v>7278</v>
      </c>
      <c r="H149">
        <v>1213</v>
      </c>
      <c r="I149">
        <v>15</v>
      </c>
      <c r="J149">
        <v>0</v>
      </c>
      <c r="K149">
        <v>0</v>
      </c>
      <c r="L149">
        <v>0.03</v>
      </c>
      <c r="M149">
        <v>0</v>
      </c>
      <c r="N149">
        <v>0</v>
      </c>
      <c r="O149">
        <v>0</v>
      </c>
      <c r="P149">
        <v>352</v>
      </c>
      <c r="Q149">
        <v>58</v>
      </c>
      <c r="R149">
        <v>1</v>
      </c>
      <c r="S149">
        <v>0</v>
      </c>
      <c r="T149">
        <v>7278</v>
      </c>
      <c r="U149">
        <v>20</v>
      </c>
      <c r="V149">
        <v>20</v>
      </c>
    </row>
    <row r="150" spans="1:22" x14ac:dyDescent="0.3">
      <c r="A150" t="s">
        <v>279</v>
      </c>
      <c r="B150">
        <v>11609</v>
      </c>
      <c r="C150">
        <v>11</v>
      </c>
      <c r="D150" t="s">
        <v>23</v>
      </c>
      <c r="E150">
        <v>1</v>
      </c>
      <c r="F150" t="s">
        <v>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 t="s">
        <v>279</v>
      </c>
      <c r="B151">
        <v>11609</v>
      </c>
      <c r="C151">
        <v>11</v>
      </c>
      <c r="D151" t="s">
        <v>23</v>
      </c>
      <c r="E151">
        <v>1</v>
      </c>
      <c r="F151" t="s">
        <v>32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279</v>
      </c>
      <c r="B152">
        <v>11609</v>
      </c>
      <c r="C152">
        <v>12</v>
      </c>
      <c r="D152" t="s">
        <v>33</v>
      </c>
      <c r="E152">
        <v>1</v>
      </c>
      <c r="F152" t="s">
        <v>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279</v>
      </c>
      <c r="B153">
        <v>11608</v>
      </c>
      <c r="C153">
        <v>11</v>
      </c>
      <c r="D153" t="s">
        <v>23</v>
      </c>
      <c r="E153">
        <v>1</v>
      </c>
      <c r="F153" t="s">
        <v>24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279</v>
      </c>
      <c r="B154">
        <v>11608</v>
      </c>
      <c r="C154">
        <v>11</v>
      </c>
      <c r="D154" t="s">
        <v>23</v>
      </c>
      <c r="E154">
        <v>1</v>
      </c>
      <c r="F154" t="s">
        <v>32</v>
      </c>
      <c r="G154">
        <v>68</v>
      </c>
      <c r="H154">
        <v>68</v>
      </c>
      <c r="I154">
        <v>34</v>
      </c>
      <c r="J154">
        <v>0</v>
      </c>
      <c r="K154">
        <v>0</v>
      </c>
      <c r="L154">
        <v>0.08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68</v>
      </c>
      <c r="U154">
        <v>0</v>
      </c>
      <c r="V154">
        <v>0</v>
      </c>
    </row>
    <row r="155" spans="1:22" x14ac:dyDescent="0.3">
      <c r="A155" t="s">
        <v>279</v>
      </c>
      <c r="B155">
        <v>11608</v>
      </c>
      <c r="C155">
        <v>12</v>
      </c>
      <c r="D155" t="s">
        <v>33</v>
      </c>
      <c r="E155">
        <v>1</v>
      </c>
      <c r="F155" t="s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 t="s">
        <v>279</v>
      </c>
      <c r="B156">
        <v>11607</v>
      </c>
      <c r="C156">
        <v>11</v>
      </c>
      <c r="D156" t="s">
        <v>23</v>
      </c>
      <c r="E156">
        <v>0</v>
      </c>
      <c r="F156" t="s">
        <v>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 t="s">
        <v>279</v>
      </c>
      <c r="B157">
        <v>11607</v>
      </c>
      <c r="C157">
        <v>11</v>
      </c>
      <c r="D157" t="s">
        <v>23</v>
      </c>
      <c r="E157">
        <v>0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 t="s">
        <v>279</v>
      </c>
      <c r="B158">
        <v>11607</v>
      </c>
      <c r="C158">
        <v>12</v>
      </c>
      <c r="D158" t="s">
        <v>33</v>
      </c>
      <c r="E158">
        <v>0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 t="s">
        <v>279</v>
      </c>
      <c r="B159">
        <v>11606</v>
      </c>
      <c r="C159">
        <v>11</v>
      </c>
      <c r="D159" t="s">
        <v>23</v>
      </c>
      <c r="E159">
        <v>0</v>
      </c>
      <c r="F159" t="s">
        <v>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 t="s">
        <v>279</v>
      </c>
      <c r="B160">
        <v>11606</v>
      </c>
      <c r="C160">
        <v>11</v>
      </c>
      <c r="D160" t="s">
        <v>23</v>
      </c>
      <c r="E160">
        <v>0</v>
      </c>
      <c r="F160" t="s">
        <v>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279</v>
      </c>
      <c r="B161">
        <v>11606</v>
      </c>
      <c r="C161">
        <v>12</v>
      </c>
      <c r="D161" t="s">
        <v>33</v>
      </c>
      <c r="E161">
        <v>0</v>
      </c>
      <c r="F161" t="s">
        <v>34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 t="s">
        <v>279</v>
      </c>
      <c r="B162">
        <v>11605</v>
      </c>
      <c r="C162">
        <v>11</v>
      </c>
      <c r="D162" t="s">
        <v>23</v>
      </c>
      <c r="E162">
        <v>0</v>
      </c>
      <c r="F162" t="s">
        <v>24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279</v>
      </c>
      <c r="B163">
        <v>11605</v>
      </c>
      <c r="C163">
        <v>11</v>
      </c>
      <c r="D163" t="s">
        <v>23</v>
      </c>
      <c r="E163">
        <v>0</v>
      </c>
      <c r="F163" t="s">
        <v>32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279</v>
      </c>
      <c r="B164">
        <v>11604</v>
      </c>
      <c r="C164">
        <v>11</v>
      </c>
      <c r="D164" t="s">
        <v>23</v>
      </c>
      <c r="E164">
        <v>0</v>
      </c>
      <c r="F164" t="s">
        <v>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 t="s">
        <v>279</v>
      </c>
      <c r="B165">
        <v>11604</v>
      </c>
      <c r="C165">
        <v>12</v>
      </c>
      <c r="D165" t="s">
        <v>33</v>
      </c>
      <c r="E165">
        <v>0</v>
      </c>
      <c r="F165" t="s">
        <v>34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 t="s">
        <v>279</v>
      </c>
      <c r="B166">
        <v>11603</v>
      </c>
      <c r="C166">
        <v>11</v>
      </c>
      <c r="D166" t="s">
        <v>23</v>
      </c>
      <c r="E166">
        <v>0</v>
      </c>
      <c r="F166" t="s">
        <v>24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 t="s">
        <v>279</v>
      </c>
      <c r="B167">
        <v>11603</v>
      </c>
      <c r="C167">
        <v>11</v>
      </c>
      <c r="D167" t="s">
        <v>23</v>
      </c>
      <c r="E167">
        <v>0</v>
      </c>
      <c r="F167" t="s">
        <v>25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 t="s">
        <v>279</v>
      </c>
      <c r="B168">
        <v>11602</v>
      </c>
      <c r="C168">
        <v>11</v>
      </c>
      <c r="D168" t="s">
        <v>23</v>
      </c>
      <c r="E168">
        <v>0</v>
      </c>
      <c r="F168" t="s">
        <v>24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 t="s">
        <v>279</v>
      </c>
      <c r="B169">
        <v>11602</v>
      </c>
      <c r="C169">
        <v>12</v>
      </c>
      <c r="D169" t="s">
        <v>33</v>
      </c>
      <c r="E169">
        <v>0</v>
      </c>
      <c r="F169" t="s">
        <v>34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 t="s">
        <v>279</v>
      </c>
      <c r="B170">
        <v>11601</v>
      </c>
      <c r="C170">
        <v>11</v>
      </c>
      <c r="D170" t="s">
        <v>23</v>
      </c>
      <c r="E170">
        <v>0</v>
      </c>
      <c r="F170" t="s">
        <v>24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 t="s">
        <v>279</v>
      </c>
      <c r="B171">
        <v>11601</v>
      </c>
      <c r="C171">
        <v>11</v>
      </c>
      <c r="D171" t="s">
        <v>23</v>
      </c>
      <c r="E171">
        <v>0</v>
      </c>
      <c r="F171" t="s">
        <v>25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279</v>
      </c>
      <c r="B172">
        <v>11600</v>
      </c>
      <c r="C172">
        <v>11</v>
      </c>
      <c r="D172" t="s">
        <v>23</v>
      </c>
      <c r="E172">
        <v>0</v>
      </c>
      <c r="F172" t="s">
        <v>24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279</v>
      </c>
      <c r="B173">
        <v>11600</v>
      </c>
      <c r="C173">
        <v>11</v>
      </c>
      <c r="D173" t="s">
        <v>23</v>
      </c>
      <c r="E173">
        <v>0</v>
      </c>
      <c r="F173" t="s">
        <v>32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 t="s">
        <v>279</v>
      </c>
      <c r="B174">
        <v>11600</v>
      </c>
      <c r="C174">
        <v>12</v>
      </c>
      <c r="D174" t="s">
        <v>33</v>
      </c>
      <c r="E174">
        <v>0</v>
      </c>
      <c r="F174" t="s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 t="s">
        <v>279</v>
      </c>
      <c r="B175">
        <v>11590</v>
      </c>
      <c r="C175">
        <v>11</v>
      </c>
      <c r="D175" t="s">
        <v>23</v>
      </c>
      <c r="E175">
        <v>1</v>
      </c>
      <c r="F175" t="s">
        <v>25</v>
      </c>
      <c r="G175">
        <v>4</v>
      </c>
      <c r="H175">
        <v>4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  <c r="U175">
        <v>0</v>
      </c>
      <c r="V175">
        <v>0</v>
      </c>
    </row>
    <row r="176" spans="1:22" x14ac:dyDescent="0.3">
      <c r="A176" t="s">
        <v>279</v>
      </c>
      <c r="B176">
        <v>11589</v>
      </c>
      <c r="C176">
        <v>11</v>
      </c>
      <c r="D176" t="s">
        <v>23</v>
      </c>
      <c r="E176">
        <v>1</v>
      </c>
      <c r="F176" t="s">
        <v>46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 t="s">
        <v>279</v>
      </c>
      <c r="B177">
        <v>11588</v>
      </c>
      <c r="C177">
        <v>12</v>
      </c>
      <c r="D177" t="s">
        <v>33</v>
      </c>
      <c r="E177">
        <v>1</v>
      </c>
      <c r="F177" t="s">
        <v>34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</row>
    <row r="178" spans="1:22" x14ac:dyDescent="0.3">
      <c r="A178" t="s">
        <v>279</v>
      </c>
      <c r="B178">
        <v>11587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 t="s">
        <v>279</v>
      </c>
      <c r="B179">
        <v>11586</v>
      </c>
      <c r="C179">
        <v>11</v>
      </c>
      <c r="D179" t="s">
        <v>23</v>
      </c>
      <c r="E179">
        <v>1</v>
      </c>
      <c r="F179" t="s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 t="s">
        <v>279</v>
      </c>
      <c r="B180">
        <v>11584</v>
      </c>
      <c r="C180">
        <v>11</v>
      </c>
      <c r="D180" t="s">
        <v>23</v>
      </c>
      <c r="E180">
        <v>1</v>
      </c>
      <c r="F180" t="s">
        <v>25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279</v>
      </c>
      <c r="B181">
        <v>11583</v>
      </c>
      <c r="C181">
        <v>11</v>
      </c>
      <c r="D181" t="s">
        <v>23</v>
      </c>
      <c r="E181">
        <v>1</v>
      </c>
      <c r="F181" t="s">
        <v>25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 t="s">
        <v>279</v>
      </c>
      <c r="B182">
        <v>11582</v>
      </c>
      <c r="C182">
        <v>11</v>
      </c>
      <c r="D182" t="s">
        <v>23</v>
      </c>
      <c r="E182">
        <v>1</v>
      </c>
      <c r="F182" t="s">
        <v>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 t="s">
        <v>279</v>
      </c>
      <c r="B183">
        <v>11581</v>
      </c>
      <c r="C183">
        <v>11</v>
      </c>
      <c r="D183" t="s">
        <v>23</v>
      </c>
      <c r="E183">
        <v>1</v>
      </c>
      <c r="F183" t="s">
        <v>25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279</v>
      </c>
      <c r="B184">
        <v>11580</v>
      </c>
      <c r="C184">
        <v>11</v>
      </c>
      <c r="D184" t="s">
        <v>23</v>
      </c>
      <c r="E184">
        <v>1</v>
      </c>
      <c r="F184" t="s">
        <v>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 t="s">
        <v>279</v>
      </c>
      <c r="B185">
        <v>11580</v>
      </c>
      <c r="C185">
        <v>12</v>
      </c>
      <c r="D185" t="s">
        <v>33</v>
      </c>
      <c r="E185">
        <v>1</v>
      </c>
      <c r="F185" t="s">
        <v>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279</v>
      </c>
      <c r="B186">
        <v>11579</v>
      </c>
      <c r="C186">
        <v>11</v>
      </c>
      <c r="D186" t="s">
        <v>23</v>
      </c>
      <c r="E186">
        <v>1</v>
      </c>
      <c r="F186" t="s">
        <v>32</v>
      </c>
      <c r="G186">
        <v>20</v>
      </c>
      <c r="H186">
        <v>20</v>
      </c>
      <c r="I186">
        <v>10</v>
      </c>
      <c r="J186">
        <v>0</v>
      </c>
      <c r="K186">
        <v>0</v>
      </c>
      <c r="L186">
        <v>0.02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20</v>
      </c>
      <c r="U186">
        <v>0</v>
      </c>
      <c r="V186">
        <v>0</v>
      </c>
    </row>
    <row r="187" spans="1:22" x14ac:dyDescent="0.3">
      <c r="A187" t="s">
        <v>279</v>
      </c>
      <c r="B187">
        <v>11579</v>
      </c>
      <c r="C187">
        <v>12</v>
      </c>
      <c r="D187" t="s">
        <v>33</v>
      </c>
      <c r="E187">
        <v>1</v>
      </c>
      <c r="F187" t="s">
        <v>34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</row>
    <row r="188" spans="1:22" x14ac:dyDescent="0.3">
      <c r="A188" t="s">
        <v>279</v>
      </c>
      <c r="B188">
        <v>11578</v>
      </c>
      <c r="C188">
        <v>11</v>
      </c>
      <c r="D188" t="s">
        <v>23</v>
      </c>
      <c r="E188">
        <v>1</v>
      </c>
      <c r="F188" t="s">
        <v>32</v>
      </c>
      <c r="G188">
        <v>26</v>
      </c>
      <c r="H188">
        <v>26</v>
      </c>
      <c r="I188">
        <v>13</v>
      </c>
      <c r="J188">
        <v>0</v>
      </c>
      <c r="K188">
        <v>0</v>
      </c>
      <c r="L188">
        <v>0.03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26</v>
      </c>
      <c r="U188">
        <v>0</v>
      </c>
      <c r="V188">
        <v>0</v>
      </c>
    </row>
    <row r="189" spans="1:22" x14ac:dyDescent="0.3">
      <c r="A189" t="s">
        <v>279</v>
      </c>
      <c r="B189">
        <v>11578</v>
      </c>
      <c r="C189">
        <v>12</v>
      </c>
      <c r="D189" t="s">
        <v>33</v>
      </c>
      <c r="E189">
        <v>1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279</v>
      </c>
      <c r="B190">
        <v>11577</v>
      </c>
      <c r="C190">
        <v>11</v>
      </c>
      <c r="D190" t="s">
        <v>23</v>
      </c>
      <c r="E190">
        <v>1</v>
      </c>
      <c r="F190" t="s">
        <v>32</v>
      </c>
      <c r="G190">
        <v>20</v>
      </c>
      <c r="H190">
        <v>20</v>
      </c>
      <c r="I190">
        <v>10</v>
      </c>
      <c r="J190">
        <v>0</v>
      </c>
      <c r="K190">
        <v>0</v>
      </c>
      <c r="L190">
        <v>0.02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20</v>
      </c>
      <c r="U190">
        <v>0</v>
      </c>
      <c r="V190">
        <v>0</v>
      </c>
    </row>
    <row r="191" spans="1:22" x14ac:dyDescent="0.3">
      <c r="A191" t="s">
        <v>279</v>
      </c>
      <c r="B191">
        <v>11577</v>
      </c>
      <c r="C191">
        <v>12</v>
      </c>
      <c r="D191" t="s">
        <v>33</v>
      </c>
      <c r="E191">
        <v>1</v>
      </c>
      <c r="F191" t="s">
        <v>34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</row>
    <row r="192" spans="1:22" x14ac:dyDescent="0.3">
      <c r="A192" t="s">
        <v>279</v>
      </c>
      <c r="B192">
        <v>11576</v>
      </c>
      <c r="C192">
        <v>11</v>
      </c>
      <c r="D192" t="s">
        <v>23</v>
      </c>
      <c r="E192">
        <v>1</v>
      </c>
      <c r="F192" t="s">
        <v>32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279</v>
      </c>
      <c r="B193">
        <v>11576</v>
      </c>
      <c r="C193">
        <v>12</v>
      </c>
      <c r="D193" t="s">
        <v>33</v>
      </c>
      <c r="E193">
        <v>1</v>
      </c>
      <c r="F193" t="s">
        <v>34</v>
      </c>
      <c r="G193">
        <v>2</v>
      </c>
      <c r="H193">
        <v>2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</v>
      </c>
      <c r="U193">
        <v>0</v>
      </c>
      <c r="V193">
        <v>0</v>
      </c>
    </row>
    <row r="194" spans="1:22" x14ac:dyDescent="0.3">
      <c r="A194" t="s">
        <v>279</v>
      </c>
      <c r="B194">
        <v>11575</v>
      </c>
      <c r="C194">
        <v>11</v>
      </c>
      <c r="D194" t="s">
        <v>23</v>
      </c>
      <c r="E194">
        <v>1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279</v>
      </c>
      <c r="B195">
        <v>11575</v>
      </c>
      <c r="C195">
        <v>12</v>
      </c>
      <c r="D195" t="s">
        <v>33</v>
      </c>
      <c r="E195">
        <v>1</v>
      </c>
      <c r="F195" t="s">
        <v>34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 t="s">
        <v>279</v>
      </c>
      <c r="B196">
        <v>11574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 t="s">
        <v>279</v>
      </c>
      <c r="B197">
        <v>11573</v>
      </c>
      <c r="C197">
        <v>11</v>
      </c>
      <c r="D197" t="s">
        <v>23</v>
      </c>
      <c r="E197">
        <v>0</v>
      </c>
      <c r="F197" t="s">
        <v>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 t="s">
        <v>279</v>
      </c>
      <c r="B198">
        <v>11572</v>
      </c>
      <c r="C198">
        <v>11</v>
      </c>
      <c r="D198" t="s">
        <v>23</v>
      </c>
      <c r="E198">
        <v>1</v>
      </c>
      <c r="F198" t="s">
        <v>25</v>
      </c>
      <c r="G198">
        <v>228</v>
      </c>
      <c r="H198">
        <v>228</v>
      </c>
      <c r="I198">
        <v>57</v>
      </c>
      <c r="J198">
        <v>0</v>
      </c>
      <c r="K198">
        <v>0</v>
      </c>
      <c r="L198">
        <v>0.14000000000000001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228</v>
      </c>
      <c r="U198">
        <v>0</v>
      </c>
      <c r="V198">
        <v>0</v>
      </c>
    </row>
    <row r="199" spans="1:22" x14ac:dyDescent="0.3">
      <c r="A199" t="s">
        <v>279</v>
      </c>
      <c r="B199">
        <v>11571</v>
      </c>
      <c r="C199">
        <v>11</v>
      </c>
      <c r="D199" t="s">
        <v>23</v>
      </c>
      <c r="E199">
        <v>1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279</v>
      </c>
      <c r="B200">
        <v>11569</v>
      </c>
      <c r="C200">
        <v>11</v>
      </c>
      <c r="D200" t="s">
        <v>23</v>
      </c>
      <c r="E200">
        <v>1</v>
      </c>
      <c r="F200" t="s">
        <v>25</v>
      </c>
      <c r="G200">
        <v>4</v>
      </c>
      <c r="H200">
        <v>4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</v>
      </c>
      <c r="U200">
        <v>0</v>
      </c>
      <c r="V200">
        <v>0</v>
      </c>
    </row>
    <row r="201" spans="1:22" x14ac:dyDescent="0.3">
      <c r="A201" t="s">
        <v>279</v>
      </c>
      <c r="B201">
        <v>11568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 t="s">
        <v>279</v>
      </c>
      <c r="B202">
        <v>11567</v>
      </c>
      <c r="C202">
        <v>11</v>
      </c>
      <c r="D202" t="s">
        <v>23</v>
      </c>
      <c r="E202">
        <v>0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 t="s">
        <v>279</v>
      </c>
      <c r="B203">
        <v>11566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279</v>
      </c>
      <c r="B204">
        <v>11565</v>
      </c>
      <c r="C204">
        <v>11</v>
      </c>
      <c r="D204" t="s">
        <v>23</v>
      </c>
      <c r="E204">
        <v>0</v>
      </c>
      <c r="F204" t="s">
        <v>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 t="s">
        <v>279</v>
      </c>
      <c r="B205">
        <v>11564</v>
      </c>
      <c r="C205">
        <v>11</v>
      </c>
      <c r="D205" t="s">
        <v>23</v>
      </c>
      <c r="E205">
        <v>1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279</v>
      </c>
      <c r="B206">
        <v>11563</v>
      </c>
      <c r="C206">
        <v>11</v>
      </c>
      <c r="D206" t="s">
        <v>23</v>
      </c>
      <c r="E206">
        <v>1</v>
      </c>
      <c r="F206" t="s">
        <v>25</v>
      </c>
      <c r="G206">
        <v>24</v>
      </c>
      <c r="H206">
        <v>24</v>
      </c>
      <c r="I206">
        <v>6</v>
      </c>
      <c r="J206">
        <v>0</v>
      </c>
      <c r="K206">
        <v>0</v>
      </c>
      <c r="L206">
        <v>0.01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24</v>
      </c>
      <c r="U206">
        <v>0</v>
      </c>
      <c r="V206">
        <v>0</v>
      </c>
    </row>
    <row r="207" spans="1:22" x14ac:dyDescent="0.3">
      <c r="A207" t="s">
        <v>279</v>
      </c>
      <c r="B207">
        <v>11562</v>
      </c>
      <c r="C207">
        <v>11</v>
      </c>
      <c r="D207" t="s">
        <v>23</v>
      </c>
      <c r="E207">
        <v>0</v>
      </c>
      <c r="F207" t="s">
        <v>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279</v>
      </c>
      <c r="B208">
        <v>11561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 t="s">
        <v>279</v>
      </c>
      <c r="B209">
        <v>11560</v>
      </c>
      <c r="C209">
        <v>11</v>
      </c>
      <c r="D209" t="s">
        <v>23</v>
      </c>
      <c r="E209">
        <v>0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 t="s">
        <v>279</v>
      </c>
      <c r="B210">
        <v>11559</v>
      </c>
      <c r="C210">
        <v>11</v>
      </c>
      <c r="D210" t="s">
        <v>23</v>
      </c>
      <c r="E210">
        <v>0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 t="s">
        <v>279</v>
      </c>
      <c r="B211">
        <v>11559</v>
      </c>
      <c r="C211">
        <v>11</v>
      </c>
      <c r="D211" t="s">
        <v>23</v>
      </c>
      <c r="E211">
        <v>0</v>
      </c>
      <c r="F211" t="s">
        <v>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 t="s">
        <v>279</v>
      </c>
      <c r="B212">
        <v>11558</v>
      </c>
      <c r="C212">
        <v>11</v>
      </c>
      <c r="D212" t="s">
        <v>23</v>
      </c>
      <c r="E212">
        <v>0</v>
      </c>
      <c r="F212" t="s">
        <v>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 t="s">
        <v>279</v>
      </c>
      <c r="B213">
        <v>11558</v>
      </c>
      <c r="C213">
        <v>11</v>
      </c>
      <c r="D213" t="s">
        <v>23</v>
      </c>
      <c r="E213">
        <v>0</v>
      </c>
      <c r="F213" t="s">
        <v>25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 t="s">
        <v>279</v>
      </c>
      <c r="B214">
        <v>11557</v>
      </c>
      <c r="C214">
        <v>11</v>
      </c>
      <c r="D214" t="s">
        <v>23</v>
      </c>
      <c r="E214">
        <v>0</v>
      </c>
      <c r="F214" t="s">
        <v>24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 t="s">
        <v>279</v>
      </c>
      <c r="B215">
        <v>11557</v>
      </c>
      <c r="C215">
        <v>11</v>
      </c>
      <c r="D215" t="s">
        <v>23</v>
      </c>
      <c r="E215">
        <v>0</v>
      </c>
      <c r="F215" t="s">
        <v>25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 t="s">
        <v>279</v>
      </c>
      <c r="B216">
        <v>11556</v>
      </c>
      <c r="C216">
        <v>11</v>
      </c>
      <c r="D216" t="s">
        <v>23</v>
      </c>
      <c r="E216">
        <v>0</v>
      </c>
      <c r="F216" t="s">
        <v>24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279</v>
      </c>
      <c r="B217">
        <v>11556</v>
      </c>
      <c r="C217">
        <v>11</v>
      </c>
      <c r="D217" t="s">
        <v>23</v>
      </c>
      <c r="E217">
        <v>0</v>
      </c>
      <c r="F217" t="s">
        <v>25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 t="s">
        <v>279</v>
      </c>
      <c r="B218">
        <v>11555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 t="s">
        <v>279</v>
      </c>
      <c r="B219">
        <v>11555</v>
      </c>
      <c r="C219">
        <v>11</v>
      </c>
      <c r="D219" t="s">
        <v>23</v>
      </c>
      <c r="E219">
        <v>0</v>
      </c>
      <c r="F219" t="s">
        <v>32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 t="s">
        <v>279</v>
      </c>
      <c r="B220">
        <v>11555</v>
      </c>
      <c r="C220">
        <v>12</v>
      </c>
      <c r="D220" t="s">
        <v>33</v>
      </c>
      <c r="E220">
        <v>0</v>
      </c>
      <c r="F220" t="s">
        <v>34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 t="s">
        <v>279</v>
      </c>
      <c r="B221">
        <v>11554</v>
      </c>
      <c r="C221">
        <v>11</v>
      </c>
      <c r="D221" t="s">
        <v>23</v>
      </c>
      <c r="E221">
        <v>0</v>
      </c>
      <c r="F221" t="s">
        <v>24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 t="s">
        <v>279</v>
      </c>
      <c r="B222">
        <v>11554</v>
      </c>
      <c r="C222">
        <v>11</v>
      </c>
      <c r="D222" t="s">
        <v>23</v>
      </c>
      <c r="E222">
        <v>0</v>
      </c>
      <c r="F222" t="s">
        <v>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279</v>
      </c>
      <c r="B223">
        <v>11550</v>
      </c>
      <c r="C223">
        <v>11</v>
      </c>
      <c r="D223" t="s">
        <v>23</v>
      </c>
      <c r="E223">
        <v>0</v>
      </c>
      <c r="F223" t="s">
        <v>24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279</v>
      </c>
      <c r="B224">
        <v>11550</v>
      </c>
      <c r="C224">
        <v>11</v>
      </c>
      <c r="D224" t="s">
        <v>23</v>
      </c>
      <c r="E224">
        <v>0</v>
      </c>
      <c r="F224" t="s">
        <v>25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 t="s">
        <v>279</v>
      </c>
      <c r="B225">
        <v>11549</v>
      </c>
      <c r="C225">
        <v>11</v>
      </c>
      <c r="D225" t="s">
        <v>23</v>
      </c>
      <c r="E225">
        <v>1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279</v>
      </c>
      <c r="B226">
        <v>11549</v>
      </c>
      <c r="C226">
        <v>11</v>
      </c>
      <c r="D226" t="s">
        <v>23</v>
      </c>
      <c r="E226">
        <v>1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279</v>
      </c>
      <c r="B227">
        <v>11549</v>
      </c>
      <c r="C227">
        <v>12</v>
      </c>
      <c r="D227" t="s">
        <v>33</v>
      </c>
      <c r="E227">
        <v>1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 t="s">
        <v>279</v>
      </c>
      <c r="B228">
        <v>11548</v>
      </c>
      <c r="C228">
        <v>11</v>
      </c>
      <c r="D228" t="s">
        <v>23</v>
      </c>
      <c r="E228">
        <v>1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 t="s">
        <v>279</v>
      </c>
      <c r="B229">
        <v>11548</v>
      </c>
      <c r="C229">
        <v>11</v>
      </c>
      <c r="D229" t="s">
        <v>23</v>
      </c>
      <c r="E229">
        <v>1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 t="s">
        <v>279</v>
      </c>
      <c r="B230">
        <v>11548</v>
      </c>
      <c r="C230">
        <v>12</v>
      </c>
      <c r="D230" t="s">
        <v>33</v>
      </c>
      <c r="E230">
        <v>1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 t="s">
        <v>279</v>
      </c>
      <c r="B231">
        <v>11547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 t="s">
        <v>279</v>
      </c>
      <c r="B232">
        <v>11547</v>
      </c>
      <c r="C232">
        <v>11</v>
      </c>
      <c r="D232" t="s">
        <v>23</v>
      </c>
      <c r="E232">
        <v>0</v>
      </c>
      <c r="F232" t="s">
        <v>32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 t="s">
        <v>279</v>
      </c>
      <c r="B233">
        <v>11547</v>
      </c>
      <c r="C233">
        <v>12</v>
      </c>
      <c r="D233" t="s">
        <v>33</v>
      </c>
      <c r="E233">
        <v>0</v>
      </c>
      <c r="F233" t="s">
        <v>34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 t="s">
        <v>279</v>
      </c>
      <c r="B234">
        <v>11546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279</v>
      </c>
      <c r="B235">
        <v>11546</v>
      </c>
      <c r="C235">
        <v>11</v>
      </c>
      <c r="D235" t="s">
        <v>23</v>
      </c>
      <c r="E235">
        <v>0</v>
      </c>
      <c r="F235" t="s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279</v>
      </c>
      <c r="B236">
        <v>11545</v>
      </c>
      <c r="C236">
        <v>11</v>
      </c>
      <c r="D236" t="s">
        <v>23</v>
      </c>
      <c r="E236">
        <v>0</v>
      </c>
      <c r="F236" t="s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 t="s">
        <v>279</v>
      </c>
      <c r="B237">
        <v>11545</v>
      </c>
      <c r="C237">
        <v>11</v>
      </c>
      <c r="D237" t="s">
        <v>23</v>
      </c>
      <c r="E237">
        <v>0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 t="s">
        <v>279</v>
      </c>
      <c r="B238">
        <v>11544</v>
      </c>
      <c r="C238">
        <v>11</v>
      </c>
      <c r="D238" t="s">
        <v>23</v>
      </c>
      <c r="E238">
        <v>0</v>
      </c>
      <c r="F238" t="s">
        <v>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279</v>
      </c>
      <c r="B239">
        <v>11544</v>
      </c>
      <c r="C239">
        <v>11</v>
      </c>
      <c r="D239" t="s">
        <v>23</v>
      </c>
      <c r="E239">
        <v>0</v>
      </c>
      <c r="F239" t="s">
        <v>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279</v>
      </c>
      <c r="B240">
        <v>11540</v>
      </c>
      <c r="C240">
        <v>11</v>
      </c>
      <c r="D240" t="s">
        <v>23</v>
      </c>
      <c r="E240">
        <v>0</v>
      </c>
      <c r="F240" t="s">
        <v>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 t="s">
        <v>279</v>
      </c>
      <c r="B241">
        <v>11540</v>
      </c>
      <c r="C241">
        <v>11</v>
      </c>
      <c r="D241" t="s">
        <v>23</v>
      </c>
      <c r="E241">
        <v>0</v>
      </c>
      <c r="F241" t="s">
        <v>25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 t="s">
        <v>279</v>
      </c>
      <c r="B242">
        <v>11539</v>
      </c>
      <c r="C242">
        <v>11</v>
      </c>
      <c r="D242" t="s">
        <v>23</v>
      </c>
      <c r="E242">
        <v>0</v>
      </c>
      <c r="F242" t="s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 t="s">
        <v>279</v>
      </c>
      <c r="B243">
        <v>11539</v>
      </c>
      <c r="C243">
        <v>11</v>
      </c>
      <c r="D243" t="s">
        <v>23</v>
      </c>
      <c r="E243">
        <v>0</v>
      </c>
      <c r="F243" t="s">
        <v>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279</v>
      </c>
      <c r="B244">
        <v>11538</v>
      </c>
      <c r="C244">
        <v>11</v>
      </c>
      <c r="D244" t="s">
        <v>23</v>
      </c>
      <c r="E244">
        <v>0</v>
      </c>
      <c r="F244" t="s">
        <v>24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279</v>
      </c>
      <c r="B245">
        <v>11538</v>
      </c>
      <c r="C245">
        <v>11</v>
      </c>
      <c r="D245" t="s">
        <v>23</v>
      </c>
      <c r="E245">
        <v>0</v>
      </c>
      <c r="F245" t="s">
        <v>25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 t="s">
        <v>279</v>
      </c>
      <c r="B246">
        <v>11537</v>
      </c>
      <c r="C246">
        <v>11</v>
      </c>
      <c r="D246" t="s">
        <v>23</v>
      </c>
      <c r="E246">
        <v>0</v>
      </c>
      <c r="F246" t="s">
        <v>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 t="s">
        <v>279</v>
      </c>
      <c r="B247">
        <v>11537</v>
      </c>
      <c r="C247">
        <v>12</v>
      </c>
      <c r="D247" t="s">
        <v>33</v>
      </c>
      <c r="E247">
        <v>0</v>
      </c>
      <c r="F247" t="s">
        <v>34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 t="s">
        <v>279</v>
      </c>
      <c r="B248">
        <v>11536</v>
      </c>
      <c r="C248">
        <v>11</v>
      </c>
      <c r="D248" t="s">
        <v>23</v>
      </c>
      <c r="E248">
        <v>0</v>
      </c>
      <c r="F248" t="s">
        <v>24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 t="s">
        <v>279</v>
      </c>
      <c r="B249">
        <v>11536</v>
      </c>
      <c r="C249">
        <v>11</v>
      </c>
      <c r="D249" t="s">
        <v>23</v>
      </c>
      <c r="E249">
        <v>0</v>
      </c>
      <c r="F249" t="s">
        <v>25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 t="s">
        <v>279</v>
      </c>
      <c r="B250">
        <v>11534</v>
      </c>
      <c r="C250">
        <v>11</v>
      </c>
      <c r="D250" t="s">
        <v>23</v>
      </c>
      <c r="E250">
        <v>1</v>
      </c>
      <c r="F250" t="s">
        <v>24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 t="s">
        <v>279</v>
      </c>
      <c r="B251">
        <v>11534</v>
      </c>
      <c r="C251">
        <v>11</v>
      </c>
      <c r="D251" t="s">
        <v>23</v>
      </c>
      <c r="E251">
        <v>1</v>
      </c>
      <c r="F251" t="s">
        <v>25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 t="s">
        <v>279</v>
      </c>
      <c r="B252">
        <v>11533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279</v>
      </c>
      <c r="B253">
        <v>11533</v>
      </c>
      <c r="C253">
        <v>11</v>
      </c>
      <c r="D253" t="s">
        <v>23</v>
      </c>
      <c r="E253">
        <v>0</v>
      </c>
      <c r="F253" t="s">
        <v>32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 t="s">
        <v>279</v>
      </c>
      <c r="B254">
        <v>11533</v>
      </c>
      <c r="C254">
        <v>12</v>
      </c>
      <c r="D254" t="s">
        <v>33</v>
      </c>
      <c r="E254">
        <v>0</v>
      </c>
      <c r="F254" t="s">
        <v>34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279</v>
      </c>
      <c r="B255">
        <v>11532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 t="s">
        <v>279</v>
      </c>
      <c r="B256">
        <v>11532</v>
      </c>
      <c r="C256">
        <v>11</v>
      </c>
      <c r="D256" t="s">
        <v>23</v>
      </c>
      <c r="E256">
        <v>0</v>
      </c>
      <c r="F256" t="s">
        <v>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279</v>
      </c>
      <c r="B257">
        <v>11531</v>
      </c>
      <c r="C257">
        <v>11</v>
      </c>
      <c r="D257" t="s">
        <v>23</v>
      </c>
      <c r="E257">
        <v>0</v>
      </c>
      <c r="F257" t="s">
        <v>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 t="s">
        <v>279</v>
      </c>
      <c r="B258">
        <v>11531</v>
      </c>
      <c r="C258">
        <v>11</v>
      </c>
      <c r="D258" t="s">
        <v>23</v>
      </c>
      <c r="E258">
        <v>0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 t="s">
        <v>279</v>
      </c>
      <c r="B259">
        <v>11530</v>
      </c>
      <c r="C259">
        <v>11</v>
      </c>
      <c r="D259" t="s">
        <v>23</v>
      </c>
      <c r="E259">
        <v>0</v>
      </c>
      <c r="F259" t="s">
        <v>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 t="s">
        <v>279</v>
      </c>
      <c r="B260">
        <v>11530</v>
      </c>
      <c r="C260">
        <v>11</v>
      </c>
      <c r="D260" t="s">
        <v>23</v>
      </c>
      <c r="E260">
        <v>0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279</v>
      </c>
      <c r="B261">
        <v>11529</v>
      </c>
      <c r="C261">
        <v>11</v>
      </c>
      <c r="D261" t="s">
        <v>23</v>
      </c>
      <c r="E261">
        <v>0</v>
      </c>
      <c r="F261" t="s">
        <v>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279</v>
      </c>
      <c r="B262">
        <v>11529</v>
      </c>
      <c r="C262">
        <v>11</v>
      </c>
      <c r="D262" t="s">
        <v>23</v>
      </c>
      <c r="E262">
        <v>0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 t="s">
        <v>279</v>
      </c>
      <c r="B263">
        <v>11528</v>
      </c>
      <c r="C263">
        <v>11</v>
      </c>
      <c r="D263" t="s">
        <v>23</v>
      </c>
      <c r="E263">
        <v>0</v>
      </c>
      <c r="F263" t="s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 t="s">
        <v>279</v>
      </c>
      <c r="B264">
        <v>11528</v>
      </c>
      <c r="C264">
        <v>11</v>
      </c>
      <c r="D264" t="s">
        <v>23</v>
      </c>
      <c r="E264">
        <v>0</v>
      </c>
      <c r="F264" t="s">
        <v>25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 t="s">
        <v>279</v>
      </c>
      <c r="B265">
        <v>11527</v>
      </c>
      <c r="C265">
        <v>11</v>
      </c>
      <c r="D265" t="s">
        <v>23</v>
      </c>
      <c r="E265">
        <v>0</v>
      </c>
      <c r="F265" t="s">
        <v>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 t="s">
        <v>279</v>
      </c>
      <c r="B266">
        <v>11527</v>
      </c>
      <c r="C266">
        <v>11</v>
      </c>
      <c r="D266" t="s">
        <v>23</v>
      </c>
      <c r="E266">
        <v>0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 t="s">
        <v>279</v>
      </c>
      <c r="B267">
        <v>11526</v>
      </c>
      <c r="C267">
        <v>11</v>
      </c>
      <c r="D267" t="s">
        <v>23</v>
      </c>
      <c r="E267">
        <v>0</v>
      </c>
      <c r="F267" t="s">
        <v>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 t="s">
        <v>279</v>
      </c>
      <c r="B268">
        <v>11526</v>
      </c>
      <c r="C268">
        <v>11</v>
      </c>
      <c r="D268" t="s">
        <v>23</v>
      </c>
      <c r="E268">
        <v>0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 t="s">
        <v>279</v>
      </c>
      <c r="B269">
        <v>11525</v>
      </c>
      <c r="C269">
        <v>11</v>
      </c>
      <c r="D269" t="s">
        <v>23</v>
      </c>
      <c r="E269">
        <v>0</v>
      </c>
      <c r="F269" t="s">
        <v>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 t="s">
        <v>279</v>
      </c>
      <c r="B270">
        <v>11525</v>
      </c>
      <c r="C270">
        <v>11</v>
      </c>
      <c r="D270" t="s">
        <v>23</v>
      </c>
      <c r="E270">
        <v>0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279</v>
      </c>
      <c r="B271">
        <v>11524</v>
      </c>
      <c r="C271">
        <v>11</v>
      </c>
      <c r="D271" t="s">
        <v>23</v>
      </c>
      <c r="E271">
        <v>0</v>
      </c>
      <c r="F271" t="s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279</v>
      </c>
      <c r="B272">
        <v>11524</v>
      </c>
      <c r="C272">
        <v>11</v>
      </c>
      <c r="D272" t="s">
        <v>23</v>
      </c>
      <c r="E272">
        <v>0</v>
      </c>
      <c r="F272" t="s">
        <v>25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279</v>
      </c>
      <c r="B273">
        <v>11523</v>
      </c>
      <c r="C273">
        <v>11</v>
      </c>
      <c r="D273" t="s">
        <v>23</v>
      </c>
      <c r="E273">
        <v>0</v>
      </c>
      <c r="F273" t="s">
        <v>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279</v>
      </c>
      <c r="B274">
        <v>11523</v>
      </c>
      <c r="C274">
        <v>11</v>
      </c>
      <c r="D274" t="s">
        <v>23</v>
      </c>
      <c r="E274">
        <v>0</v>
      </c>
      <c r="F274" t="s">
        <v>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279</v>
      </c>
      <c r="B275">
        <v>11521</v>
      </c>
      <c r="C275">
        <v>11</v>
      </c>
      <c r="D275" t="s">
        <v>23</v>
      </c>
      <c r="E275">
        <v>0</v>
      </c>
      <c r="F275" t="s">
        <v>24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 t="s">
        <v>279</v>
      </c>
      <c r="B276">
        <v>11521</v>
      </c>
      <c r="C276">
        <v>11</v>
      </c>
      <c r="D276" t="s">
        <v>23</v>
      </c>
      <c r="E276">
        <v>0</v>
      </c>
      <c r="F276" t="s">
        <v>25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 t="s">
        <v>279</v>
      </c>
      <c r="B277">
        <v>11520</v>
      </c>
      <c r="C277">
        <v>11</v>
      </c>
      <c r="D277" t="s">
        <v>23</v>
      </c>
      <c r="E277">
        <v>1</v>
      </c>
      <c r="F277" t="s">
        <v>24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 t="s">
        <v>279</v>
      </c>
      <c r="B278">
        <v>11520</v>
      </c>
      <c r="C278">
        <v>11</v>
      </c>
      <c r="D278" t="s">
        <v>23</v>
      </c>
      <c r="E278">
        <v>1</v>
      </c>
      <c r="F278" t="s">
        <v>25</v>
      </c>
      <c r="G278">
        <v>40</v>
      </c>
      <c r="H278">
        <v>40</v>
      </c>
      <c r="I278">
        <v>10</v>
      </c>
      <c r="J278">
        <v>0</v>
      </c>
      <c r="K278">
        <v>0</v>
      </c>
      <c r="L278">
        <v>0.02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40</v>
      </c>
      <c r="U278">
        <v>0</v>
      </c>
      <c r="V278">
        <v>0</v>
      </c>
    </row>
    <row r="279" spans="1:22" x14ac:dyDescent="0.3">
      <c r="A279" t="s">
        <v>279</v>
      </c>
      <c r="B279">
        <v>11519</v>
      </c>
      <c r="C279">
        <v>11</v>
      </c>
      <c r="D279" t="s">
        <v>23</v>
      </c>
      <c r="E279">
        <v>1</v>
      </c>
      <c r="F279" t="s">
        <v>24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 t="s">
        <v>279</v>
      </c>
      <c r="B280">
        <v>11519</v>
      </c>
      <c r="C280">
        <v>11</v>
      </c>
      <c r="D280" t="s">
        <v>23</v>
      </c>
      <c r="E280">
        <v>1</v>
      </c>
      <c r="F280" t="s">
        <v>25</v>
      </c>
      <c r="G280">
        <v>32</v>
      </c>
      <c r="H280">
        <v>32</v>
      </c>
      <c r="I280">
        <v>8</v>
      </c>
      <c r="J280">
        <v>0</v>
      </c>
      <c r="K280">
        <v>0</v>
      </c>
      <c r="L280">
        <v>0.02</v>
      </c>
      <c r="M280">
        <v>2</v>
      </c>
      <c r="N280">
        <v>2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32</v>
      </c>
      <c r="U280">
        <v>0</v>
      </c>
      <c r="V280">
        <v>0</v>
      </c>
    </row>
    <row r="281" spans="1:22" x14ac:dyDescent="0.3">
      <c r="A281" t="s">
        <v>279</v>
      </c>
      <c r="B281">
        <v>11518</v>
      </c>
      <c r="C281">
        <v>11</v>
      </c>
      <c r="D281" t="s">
        <v>23</v>
      </c>
      <c r="E281">
        <v>1</v>
      </c>
      <c r="F281" t="s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 t="s">
        <v>279</v>
      </c>
      <c r="B282">
        <v>11518</v>
      </c>
      <c r="C282">
        <v>11</v>
      </c>
      <c r="D282" t="s">
        <v>23</v>
      </c>
      <c r="E282">
        <v>1</v>
      </c>
      <c r="F282" t="s">
        <v>25</v>
      </c>
      <c r="G282">
        <v>44</v>
      </c>
      <c r="H282">
        <v>44</v>
      </c>
      <c r="I282">
        <v>11</v>
      </c>
      <c r="J282">
        <v>0</v>
      </c>
      <c r="K282">
        <v>0</v>
      </c>
      <c r="L282">
        <v>0.02</v>
      </c>
      <c r="M282">
        <v>3</v>
      </c>
      <c r="N282">
        <v>3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44</v>
      </c>
      <c r="U282">
        <v>44</v>
      </c>
      <c r="V282">
        <v>44</v>
      </c>
    </row>
    <row r="283" spans="1:22" x14ac:dyDescent="0.3">
      <c r="A283" t="s">
        <v>279</v>
      </c>
      <c r="B283">
        <v>11517</v>
      </c>
      <c r="C283">
        <v>11</v>
      </c>
      <c r="D283" t="s">
        <v>23</v>
      </c>
      <c r="E283">
        <v>1</v>
      </c>
      <c r="F283" t="s">
        <v>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 t="s">
        <v>279</v>
      </c>
      <c r="B284">
        <v>11517</v>
      </c>
      <c r="C284">
        <v>11</v>
      </c>
      <c r="D284" t="s">
        <v>23</v>
      </c>
      <c r="E284">
        <v>1</v>
      </c>
      <c r="F284" t="s">
        <v>25</v>
      </c>
      <c r="G284">
        <v>28</v>
      </c>
      <c r="H284">
        <v>28</v>
      </c>
      <c r="I284">
        <v>7</v>
      </c>
      <c r="J284">
        <v>0</v>
      </c>
      <c r="K284">
        <v>0</v>
      </c>
      <c r="L284">
        <v>0.01</v>
      </c>
      <c r="M284">
        <v>3</v>
      </c>
      <c r="N284">
        <v>3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28</v>
      </c>
      <c r="U284">
        <v>0</v>
      </c>
      <c r="V284">
        <v>0</v>
      </c>
    </row>
    <row r="285" spans="1:22" x14ac:dyDescent="0.3">
      <c r="A285" t="s">
        <v>279</v>
      </c>
      <c r="B285">
        <v>11513</v>
      </c>
      <c r="C285">
        <v>11</v>
      </c>
      <c r="D285" t="s">
        <v>23</v>
      </c>
      <c r="E285">
        <v>1</v>
      </c>
      <c r="F285" t="s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 t="s">
        <v>279</v>
      </c>
      <c r="B286">
        <v>11513</v>
      </c>
      <c r="C286">
        <v>11</v>
      </c>
      <c r="D286" t="s">
        <v>23</v>
      </c>
      <c r="E286">
        <v>1</v>
      </c>
      <c r="F286" t="s">
        <v>46</v>
      </c>
      <c r="G286">
        <v>2</v>
      </c>
      <c r="H286">
        <v>2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</row>
    <row r="287" spans="1:22" x14ac:dyDescent="0.3">
      <c r="A287" t="s">
        <v>279</v>
      </c>
      <c r="B287">
        <v>11512</v>
      </c>
      <c r="C287">
        <v>11</v>
      </c>
      <c r="D287" t="s">
        <v>23</v>
      </c>
      <c r="E287">
        <v>0</v>
      </c>
      <c r="F287" t="s">
        <v>24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 t="s">
        <v>279</v>
      </c>
      <c r="B288">
        <v>11512</v>
      </c>
      <c r="C288">
        <v>11</v>
      </c>
      <c r="D288" t="s">
        <v>23</v>
      </c>
      <c r="E288">
        <v>0</v>
      </c>
      <c r="F288" t="s">
        <v>35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279</v>
      </c>
      <c r="B289">
        <v>11511</v>
      </c>
      <c r="C289">
        <v>11</v>
      </c>
      <c r="D289" t="s">
        <v>23</v>
      </c>
      <c r="E289">
        <v>0</v>
      </c>
      <c r="F289" t="s">
        <v>24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 t="s">
        <v>279</v>
      </c>
      <c r="B290">
        <v>11511</v>
      </c>
      <c r="C290">
        <v>11</v>
      </c>
      <c r="D290" t="s">
        <v>23</v>
      </c>
      <c r="E290">
        <v>0</v>
      </c>
      <c r="F290" t="s">
        <v>25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 t="s">
        <v>279</v>
      </c>
      <c r="B291">
        <v>11510</v>
      </c>
      <c r="C291">
        <v>11</v>
      </c>
      <c r="D291" t="s">
        <v>23</v>
      </c>
      <c r="E291">
        <v>0</v>
      </c>
      <c r="F291" t="s">
        <v>24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 t="s">
        <v>279</v>
      </c>
      <c r="B292">
        <v>11510</v>
      </c>
      <c r="C292">
        <v>11</v>
      </c>
      <c r="D292" t="s">
        <v>23</v>
      </c>
      <c r="E292">
        <v>0</v>
      </c>
      <c r="F292" t="s">
        <v>25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 t="s">
        <v>279</v>
      </c>
      <c r="B293">
        <v>11509</v>
      </c>
      <c r="C293">
        <v>11</v>
      </c>
      <c r="D293" t="s">
        <v>23</v>
      </c>
      <c r="E293">
        <v>0</v>
      </c>
      <c r="F293" t="s">
        <v>24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 t="s">
        <v>279</v>
      </c>
      <c r="B294">
        <v>11509</v>
      </c>
      <c r="C294">
        <v>11</v>
      </c>
      <c r="D294" t="s">
        <v>23</v>
      </c>
      <c r="E294">
        <v>0</v>
      </c>
      <c r="F294" t="s">
        <v>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 t="s">
        <v>279</v>
      </c>
      <c r="B295">
        <v>11508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 t="s">
        <v>279</v>
      </c>
      <c r="B296">
        <v>11508</v>
      </c>
      <c r="C296">
        <v>11</v>
      </c>
      <c r="D296" t="s">
        <v>23</v>
      </c>
      <c r="E296">
        <v>0</v>
      </c>
      <c r="F296" t="s">
        <v>32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 t="s">
        <v>279</v>
      </c>
      <c r="B297">
        <v>11508</v>
      </c>
      <c r="C297">
        <v>12</v>
      </c>
      <c r="D297" t="s">
        <v>33</v>
      </c>
      <c r="E297">
        <v>0</v>
      </c>
      <c r="F297" t="s">
        <v>34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279</v>
      </c>
      <c r="B298">
        <v>11507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 t="s">
        <v>279</v>
      </c>
      <c r="B299">
        <v>11507</v>
      </c>
      <c r="C299">
        <v>11</v>
      </c>
      <c r="D299" t="s">
        <v>23</v>
      </c>
      <c r="E299">
        <v>0</v>
      </c>
      <c r="F299" t="s">
        <v>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 t="s">
        <v>279</v>
      </c>
      <c r="B300">
        <v>11506</v>
      </c>
      <c r="C300">
        <v>11</v>
      </c>
      <c r="D300" t="s">
        <v>23</v>
      </c>
      <c r="E300">
        <v>0</v>
      </c>
      <c r="F300" t="s">
        <v>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 t="s">
        <v>279</v>
      </c>
      <c r="B301">
        <v>11506</v>
      </c>
      <c r="C301">
        <v>12</v>
      </c>
      <c r="D301" t="s">
        <v>33</v>
      </c>
      <c r="E301">
        <v>0</v>
      </c>
      <c r="F301" t="s">
        <v>44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 t="s">
        <v>279</v>
      </c>
      <c r="B302">
        <v>11503</v>
      </c>
      <c r="C302">
        <v>11</v>
      </c>
      <c r="D302" t="s">
        <v>23</v>
      </c>
      <c r="E302">
        <v>0</v>
      </c>
      <c r="F302" t="s">
        <v>24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 t="s">
        <v>279</v>
      </c>
      <c r="B303">
        <v>11503</v>
      </c>
      <c r="C303">
        <v>11</v>
      </c>
      <c r="D303" t="s">
        <v>23</v>
      </c>
      <c r="E303">
        <v>0</v>
      </c>
      <c r="F303" t="s">
        <v>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 t="s">
        <v>279</v>
      </c>
      <c r="B304">
        <v>11501</v>
      </c>
      <c r="C304">
        <v>11</v>
      </c>
      <c r="D304" t="s">
        <v>23</v>
      </c>
      <c r="E304">
        <v>0</v>
      </c>
      <c r="F304" t="s">
        <v>24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 t="s">
        <v>279</v>
      </c>
      <c r="B305">
        <v>11501</v>
      </c>
      <c r="C305">
        <v>11</v>
      </c>
      <c r="D305" t="s">
        <v>23</v>
      </c>
      <c r="E305">
        <v>0</v>
      </c>
      <c r="F305" t="s">
        <v>25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 t="s">
        <v>279</v>
      </c>
      <c r="B306">
        <v>11500</v>
      </c>
      <c r="C306">
        <v>11</v>
      </c>
      <c r="D306" t="s">
        <v>23</v>
      </c>
      <c r="E306">
        <v>0</v>
      </c>
      <c r="F306" t="s">
        <v>24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279</v>
      </c>
      <c r="B307">
        <v>11500</v>
      </c>
      <c r="C307">
        <v>11</v>
      </c>
      <c r="D307" t="s">
        <v>23</v>
      </c>
      <c r="E307">
        <v>0</v>
      </c>
      <c r="F307" t="s">
        <v>32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 t="s">
        <v>279</v>
      </c>
      <c r="B308">
        <v>11500</v>
      </c>
      <c r="C308">
        <v>12</v>
      </c>
      <c r="D308" t="s">
        <v>33</v>
      </c>
      <c r="E308">
        <v>0</v>
      </c>
      <c r="F308" t="s">
        <v>34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 t="s">
        <v>279</v>
      </c>
      <c r="B309">
        <v>11195</v>
      </c>
      <c r="C309">
        <v>11</v>
      </c>
      <c r="D309" t="s">
        <v>23</v>
      </c>
      <c r="E309">
        <v>1</v>
      </c>
      <c r="F309" t="s">
        <v>28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 t="s">
        <v>279</v>
      </c>
      <c r="B310">
        <v>10969</v>
      </c>
      <c r="C310">
        <v>11</v>
      </c>
      <c r="D310" t="s">
        <v>23</v>
      </c>
      <c r="E310">
        <v>1</v>
      </c>
      <c r="F310" t="s">
        <v>47</v>
      </c>
      <c r="G310">
        <v>1152</v>
      </c>
      <c r="H310">
        <v>32</v>
      </c>
      <c r="I310">
        <v>32</v>
      </c>
      <c r="J310">
        <v>0</v>
      </c>
      <c r="K310">
        <v>0</v>
      </c>
      <c r="L310">
        <v>0.08</v>
      </c>
      <c r="M310">
        <v>0</v>
      </c>
      <c r="N310">
        <v>0</v>
      </c>
      <c r="O310">
        <v>0</v>
      </c>
      <c r="P310">
        <v>10</v>
      </c>
      <c r="Q310">
        <v>0</v>
      </c>
      <c r="R310">
        <v>1</v>
      </c>
      <c r="S310">
        <v>0</v>
      </c>
      <c r="T310">
        <v>1152</v>
      </c>
      <c r="U310">
        <v>115</v>
      </c>
      <c r="V310">
        <v>115</v>
      </c>
    </row>
    <row r="311" spans="1:22" x14ac:dyDescent="0.3">
      <c r="A311" t="s">
        <v>279</v>
      </c>
      <c r="B311">
        <v>10969</v>
      </c>
      <c r="C311">
        <v>11</v>
      </c>
      <c r="D311" t="s">
        <v>23</v>
      </c>
      <c r="E311">
        <v>1</v>
      </c>
      <c r="F311" t="s">
        <v>48</v>
      </c>
      <c r="G311">
        <v>9658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0</v>
      </c>
      <c r="R311">
        <v>1</v>
      </c>
      <c r="S311">
        <v>0</v>
      </c>
      <c r="T311">
        <v>9658</v>
      </c>
      <c r="U311">
        <v>4829</v>
      </c>
      <c r="V311">
        <v>4829</v>
      </c>
    </row>
    <row r="312" spans="1:22" x14ac:dyDescent="0.3">
      <c r="A312" t="s">
        <v>279</v>
      </c>
      <c r="B312">
        <v>10959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 t="s">
        <v>279</v>
      </c>
      <c r="B313">
        <v>10958</v>
      </c>
      <c r="C313">
        <v>11</v>
      </c>
      <c r="D313" t="s">
        <v>23</v>
      </c>
      <c r="E313">
        <v>0</v>
      </c>
      <c r="F313" t="s">
        <v>30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 t="s">
        <v>279</v>
      </c>
      <c r="B314">
        <v>10599</v>
      </c>
      <c r="C314">
        <v>11</v>
      </c>
      <c r="D314" t="s">
        <v>23</v>
      </c>
      <c r="E314">
        <v>1</v>
      </c>
      <c r="F314" t="s">
        <v>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 t="s">
        <v>279</v>
      </c>
      <c r="B315">
        <v>10599</v>
      </c>
      <c r="C315">
        <v>11</v>
      </c>
      <c r="D315" t="s">
        <v>23</v>
      </c>
      <c r="E315">
        <v>1</v>
      </c>
      <c r="F315" t="s">
        <v>50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279</v>
      </c>
      <c r="B316">
        <v>10599</v>
      </c>
      <c r="C316">
        <v>11</v>
      </c>
      <c r="D316" t="s">
        <v>23</v>
      </c>
      <c r="E316">
        <v>1</v>
      </c>
      <c r="F316" t="s">
        <v>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 t="s">
        <v>279</v>
      </c>
      <c r="B317">
        <v>10599</v>
      </c>
      <c r="C317">
        <v>11</v>
      </c>
      <c r="D317" t="s">
        <v>23</v>
      </c>
      <c r="E317">
        <v>1</v>
      </c>
      <c r="F317" t="s">
        <v>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 t="s">
        <v>279</v>
      </c>
      <c r="B318">
        <v>10599</v>
      </c>
      <c r="C318">
        <v>11</v>
      </c>
      <c r="D318" t="s">
        <v>23</v>
      </c>
      <c r="E318">
        <v>1</v>
      </c>
      <c r="F318" t="s">
        <v>40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 t="s">
        <v>279</v>
      </c>
      <c r="B319">
        <v>10599</v>
      </c>
      <c r="C319">
        <v>11</v>
      </c>
      <c r="D319" t="s">
        <v>23</v>
      </c>
      <c r="E319">
        <v>1</v>
      </c>
      <c r="F319" t="s">
        <v>36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 t="s">
        <v>279</v>
      </c>
      <c r="B320">
        <v>10598</v>
      </c>
      <c r="C320">
        <v>11</v>
      </c>
      <c r="D320" t="s">
        <v>23</v>
      </c>
      <c r="E320">
        <v>1</v>
      </c>
      <c r="F320" t="s">
        <v>49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 t="s">
        <v>279</v>
      </c>
      <c r="B321">
        <v>10598</v>
      </c>
      <c r="C321">
        <v>11</v>
      </c>
      <c r="D321" t="s">
        <v>23</v>
      </c>
      <c r="E321">
        <v>1</v>
      </c>
      <c r="F321" t="s">
        <v>50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 t="s">
        <v>279</v>
      </c>
      <c r="B322">
        <v>10598</v>
      </c>
      <c r="C322">
        <v>11</v>
      </c>
      <c r="D322" t="s">
        <v>23</v>
      </c>
      <c r="E322">
        <v>1</v>
      </c>
      <c r="F322" t="s">
        <v>39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 t="s">
        <v>279</v>
      </c>
      <c r="B323">
        <v>10598</v>
      </c>
      <c r="C323">
        <v>11</v>
      </c>
      <c r="D323" t="s">
        <v>23</v>
      </c>
      <c r="E323">
        <v>1</v>
      </c>
      <c r="F323" t="s">
        <v>51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 t="s">
        <v>279</v>
      </c>
      <c r="B324">
        <v>10598</v>
      </c>
      <c r="C324">
        <v>11</v>
      </c>
      <c r="D324" t="s">
        <v>23</v>
      </c>
      <c r="E324">
        <v>1</v>
      </c>
      <c r="F324" t="s">
        <v>40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279</v>
      </c>
      <c r="B325">
        <v>10598</v>
      </c>
      <c r="C325">
        <v>11</v>
      </c>
      <c r="D325" t="s">
        <v>23</v>
      </c>
      <c r="E325">
        <v>1</v>
      </c>
      <c r="F325" t="s">
        <v>52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 t="s">
        <v>279</v>
      </c>
      <c r="B326">
        <v>10598</v>
      </c>
      <c r="C326">
        <v>11</v>
      </c>
      <c r="D326" t="s">
        <v>23</v>
      </c>
      <c r="E326">
        <v>1</v>
      </c>
      <c r="F326" t="s">
        <v>36</v>
      </c>
      <c r="G326">
        <v>59406</v>
      </c>
      <c r="H326">
        <v>9901</v>
      </c>
      <c r="I326">
        <v>57</v>
      </c>
      <c r="J326">
        <v>0</v>
      </c>
      <c r="K326">
        <v>21924</v>
      </c>
      <c r="L326">
        <v>0.14000000000000001</v>
      </c>
      <c r="M326">
        <v>2088</v>
      </c>
      <c r="N326">
        <v>348</v>
      </c>
      <c r="O326">
        <v>2</v>
      </c>
      <c r="P326">
        <v>2320</v>
      </c>
      <c r="Q326">
        <v>386</v>
      </c>
      <c r="R326">
        <v>3</v>
      </c>
      <c r="S326">
        <v>0</v>
      </c>
      <c r="T326">
        <v>37482</v>
      </c>
      <c r="U326">
        <v>16</v>
      </c>
      <c r="V326">
        <v>16</v>
      </c>
    </row>
    <row r="327" spans="1:22" x14ac:dyDescent="0.3">
      <c r="A327" t="s">
        <v>279</v>
      </c>
      <c r="B327">
        <v>10597</v>
      </c>
      <c r="C327">
        <v>11</v>
      </c>
      <c r="D327" t="s">
        <v>23</v>
      </c>
      <c r="E327">
        <v>1</v>
      </c>
      <c r="F327" t="s">
        <v>49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 t="s">
        <v>279</v>
      </c>
      <c r="B328">
        <v>10597</v>
      </c>
      <c r="C328">
        <v>11</v>
      </c>
      <c r="D328" t="s">
        <v>23</v>
      </c>
      <c r="E328">
        <v>1</v>
      </c>
      <c r="F328" t="s">
        <v>53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 t="s">
        <v>279</v>
      </c>
      <c r="B329">
        <v>10597</v>
      </c>
      <c r="C329">
        <v>11</v>
      </c>
      <c r="D329" t="s">
        <v>23</v>
      </c>
      <c r="E329">
        <v>1</v>
      </c>
      <c r="F329" t="s">
        <v>50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 t="s">
        <v>279</v>
      </c>
      <c r="B330">
        <v>10597</v>
      </c>
      <c r="C330">
        <v>11</v>
      </c>
      <c r="D330" t="s">
        <v>23</v>
      </c>
      <c r="E330">
        <v>1</v>
      </c>
      <c r="F330" t="s">
        <v>39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 t="s">
        <v>279</v>
      </c>
      <c r="B331">
        <v>10597</v>
      </c>
      <c r="C331">
        <v>11</v>
      </c>
      <c r="D331" t="s">
        <v>23</v>
      </c>
      <c r="E331">
        <v>1</v>
      </c>
      <c r="F331" t="s">
        <v>54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 t="s">
        <v>279</v>
      </c>
      <c r="B332">
        <v>10597</v>
      </c>
      <c r="C332">
        <v>11</v>
      </c>
      <c r="D332" t="s">
        <v>23</v>
      </c>
      <c r="E332">
        <v>1</v>
      </c>
      <c r="F332" t="s">
        <v>55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 t="s">
        <v>279</v>
      </c>
      <c r="B333">
        <v>10597</v>
      </c>
      <c r="C333">
        <v>11</v>
      </c>
      <c r="D333" t="s">
        <v>23</v>
      </c>
      <c r="E333">
        <v>1</v>
      </c>
      <c r="F333" t="s">
        <v>51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279</v>
      </c>
      <c r="B334">
        <v>10597</v>
      </c>
      <c r="C334">
        <v>11</v>
      </c>
      <c r="D334" t="s">
        <v>23</v>
      </c>
      <c r="E334">
        <v>1</v>
      </c>
      <c r="F334" t="s">
        <v>40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 t="s">
        <v>279</v>
      </c>
      <c r="B335">
        <v>10597</v>
      </c>
      <c r="C335">
        <v>11</v>
      </c>
      <c r="D335" t="s">
        <v>23</v>
      </c>
      <c r="E335">
        <v>1</v>
      </c>
      <c r="F335" t="s">
        <v>52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 t="s">
        <v>279</v>
      </c>
      <c r="B336">
        <v>10597</v>
      </c>
      <c r="C336">
        <v>11</v>
      </c>
      <c r="D336" t="s">
        <v>23</v>
      </c>
      <c r="E336">
        <v>1</v>
      </c>
      <c r="F336" t="s">
        <v>36</v>
      </c>
      <c r="G336">
        <v>36522</v>
      </c>
      <c r="H336">
        <v>6087</v>
      </c>
      <c r="I336">
        <v>35</v>
      </c>
      <c r="J336">
        <v>0</v>
      </c>
      <c r="K336">
        <v>0</v>
      </c>
      <c r="L336">
        <v>0.08</v>
      </c>
      <c r="M336">
        <v>3132</v>
      </c>
      <c r="N336">
        <v>522</v>
      </c>
      <c r="O336">
        <v>3</v>
      </c>
      <c r="P336">
        <v>2298</v>
      </c>
      <c r="Q336">
        <v>383</v>
      </c>
      <c r="R336">
        <v>3</v>
      </c>
      <c r="S336">
        <v>0</v>
      </c>
      <c r="T336">
        <v>36522</v>
      </c>
      <c r="U336">
        <v>15</v>
      </c>
      <c r="V336">
        <v>15</v>
      </c>
    </row>
    <row r="337" spans="1:22" x14ac:dyDescent="0.3">
      <c r="A337" t="s">
        <v>279</v>
      </c>
      <c r="B337">
        <v>10596</v>
      </c>
      <c r="C337">
        <v>11</v>
      </c>
      <c r="D337" t="s">
        <v>23</v>
      </c>
      <c r="E337">
        <v>0</v>
      </c>
      <c r="F337" t="s">
        <v>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 t="s">
        <v>279</v>
      </c>
      <c r="B338">
        <v>10596</v>
      </c>
      <c r="C338">
        <v>11</v>
      </c>
      <c r="D338" t="s">
        <v>23</v>
      </c>
      <c r="E338">
        <v>0</v>
      </c>
      <c r="F338" t="s">
        <v>54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 t="s">
        <v>279</v>
      </c>
      <c r="B339">
        <v>10596</v>
      </c>
      <c r="C339">
        <v>11</v>
      </c>
      <c r="D339" t="s">
        <v>23</v>
      </c>
      <c r="E339">
        <v>0</v>
      </c>
      <c r="F339" t="s">
        <v>55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 t="s">
        <v>279</v>
      </c>
      <c r="B340">
        <v>10596</v>
      </c>
      <c r="C340">
        <v>11</v>
      </c>
      <c r="D340" t="s">
        <v>23</v>
      </c>
      <c r="E340">
        <v>0</v>
      </c>
      <c r="F340" t="s">
        <v>52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 t="s">
        <v>279</v>
      </c>
      <c r="B341">
        <v>10596</v>
      </c>
      <c r="C341">
        <v>11</v>
      </c>
      <c r="D341" t="s">
        <v>23</v>
      </c>
      <c r="E341">
        <v>0</v>
      </c>
      <c r="F341" t="s">
        <v>36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 t="s">
        <v>279</v>
      </c>
      <c r="B342">
        <v>10595</v>
      </c>
      <c r="C342">
        <v>11</v>
      </c>
      <c r="D342" t="s">
        <v>23</v>
      </c>
      <c r="E342">
        <v>1</v>
      </c>
      <c r="F342" t="s">
        <v>49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279</v>
      </c>
      <c r="B343">
        <v>10595</v>
      </c>
      <c r="C343">
        <v>11</v>
      </c>
      <c r="D343" t="s">
        <v>23</v>
      </c>
      <c r="E343">
        <v>1</v>
      </c>
      <c r="F343" t="s">
        <v>53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 t="s">
        <v>279</v>
      </c>
      <c r="B344">
        <v>10595</v>
      </c>
      <c r="C344">
        <v>11</v>
      </c>
      <c r="D344" t="s">
        <v>23</v>
      </c>
      <c r="E344">
        <v>1</v>
      </c>
      <c r="F344" t="s">
        <v>50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 t="s">
        <v>279</v>
      </c>
      <c r="B345">
        <v>10595</v>
      </c>
      <c r="C345">
        <v>11</v>
      </c>
      <c r="D345" t="s">
        <v>23</v>
      </c>
      <c r="E345">
        <v>1</v>
      </c>
      <c r="F345" t="s">
        <v>39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 t="s">
        <v>279</v>
      </c>
      <c r="B346">
        <v>10595</v>
      </c>
      <c r="C346">
        <v>11</v>
      </c>
      <c r="D346" t="s">
        <v>23</v>
      </c>
      <c r="E346">
        <v>1</v>
      </c>
      <c r="F346" t="s">
        <v>54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 t="s">
        <v>279</v>
      </c>
      <c r="B347">
        <v>10595</v>
      </c>
      <c r="C347">
        <v>11</v>
      </c>
      <c r="D347" t="s">
        <v>23</v>
      </c>
      <c r="E347">
        <v>1</v>
      </c>
      <c r="F347" t="s">
        <v>55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 t="s">
        <v>279</v>
      </c>
      <c r="B348">
        <v>10595</v>
      </c>
      <c r="C348">
        <v>11</v>
      </c>
      <c r="D348" t="s">
        <v>23</v>
      </c>
      <c r="E348">
        <v>1</v>
      </c>
      <c r="F348" t="s">
        <v>51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 t="s">
        <v>279</v>
      </c>
      <c r="B349">
        <v>10595</v>
      </c>
      <c r="C349">
        <v>11</v>
      </c>
      <c r="D349" t="s">
        <v>23</v>
      </c>
      <c r="E349">
        <v>1</v>
      </c>
      <c r="F349" t="s">
        <v>40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 t="s">
        <v>279</v>
      </c>
      <c r="B350">
        <v>10595</v>
      </c>
      <c r="C350">
        <v>11</v>
      </c>
      <c r="D350" t="s">
        <v>23</v>
      </c>
      <c r="E350">
        <v>1</v>
      </c>
      <c r="F350" t="s">
        <v>52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 t="s">
        <v>279</v>
      </c>
      <c r="B351">
        <v>10595</v>
      </c>
      <c r="C351">
        <v>11</v>
      </c>
      <c r="D351" t="s">
        <v>23</v>
      </c>
      <c r="E351">
        <v>1</v>
      </c>
      <c r="F351" t="s">
        <v>36</v>
      </c>
      <c r="G351">
        <v>29424</v>
      </c>
      <c r="H351">
        <v>4904</v>
      </c>
      <c r="I351">
        <v>29</v>
      </c>
      <c r="J351">
        <v>0</v>
      </c>
      <c r="K351">
        <v>0</v>
      </c>
      <c r="L351">
        <v>7.0000000000000007E-2</v>
      </c>
      <c r="M351">
        <v>1044</v>
      </c>
      <c r="N351">
        <v>174</v>
      </c>
      <c r="O351">
        <v>1</v>
      </c>
      <c r="P351">
        <v>1462</v>
      </c>
      <c r="Q351">
        <v>243</v>
      </c>
      <c r="R351">
        <v>2</v>
      </c>
      <c r="S351">
        <v>0</v>
      </c>
      <c r="T351">
        <v>29424</v>
      </c>
      <c r="U351">
        <v>20</v>
      </c>
      <c r="V351">
        <v>20</v>
      </c>
    </row>
    <row r="352" spans="1:22" x14ac:dyDescent="0.3">
      <c r="A352" t="s">
        <v>279</v>
      </c>
      <c r="B352">
        <v>10594</v>
      </c>
      <c r="C352">
        <v>11</v>
      </c>
      <c r="D352" t="s">
        <v>23</v>
      </c>
      <c r="E352">
        <v>1</v>
      </c>
      <c r="F352" t="s">
        <v>49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 t="s">
        <v>279</v>
      </c>
      <c r="B353">
        <v>10594</v>
      </c>
      <c r="C353">
        <v>11</v>
      </c>
      <c r="D353" t="s">
        <v>23</v>
      </c>
      <c r="E353">
        <v>1</v>
      </c>
      <c r="F353" t="s">
        <v>50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 t="s">
        <v>279</v>
      </c>
      <c r="B354">
        <v>10594</v>
      </c>
      <c r="C354">
        <v>11</v>
      </c>
      <c r="D354" t="s">
        <v>23</v>
      </c>
      <c r="E354">
        <v>1</v>
      </c>
      <c r="F354" t="s">
        <v>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 t="s">
        <v>279</v>
      </c>
      <c r="B355">
        <v>10594</v>
      </c>
      <c r="C355">
        <v>11</v>
      </c>
      <c r="D355" t="s">
        <v>23</v>
      </c>
      <c r="E355">
        <v>1</v>
      </c>
      <c r="F355" t="s">
        <v>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 t="s">
        <v>279</v>
      </c>
      <c r="B356">
        <v>10594</v>
      </c>
      <c r="C356">
        <v>11</v>
      </c>
      <c r="D356" t="s">
        <v>23</v>
      </c>
      <c r="E356">
        <v>1</v>
      </c>
      <c r="F356" t="s">
        <v>40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 t="s">
        <v>279</v>
      </c>
      <c r="B357">
        <v>10594</v>
      </c>
      <c r="C357">
        <v>11</v>
      </c>
      <c r="D357" t="s">
        <v>23</v>
      </c>
      <c r="E357">
        <v>1</v>
      </c>
      <c r="F357" t="s">
        <v>36</v>
      </c>
      <c r="G357">
        <v>38628</v>
      </c>
      <c r="H357">
        <v>6438</v>
      </c>
      <c r="I357">
        <v>37</v>
      </c>
      <c r="J357">
        <v>31320</v>
      </c>
      <c r="K357">
        <v>0</v>
      </c>
      <c r="L357">
        <v>0.09</v>
      </c>
      <c r="M357">
        <v>0</v>
      </c>
      <c r="N357">
        <v>0</v>
      </c>
      <c r="O357">
        <v>0</v>
      </c>
      <c r="P357">
        <v>1984</v>
      </c>
      <c r="Q357">
        <v>330</v>
      </c>
      <c r="R357">
        <v>2</v>
      </c>
      <c r="S357">
        <v>0</v>
      </c>
      <c r="T357">
        <v>7308</v>
      </c>
      <c r="U357">
        <v>3</v>
      </c>
      <c r="V357">
        <v>3</v>
      </c>
    </row>
    <row r="358" spans="1:22" x14ac:dyDescent="0.3">
      <c r="A358" t="s">
        <v>279</v>
      </c>
      <c r="B358">
        <v>10589</v>
      </c>
      <c r="C358">
        <v>11</v>
      </c>
      <c r="D358" t="s">
        <v>23</v>
      </c>
      <c r="E358">
        <v>1</v>
      </c>
      <c r="F358" t="s">
        <v>56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 t="s">
        <v>279</v>
      </c>
      <c r="B359">
        <v>10589</v>
      </c>
      <c r="C359">
        <v>11</v>
      </c>
      <c r="D359" t="s">
        <v>23</v>
      </c>
      <c r="E359">
        <v>1</v>
      </c>
      <c r="F359" t="s">
        <v>57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 t="s">
        <v>279</v>
      </c>
      <c r="B360">
        <v>10589</v>
      </c>
      <c r="C360">
        <v>11</v>
      </c>
      <c r="D360" t="s">
        <v>23</v>
      </c>
      <c r="E360">
        <v>1</v>
      </c>
      <c r="F360" t="s">
        <v>58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279</v>
      </c>
      <c r="B361">
        <v>10589</v>
      </c>
      <c r="C361">
        <v>11</v>
      </c>
      <c r="D361" t="s">
        <v>23</v>
      </c>
      <c r="E361">
        <v>1</v>
      </c>
      <c r="F361" t="s">
        <v>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 t="s">
        <v>279</v>
      </c>
      <c r="B362">
        <v>10589</v>
      </c>
      <c r="C362">
        <v>11</v>
      </c>
      <c r="D362" t="s">
        <v>23</v>
      </c>
      <c r="E362">
        <v>1</v>
      </c>
      <c r="F362" t="s">
        <v>60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 t="s">
        <v>279</v>
      </c>
      <c r="B363">
        <v>10589</v>
      </c>
      <c r="C363">
        <v>11</v>
      </c>
      <c r="D363" t="s">
        <v>23</v>
      </c>
      <c r="E363">
        <v>1</v>
      </c>
      <c r="F363" t="s">
        <v>61</v>
      </c>
      <c r="G363">
        <v>34116</v>
      </c>
      <c r="H363">
        <v>5686</v>
      </c>
      <c r="I363">
        <v>75</v>
      </c>
      <c r="J363">
        <v>456</v>
      </c>
      <c r="K363">
        <v>456</v>
      </c>
      <c r="L363">
        <v>0.18</v>
      </c>
      <c r="M363">
        <v>5472</v>
      </c>
      <c r="N363">
        <v>912</v>
      </c>
      <c r="O363">
        <v>12</v>
      </c>
      <c r="P363">
        <v>3739</v>
      </c>
      <c r="Q363">
        <v>623</v>
      </c>
      <c r="R363">
        <v>9</v>
      </c>
      <c r="S363">
        <v>0</v>
      </c>
      <c r="T363">
        <v>33204</v>
      </c>
      <c r="U363">
        <v>8</v>
      </c>
      <c r="V363">
        <v>8</v>
      </c>
    </row>
    <row r="364" spans="1:22" x14ac:dyDescent="0.3">
      <c r="A364" t="s">
        <v>279</v>
      </c>
      <c r="B364">
        <v>10588</v>
      </c>
      <c r="C364">
        <v>11</v>
      </c>
      <c r="D364" t="s">
        <v>23</v>
      </c>
      <c r="E364">
        <v>1</v>
      </c>
      <c r="F364" t="s">
        <v>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 t="s">
        <v>279</v>
      </c>
      <c r="B365">
        <v>10588</v>
      </c>
      <c r="C365">
        <v>11</v>
      </c>
      <c r="D365" t="s">
        <v>23</v>
      </c>
      <c r="E365">
        <v>1</v>
      </c>
      <c r="F365" t="s">
        <v>57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 t="s">
        <v>279</v>
      </c>
      <c r="B366">
        <v>10588</v>
      </c>
      <c r="C366">
        <v>11</v>
      </c>
      <c r="D366" t="s">
        <v>23</v>
      </c>
      <c r="E366">
        <v>1</v>
      </c>
      <c r="F366" t="s">
        <v>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 t="s">
        <v>279</v>
      </c>
      <c r="B367">
        <v>10588</v>
      </c>
      <c r="C367">
        <v>11</v>
      </c>
      <c r="D367" t="s">
        <v>23</v>
      </c>
      <c r="E367">
        <v>1</v>
      </c>
      <c r="F367" t="s">
        <v>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 t="s">
        <v>279</v>
      </c>
      <c r="B368">
        <v>10588</v>
      </c>
      <c r="C368">
        <v>11</v>
      </c>
      <c r="D368" t="s">
        <v>23</v>
      </c>
      <c r="E368">
        <v>1</v>
      </c>
      <c r="F368" t="s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 t="s">
        <v>279</v>
      </c>
      <c r="B369">
        <v>10588</v>
      </c>
      <c r="C369">
        <v>11</v>
      </c>
      <c r="D369" t="s">
        <v>23</v>
      </c>
      <c r="E369">
        <v>1</v>
      </c>
      <c r="F369" t="s">
        <v>61</v>
      </c>
      <c r="G369">
        <v>80190</v>
      </c>
      <c r="H369">
        <v>13365</v>
      </c>
      <c r="I369">
        <v>176</v>
      </c>
      <c r="J369">
        <v>0</v>
      </c>
      <c r="K369">
        <v>0</v>
      </c>
      <c r="L369">
        <v>0.44</v>
      </c>
      <c r="M369">
        <v>5472</v>
      </c>
      <c r="N369">
        <v>912</v>
      </c>
      <c r="O369">
        <v>12</v>
      </c>
      <c r="P369">
        <v>5335</v>
      </c>
      <c r="Q369">
        <v>889</v>
      </c>
      <c r="R369">
        <v>12</v>
      </c>
      <c r="S369">
        <v>0</v>
      </c>
      <c r="T369">
        <v>80190</v>
      </c>
      <c r="U369">
        <v>15</v>
      </c>
      <c r="V369">
        <v>15</v>
      </c>
    </row>
    <row r="370" spans="1:22" x14ac:dyDescent="0.3">
      <c r="A370" t="s">
        <v>279</v>
      </c>
      <c r="B370">
        <v>10587</v>
      </c>
      <c r="C370">
        <v>11</v>
      </c>
      <c r="D370" t="s">
        <v>23</v>
      </c>
      <c r="E370">
        <v>1</v>
      </c>
      <c r="F370" t="s">
        <v>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 t="s">
        <v>279</v>
      </c>
      <c r="B371">
        <v>10587</v>
      </c>
      <c r="C371">
        <v>11</v>
      </c>
      <c r="D371" t="s">
        <v>23</v>
      </c>
      <c r="E371">
        <v>1</v>
      </c>
      <c r="F371" t="s">
        <v>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 t="s">
        <v>279</v>
      </c>
      <c r="B372">
        <v>10587</v>
      </c>
      <c r="C372">
        <v>11</v>
      </c>
      <c r="D372" t="s">
        <v>23</v>
      </c>
      <c r="E372">
        <v>1</v>
      </c>
      <c r="F372" t="s">
        <v>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 t="s">
        <v>279</v>
      </c>
      <c r="B373">
        <v>10587</v>
      </c>
      <c r="C373">
        <v>11</v>
      </c>
      <c r="D373" t="s">
        <v>23</v>
      </c>
      <c r="E373">
        <v>1</v>
      </c>
      <c r="F373" t="s">
        <v>59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 t="s">
        <v>279</v>
      </c>
      <c r="B374">
        <v>10587</v>
      </c>
      <c r="C374">
        <v>11</v>
      </c>
      <c r="D374" t="s">
        <v>23</v>
      </c>
      <c r="E374">
        <v>1</v>
      </c>
      <c r="F374" t="s">
        <v>60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 t="s">
        <v>279</v>
      </c>
      <c r="B375">
        <v>10587</v>
      </c>
      <c r="C375">
        <v>11</v>
      </c>
      <c r="D375" t="s">
        <v>23</v>
      </c>
      <c r="E375">
        <v>1</v>
      </c>
      <c r="F375" t="s">
        <v>61</v>
      </c>
      <c r="G375">
        <v>61110</v>
      </c>
      <c r="H375">
        <v>10185</v>
      </c>
      <c r="I375">
        <v>135</v>
      </c>
      <c r="J375">
        <v>0</v>
      </c>
      <c r="K375">
        <v>0</v>
      </c>
      <c r="L375">
        <v>0.33</v>
      </c>
      <c r="M375">
        <v>5928</v>
      </c>
      <c r="N375">
        <v>988</v>
      </c>
      <c r="O375">
        <v>13</v>
      </c>
      <c r="P375">
        <v>4149</v>
      </c>
      <c r="Q375">
        <v>691</v>
      </c>
      <c r="R375">
        <v>10</v>
      </c>
      <c r="S375">
        <v>0</v>
      </c>
      <c r="T375">
        <v>61110</v>
      </c>
      <c r="U375">
        <v>14</v>
      </c>
      <c r="V375">
        <v>14</v>
      </c>
    </row>
    <row r="376" spans="1:22" x14ac:dyDescent="0.3">
      <c r="A376" t="s">
        <v>279</v>
      </c>
      <c r="B376">
        <v>10579</v>
      </c>
      <c r="C376">
        <v>11</v>
      </c>
      <c r="D376" t="s">
        <v>23</v>
      </c>
      <c r="E376">
        <v>1</v>
      </c>
      <c r="F376" t="s">
        <v>56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 t="s">
        <v>279</v>
      </c>
      <c r="B377">
        <v>10579</v>
      </c>
      <c r="C377">
        <v>11</v>
      </c>
      <c r="D377" t="s">
        <v>23</v>
      </c>
      <c r="E377">
        <v>1</v>
      </c>
      <c r="F377" t="s">
        <v>57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 t="s">
        <v>279</v>
      </c>
      <c r="B378">
        <v>10579</v>
      </c>
      <c r="C378">
        <v>11</v>
      </c>
      <c r="D378" t="s">
        <v>23</v>
      </c>
      <c r="E378">
        <v>1</v>
      </c>
      <c r="F378" t="s">
        <v>58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279</v>
      </c>
      <c r="B379">
        <v>10579</v>
      </c>
      <c r="C379">
        <v>11</v>
      </c>
      <c r="D379" t="s">
        <v>23</v>
      </c>
      <c r="E379">
        <v>1</v>
      </c>
      <c r="F379" t="s">
        <v>61</v>
      </c>
      <c r="G379">
        <v>7542</v>
      </c>
      <c r="H379">
        <v>1257</v>
      </c>
      <c r="I379">
        <v>17</v>
      </c>
      <c r="J379">
        <v>0</v>
      </c>
      <c r="K379">
        <v>0</v>
      </c>
      <c r="L379">
        <v>0.04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7542</v>
      </c>
      <c r="U379">
        <v>0</v>
      </c>
      <c r="V379">
        <v>0</v>
      </c>
    </row>
    <row r="380" spans="1:22" x14ac:dyDescent="0.3">
      <c r="A380" t="s">
        <v>279</v>
      </c>
      <c r="B380">
        <v>10578</v>
      </c>
      <c r="C380">
        <v>11</v>
      </c>
      <c r="D380" t="s">
        <v>23</v>
      </c>
      <c r="E380">
        <v>1</v>
      </c>
      <c r="F380" t="s">
        <v>56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 t="s">
        <v>279</v>
      </c>
      <c r="B381">
        <v>10578</v>
      </c>
      <c r="C381">
        <v>11</v>
      </c>
      <c r="D381" t="s">
        <v>23</v>
      </c>
      <c r="E381">
        <v>1</v>
      </c>
      <c r="F381" t="s">
        <v>57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 t="s">
        <v>279</v>
      </c>
      <c r="B382">
        <v>10578</v>
      </c>
      <c r="C382">
        <v>11</v>
      </c>
      <c r="D382" t="s">
        <v>23</v>
      </c>
      <c r="E382">
        <v>1</v>
      </c>
      <c r="F382" t="s">
        <v>58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 t="s">
        <v>279</v>
      </c>
      <c r="B383">
        <v>10578</v>
      </c>
      <c r="C383">
        <v>11</v>
      </c>
      <c r="D383" t="s">
        <v>23</v>
      </c>
      <c r="E383">
        <v>1</v>
      </c>
      <c r="F383" t="s">
        <v>61</v>
      </c>
      <c r="G383">
        <v>10488</v>
      </c>
      <c r="H383">
        <v>1748</v>
      </c>
      <c r="I383">
        <v>23</v>
      </c>
      <c r="J383">
        <v>0</v>
      </c>
      <c r="K383">
        <v>0</v>
      </c>
      <c r="L383">
        <v>0.05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10488</v>
      </c>
      <c r="U383">
        <v>0</v>
      </c>
      <c r="V383">
        <v>0</v>
      </c>
    </row>
    <row r="384" spans="1:22" x14ac:dyDescent="0.3">
      <c r="A384" t="s">
        <v>279</v>
      </c>
      <c r="B384">
        <v>10577</v>
      </c>
      <c r="C384">
        <v>11</v>
      </c>
      <c r="D384" t="s">
        <v>23</v>
      </c>
      <c r="E384">
        <v>1</v>
      </c>
      <c r="F384" t="s">
        <v>56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 t="s">
        <v>279</v>
      </c>
      <c r="B385">
        <v>10577</v>
      </c>
      <c r="C385">
        <v>11</v>
      </c>
      <c r="D385" t="s">
        <v>23</v>
      </c>
      <c r="E385">
        <v>1</v>
      </c>
      <c r="F385" t="s">
        <v>57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 t="s">
        <v>279</v>
      </c>
      <c r="B386">
        <v>10577</v>
      </c>
      <c r="C386">
        <v>11</v>
      </c>
      <c r="D386" t="s">
        <v>23</v>
      </c>
      <c r="E386">
        <v>1</v>
      </c>
      <c r="F386" t="s">
        <v>58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 t="s">
        <v>279</v>
      </c>
      <c r="B387">
        <v>10577</v>
      </c>
      <c r="C387">
        <v>11</v>
      </c>
      <c r="D387" t="s">
        <v>23</v>
      </c>
      <c r="E387">
        <v>1</v>
      </c>
      <c r="F387" t="s">
        <v>61</v>
      </c>
      <c r="G387">
        <v>5568</v>
      </c>
      <c r="H387">
        <v>928</v>
      </c>
      <c r="I387">
        <v>13</v>
      </c>
      <c r="J387">
        <v>0</v>
      </c>
      <c r="K387">
        <v>0</v>
      </c>
      <c r="L387">
        <v>0.03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5568</v>
      </c>
      <c r="U387">
        <v>0</v>
      </c>
      <c r="V387">
        <v>0</v>
      </c>
    </row>
    <row r="388" spans="1:22" x14ac:dyDescent="0.3">
      <c r="A388" t="s">
        <v>279</v>
      </c>
      <c r="B388">
        <v>10575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 t="s">
        <v>279</v>
      </c>
      <c r="B389">
        <v>10571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 t="s">
        <v>279</v>
      </c>
      <c r="B390">
        <v>10567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 t="s">
        <v>279</v>
      </c>
      <c r="B391">
        <v>10566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 t="s">
        <v>279</v>
      </c>
      <c r="B392">
        <v>10565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 t="s">
        <v>279</v>
      </c>
      <c r="B393">
        <v>10564</v>
      </c>
      <c r="C393">
        <v>11</v>
      </c>
      <c r="D393" t="s">
        <v>23</v>
      </c>
      <c r="E393">
        <v>1</v>
      </c>
      <c r="F393" t="s">
        <v>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 t="s">
        <v>279</v>
      </c>
      <c r="B394">
        <v>10563</v>
      </c>
      <c r="C394">
        <v>11</v>
      </c>
      <c r="D394" t="s">
        <v>23</v>
      </c>
      <c r="E394">
        <v>1</v>
      </c>
      <c r="F394" t="s">
        <v>36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 t="s">
        <v>279</v>
      </c>
      <c r="B395">
        <v>10562</v>
      </c>
      <c r="C395">
        <v>11</v>
      </c>
      <c r="D395" t="s">
        <v>23</v>
      </c>
      <c r="E395">
        <v>1</v>
      </c>
      <c r="F395" t="s">
        <v>49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 t="s">
        <v>279</v>
      </c>
      <c r="B396">
        <v>10562</v>
      </c>
      <c r="C396">
        <v>11</v>
      </c>
      <c r="D396" t="s">
        <v>23</v>
      </c>
      <c r="E396">
        <v>1</v>
      </c>
      <c r="F396" t="s">
        <v>50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279</v>
      </c>
      <c r="B397">
        <v>10562</v>
      </c>
      <c r="C397">
        <v>11</v>
      </c>
      <c r="D397" t="s">
        <v>23</v>
      </c>
      <c r="E397">
        <v>1</v>
      </c>
      <c r="F397" t="s">
        <v>39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 t="s">
        <v>279</v>
      </c>
      <c r="B398">
        <v>10562</v>
      </c>
      <c r="C398">
        <v>11</v>
      </c>
      <c r="D398" t="s">
        <v>23</v>
      </c>
      <c r="E398">
        <v>1</v>
      </c>
      <c r="F398" t="s">
        <v>51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 t="s">
        <v>279</v>
      </c>
      <c r="B399">
        <v>10562</v>
      </c>
      <c r="C399">
        <v>11</v>
      </c>
      <c r="D399" t="s">
        <v>23</v>
      </c>
      <c r="E399">
        <v>1</v>
      </c>
      <c r="F399" t="s">
        <v>40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 t="s">
        <v>279</v>
      </c>
      <c r="B400">
        <v>10562</v>
      </c>
      <c r="C400">
        <v>11</v>
      </c>
      <c r="D400" t="s">
        <v>23</v>
      </c>
      <c r="E400">
        <v>1</v>
      </c>
      <c r="F400" t="s">
        <v>36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 t="s">
        <v>279</v>
      </c>
      <c r="B401">
        <v>10561</v>
      </c>
      <c r="C401">
        <v>11</v>
      </c>
      <c r="D401" t="s">
        <v>23</v>
      </c>
      <c r="E401">
        <v>1</v>
      </c>
      <c r="F401" t="s">
        <v>49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 t="s">
        <v>279</v>
      </c>
      <c r="B402">
        <v>10561</v>
      </c>
      <c r="C402">
        <v>11</v>
      </c>
      <c r="D402" t="s">
        <v>23</v>
      </c>
      <c r="E402">
        <v>1</v>
      </c>
      <c r="F402" t="s">
        <v>50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 t="s">
        <v>279</v>
      </c>
      <c r="B403">
        <v>10561</v>
      </c>
      <c r="C403">
        <v>11</v>
      </c>
      <c r="D403" t="s">
        <v>23</v>
      </c>
      <c r="E403">
        <v>1</v>
      </c>
      <c r="F403" t="s">
        <v>39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 t="s">
        <v>279</v>
      </c>
      <c r="B404">
        <v>10561</v>
      </c>
      <c r="C404">
        <v>11</v>
      </c>
      <c r="D404" t="s">
        <v>23</v>
      </c>
      <c r="E404">
        <v>1</v>
      </c>
      <c r="F404" t="s">
        <v>51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 t="s">
        <v>279</v>
      </c>
      <c r="B405">
        <v>10561</v>
      </c>
      <c r="C405">
        <v>11</v>
      </c>
      <c r="D405" t="s">
        <v>23</v>
      </c>
      <c r="E405">
        <v>1</v>
      </c>
      <c r="F405" t="s">
        <v>40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279</v>
      </c>
      <c r="B406">
        <v>10561</v>
      </c>
      <c r="C406">
        <v>11</v>
      </c>
      <c r="D406" t="s">
        <v>23</v>
      </c>
      <c r="E406">
        <v>1</v>
      </c>
      <c r="F406" t="s">
        <v>36</v>
      </c>
      <c r="G406">
        <v>83508</v>
      </c>
      <c r="H406">
        <v>13918</v>
      </c>
      <c r="I406">
        <v>80</v>
      </c>
      <c r="J406">
        <v>60552</v>
      </c>
      <c r="K406">
        <v>0</v>
      </c>
      <c r="L406">
        <v>0.2</v>
      </c>
      <c r="M406">
        <v>1044</v>
      </c>
      <c r="N406">
        <v>174</v>
      </c>
      <c r="O406">
        <v>1</v>
      </c>
      <c r="P406">
        <v>2714</v>
      </c>
      <c r="Q406">
        <v>452</v>
      </c>
      <c r="R406">
        <v>3</v>
      </c>
      <c r="S406">
        <v>0</v>
      </c>
      <c r="T406">
        <v>22956</v>
      </c>
      <c r="U406">
        <v>8</v>
      </c>
      <c r="V406">
        <v>8</v>
      </c>
    </row>
    <row r="407" spans="1:22" x14ac:dyDescent="0.3">
      <c r="A407" t="s">
        <v>279</v>
      </c>
      <c r="B407">
        <v>10560</v>
      </c>
      <c r="C407">
        <v>11</v>
      </c>
      <c r="D407" t="s">
        <v>23</v>
      </c>
      <c r="E407">
        <v>1</v>
      </c>
      <c r="F407" t="s">
        <v>49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 t="s">
        <v>279</v>
      </c>
      <c r="B408">
        <v>10560</v>
      </c>
      <c r="C408">
        <v>11</v>
      </c>
      <c r="D408" t="s">
        <v>23</v>
      </c>
      <c r="E408">
        <v>1</v>
      </c>
      <c r="F408" t="s">
        <v>50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 t="s">
        <v>279</v>
      </c>
      <c r="B409">
        <v>10560</v>
      </c>
      <c r="C409">
        <v>11</v>
      </c>
      <c r="D409" t="s">
        <v>23</v>
      </c>
      <c r="E409">
        <v>1</v>
      </c>
      <c r="F409" t="s">
        <v>39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 t="s">
        <v>279</v>
      </c>
      <c r="B410">
        <v>10560</v>
      </c>
      <c r="C410">
        <v>11</v>
      </c>
      <c r="D410" t="s">
        <v>23</v>
      </c>
      <c r="E410">
        <v>1</v>
      </c>
      <c r="F410" t="s">
        <v>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 t="s">
        <v>279</v>
      </c>
      <c r="B411">
        <v>10560</v>
      </c>
      <c r="C411">
        <v>11</v>
      </c>
      <c r="D411" t="s">
        <v>23</v>
      </c>
      <c r="E411">
        <v>1</v>
      </c>
      <c r="F411" t="s">
        <v>40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 t="s">
        <v>279</v>
      </c>
      <c r="B412">
        <v>10560</v>
      </c>
      <c r="C412">
        <v>11</v>
      </c>
      <c r="D412" t="s">
        <v>23</v>
      </c>
      <c r="E412">
        <v>1</v>
      </c>
      <c r="F412" t="s">
        <v>36</v>
      </c>
      <c r="G412">
        <v>95700</v>
      </c>
      <c r="H412">
        <v>15950</v>
      </c>
      <c r="I412">
        <v>92</v>
      </c>
      <c r="J412">
        <v>63684</v>
      </c>
      <c r="K412">
        <v>0</v>
      </c>
      <c r="L412">
        <v>0.23</v>
      </c>
      <c r="M412">
        <v>0</v>
      </c>
      <c r="N412">
        <v>0</v>
      </c>
      <c r="O412">
        <v>0</v>
      </c>
      <c r="P412">
        <v>2111</v>
      </c>
      <c r="Q412">
        <v>351</v>
      </c>
      <c r="R412">
        <v>3</v>
      </c>
      <c r="S412">
        <v>0</v>
      </c>
      <c r="T412">
        <v>32016</v>
      </c>
      <c r="U412">
        <v>15</v>
      </c>
      <c r="V412">
        <v>15</v>
      </c>
    </row>
    <row r="413" spans="1:22" x14ac:dyDescent="0.3">
      <c r="A413" t="s">
        <v>279</v>
      </c>
      <c r="B413">
        <v>10559</v>
      </c>
      <c r="C413">
        <v>11</v>
      </c>
      <c r="D413" t="s">
        <v>23</v>
      </c>
      <c r="E413">
        <v>1</v>
      </c>
      <c r="F413" t="s">
        <v>49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 t="s">
        <v>279</v>
      </c>
      <c r="B414">
        <v>10559</v>
      </c>
      <c r="C414">
        <v>11</v>
      </c>
      <c r="D414" t="s">
        <v>23</v>
      </c>
      <c r="E414">
        <v>1</v>
      </c>
      <c r="F414" t="s">
        <v>50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279</v>
      </c>
      <c r="B415">
        <v>10559</v>
      </c>
      <c r="C415">
        <v>11</v>
      </c>
      <c r="D415" t="s">
        <v>23</v>
      </c>
      <c r="E415">
        <v>1</v>
      </c>
      <c r="F415" t="s">
        <v>39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 t="s">
        <v>279</v>
      </c>
      <c r="B416">
        <v>10559</v>
      </c>
      <c r="C416">
        <v>11</v>
      </c>
      <c r="D416" t="s">
        <v>23</v>
      </c>
      <c r="E416">
        <v>1</v>
      </c>
      <c r="F416" t="s">
        <v>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 t="s">
        <v>279</v>
      </c>
      <c r="B417">
        <v>10559</v>
      </c>
      <c r="C417">
        <v>11</v>
      </c>
      <c r="D417" t="s">
        <v>23</v>
      </c>
      <c r="E417">
        <v>1</v>
      </c>
      <c r="F417" t="s">
        <v>40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 t="s">
        <v>279</v>
      </c>
      <c r="B418">
        <v>10559</v>
      </c>
      <c r="C418">
        <v>11</v>
      </c>
      <c r="D418" t="s">
        <v>23</v>
      </c>
      <c r="E418">
        <v>1</v>
      </c>
      <c r="F418" t="s">
        <v>36</v>
      </c>
      <c r="G418">
        <v>99492</v>
      </c>
      <c r="H418">
        <v>16582</v>
      </c>
      <c r="I418">
        <v>96</v>
      </c>
      <c r="J418">
        <v>44196</v>
      </c>
      <c r="K418">
        <v>4176</v>
      </c>
      <c r="L418">
        <v>0.24</v>
      </c>
      <c r="M418">
        <v>3132</v>
      </c>
      <c r="N418">
        <v>522</v>
      </c>
      <c r="O418">
        <v>3</v>
      </c>
      <c r="P418">
        <v>8695</v>
      </c>
      <c r="Q418">
        <v>1449</v>
      </c>
      <c r="R418">
        <v>9</v>
      </c>
      <c r="S418">
        <v>0</v>
      </c>
      <c r="T418">
        <v>51120</v>
      </c>
      <c r="U418">
        <v>5</v>
      </c>
      <c r="V418">
        <v>5</v>
      </c>
    </row>
    <row r="419" spans="1:22" x14ac:dyDescent="0.3">
      <c r="A419" t="s">
        <v>279</v>
      </c>
      <c r="B419">
        <v>10558</v>
      </c>
      <c r="C419">
        <v>11</v>
      </c>
      <c r="D419" t="s">
        <v>23</v>
      </c>
      <c r="E419">
        <v>1</v>
      </c>
      <c r="F419" t="s">
        <v>49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 t="s">
        <v>279</v>
      </c>
      <c r="B420">
        <v>10558</v>
      </c>
      <c r="C420">
        <v>11</v>
      </c>
      <c r="D420" t="s">
        <v>23</v>
      </c>
      <c r="E420">
        <v>1</v>
      </c>
      <c r="F420" t="s">
        <v>50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 t="s">
        <v>279</v>
      </c>
      <c r="B421">
        <v>10558</v>
      </c>
      <c r="C421">
        <v>11</v>
      </c>
      <c r="D421" t="s">
        <v>23</v>
      </c>
      <c r="E421">
        <v>1</v>
      </c>
      <c r="F421" t="s">
        <v>39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 t="s">
        <v>279</v>
      </c>
      <c r="B422">
        <v>10558</v>
      </c>
      <c r="C422">
        <v>11</v>
      </c>
      <c r="D422" t="s">
        <v>23</v>
      </c>
      <c r="E422">
        <v>1</v>
      </c>
      <c r="F422" t="s">
        <v>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 t="s">
        <v>279</v>
      </c>
      <c r="B423">
        <v>10558</v>
      </c>
      <c r="C423">
        <v>11</v>
      </c>
      <c r="D423" t="s">
        <v>23</v>
      </c>
      <c r="E423">
        <v>1</v>
      </c>
      <c r="F423" t="s">
        <v>40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279</v>
      </c>
      <c r="B424">
        <v>10558</v>
      </c>
      <c r="C424">
        <v>11</v>
      </c>
      <c r="D424" t="s">
        <v>23</v>
      </c>
      <c r="E424">
        <v>1</v>
      </c>
      <c r="F424" t="s">
        <v>36</v>
      </c>
      <c r="G424">
        <v>170142</v>
      </c>
      <c r="H424">
        <v>28357</v>
      </c>
      <c r="I424">
        <v>163</v>
      </c>
      <c r="J424">
        <v>0</v>
      </c>
      <c r="K424">
        <v>0</v>
      </c>
      <c r="L424">
        <v>0.4</v>
      </c>
      <c r="M424">
        <v>8352</v>
      </c>
      <c r="N424">
        <v>1392</v>
      </c>
      <c r="O424">
        <v>8</v>
      </c>
      <c r="P424">
        <v>15996</v>
      </c>
      <c r="Q424">
        <v>2666</v>
      </c>
      <c r="R424">
        <v>16</v>
      </c>
      <c r="S424">
        <v>0</v>
      </c>
      <c r="T424">
        <v>170142</v>
      </c>
      <c r="U424">
        <v>10</v>
      </c>
      <c r="V424">
        <v>10</v>
      </c>
    </row>
    <row r="425" spans="1:22" x14ac:dyDescent="0.3">
      <c r="A425" t="s">
        <v>279</v>
      </c>
      <c r="B425">
        <v>10557</v>
      </c>
      <c r="C425">
        <v>11</v>
      </c>
      <c r="D425" t="s">
        <v>23</v>
      </c>
      <c r="E425">
        <v>1</v>
      </c>
      <c r="F425" t="s">
        <v>49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 t="s">
        <v>279</v>
      </c>
      <c r="B426">
        <v>10557</v>
      </c>
      <c r="C426">
        <v>11</v>
      </c>
      <c r="D426" t="s">
        <v>23</v>
      </c>
      <c r="E426">
        <v>1</v>
      </c>
      <c r="F426" t="s">
        <v>50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 t="s">
        <v>279</v>
      </c>
      <c r="B427">
        <v>10557</v>
      </c>
      <c r="C427">
        <v>11</v>
      </c>
      <c r="D427" t="s">
        <v>23</v>
      </c>
      <c r="E427">
        <v>1</v>
      </c>
      <c r="F427" t="s">
        <v>39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 t="s">
        <v>279</v>
      </c>
      <c r="B428">
        <v>10557</v>
      </c>
      <c r="C428">
        <v>11</v>
      </c>
      <c r="D428" t="s">
        <v>23</v>
      </c>
      <c r="E428">
        <v>1</v>
      </c>
      <c r="F428" t="s">
        <v>51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 t="s">
        <v>279</v>
      </c>
      <c r="B429">
        <v>10557</v>
      </c>
      <c r="C429">
        <v>11</v>
      </c>
      <c r="D429" t="s">
        <v>23</v>
      </c>
      <c r="E429">
        <v>1</v>
      </c>
      <c r="F429" t="s">
        <v>40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 t="s">
        <v>279</v>
      </c>
      <c r="B430">
        <v>10557</v>
      </c>
      <c r="C430">
        <v>11</v>
      </c>
      <c r="D430" t="s">
        <v>23</v>
      </c>
      <c r="E430">
        <v>1</v>
      </c>
      <c r="F430" t="s">
        <v>36</v>
      </c>
      <c r="G430">
        <v>248436</v>
      </c>
      <c r="H430">
        <v>41406</v>
      </c>
      <c r="I430">
        <v>238</v>
      </c>
      <c r="J430">
        <v>0</v>
      </c>
      <c r="K430">
        <v>0</v>
      </c>
      <c r="L430">
        <v>0.59</v>
      </c>
      <c r="M430">
        <v>5220</v>
      </c>
      <c r="N430">
        <v>870</v>
      </c>
      <c r="O430">
        <v>5</v>
      </c>
      <c r="P430">
        <v>10440</v>
      </c>
      <c r="Q430">
        <v>1740</v>
      </c>
      <c r="R430">
        <v>10</v>
      </c>
      <c r="S430">
        <v>0</v>
      </c>
      <c r="T430">
        <v>248436</v>
      </c>
      <c r="U430">
        <v>23</v>
      </c>
      <c r="V430">
        <v>23</v>
      </c>
    </row>
    <row r="431" spans="1:22" x14ac:dyDescent="0.3">
      <c r="A431" t="s">
        <v>279</v>
      </c>
      <c r="B431">
        <v>10553</v>
      </c>
      <c r="C431">
        <v>11</v>
      </c>
      <c r="D431" t="s">
        <v>23</v>
      </c>
      <c r="E431">
        <v>1</v>
      </c>
      <c r="F431" t="s">
        <v>49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 t="s">
        <v>279</v>
      </c>
      <c r="B432">
        <v>10553</v>
      </c>
      <c r="C432">
        <v>11</v>
      </c>
      <c r="D432" t="s">
        <v>23</v>
      </c>
      <c r="E432">
        <v>1</v>
      </c>
      <c r="F432" t="s">
        <v>50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279</v>
      </c>
      <c r="B433">
        <v>10553</v>
      </c>
      <c r="C433">
        <v>11</v>
      </c>
      <c r="D433" t="s">
        <v>23</v>
      </c>
      <c r="E433">
        <v>1</v>
      </c>
      <c r="F433" t="s">
        <v>39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 t="s">
        <v>279</v>
      </c>
      <c r="B434">
        <v>10553</v>
      </c>
      <c r="C434">
        <v>11</v>
      </c>
      <c r="D434" t="s">
        <v>23</v>
      </c>
      <c r="E434">
        <v>1</v>
      </c>
      <c r="F434" t="s">
        <v>51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 t="s">
        <v>279</v>
      </c>
      <c r="B435">
        <v>10553</v>
      </c>
      <c r="C435">
        <v>11</v>
      </c>
      <c r="D435" t="s">
        <v>23</v>
      </c>
      <c r="E435">
        <v>1</v>
      </c>
      <c r="F435" t="s">
        <v>40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 t="s">
        <v>279</v>
      </c>
      <c r="B436">
        <v>10553</v>
      </c>
      <c r="C436">
        <v>11</v>
      </c>
      <c r="D436" t="s">
        <v>23</v>
      </c>
      <c r="E436">
        <v>1</v>
      </c>
      <c r="F436" t="s">
        <v>36</v>
      </c>
      <c r="G436">
        <v>46014</v>
      </c>
      <c r="H436">
        <v>7669</v>
      </c>
      <c r="I436">
        <v>45</v>
      </c>
      <c r="J436">
        <v>0</v>
      </c>
      <c r="K436">
        <v>0</v>
      </c>
      <c r="L436">
        <v>0.11</v>
      </c>
      <c r="M436">
        <v>1044</v>
      </c>
      <c r="N436">
        <v>174</v>
      </c>
      <c r="O436">
        <v>1</v>
      </c>
      <c r="P436">
        <v>1045</v>
      </c>
      <c r="Q436">
        <v>174</v>
      </c>
      <c r="R436">
        <v>2</v>
      </c>
      <c r="S436">
        <v>0</v>
      </c>
      <c r="T436">
        <v>46014</v>
      </c>
      <c r="U436">
        <v>44</v>
      </c>
      <c r="V436">
        <v>44</v>
      </c>
    </row>
    <row r="437" spans="1:22" x14ac:dyDescent="0.3">
      <c r="A437" t="s">
        <v>279</v>
      </c>
      <c r="B437">
        <v>10552</v>
      </c>
      <c r="C437">
        <v>11</v>
      </c>
      <c r="D437" t="s">
        <v>23</v>
      </c>
      <c r="E437">
        <v>1</v>
      </c>
      <c r="F437" t="s">
        <v>49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 t="s">
        <v>279</v>
      </c>
      <c r="B438">
        <v>10552</v>
      </c>
      <c r="C438">
        <v>11</v>
      </c>
      <c r="D438" t="s">
        <v>23</v>
      </c>
      <c r="E438">
        <v>1</v>
      </c>
      <c r="F438" t="s">
        <v>50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 t="s">
        <v>279</v>
      </c>
      <c r="B439">
        <v>10552</v>
      </c>
      <c r="C439">
        <v>11</v>
      </c>
      <c r="D439" t="s">
        <v>23</v>
      </c>
      <c r="E439">
        <v>1</v>
      </c>
      <c r="F439" t="s">
        <v>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 t="s">
        <v>279</v>
      </c>
      <c r="B440">
        <v>10552</v>
      </c>
      <c r="C440">
        <v>11</v>
      </c>
      <c r="D440" t="s">
        <v>23</v>
      </c>
      <c r="E440">
        <v>1</v>
      </c>
      <c r="F440" t="s">
        <v>51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 t="s">
        <v>279</v>
      </c>
      <c r="B441">
        <v>10552</v>
      </c>
      <c r="C441">
        <v>11</v>
      </c>
      <c r="D441" t="s">
        <v>23</v>
      </c>
      <c r="E441">
        <v>1</v>
      </c>
      <c r="F441" t="s">
        <v>40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279</v>
      </c>
      <c r="B442">
        <v>10552</v>
      </c>
      <c r="C442">
        <v>11</v>
      </c>
      <c r="D442" t="s">
        <v>23</v>
      </c>
      <c r="E442">
        <v>1</v>
      </c>
      <c r="F442" t="s">
        <v>36</v>
      </c>
      <c r="G442">
        <v>37254</v>
      </c>
      <c r="H442">
        <v>6209</v>
      </c>
      <c r="I442">
        <v>36</v>
      </c>
      <c r="J442">
        <v>31320</v>
      </c>
      <c r="K442">
        <v>0</v>
      </c>
      <c r="L442">
        <v>0.09</v>
      </c>
      <c r="M442">
        <v>3132</v>
      </c>
      <c r="N442">
        <v>522</v>
      </c>
      <c r="O442">
        <v>3</v>
      </c>
      <c r="P442">
        <v>1254</v>
      </c>
      <c r="Q442">
        <v>209</v>
      </c>
      <c r="R442">
        <v>2</v>
      </c>
      <c r="S442">
        <v>0</v>
      </c>
      <c r="T442">
        <v>5934</v>
      </c>
      <c r="U442">
        <v>4</v>
      </c>
      <c r="V442">
        <v>4</v>
      </c>
    </row>
    <row r="443" spans="1:22" x14ac:dyDescent="0.3">
      <c r="A443" t="s">
        <v>279</v>
      </c>
      <c r="B443">
        <v>10551</v>
      </c>
      <c r="C443">
        <v>11</v>
      </c>
      <c r="D443" t="s">
        <v>23</v>
      </c>
      <c r="E443">
        <v>1</v>
      </c>
      <c r="F443" t="s">
        <v>49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 t="s">
        <v>279</v>
      </c>
      <c r="B444">
        <v>10551</v>
      </c>
      <c r="C444">
        <v>11</v>
      </c>
      <c r="D444" t="s">
        <v>23</v>
      </c>
      <c r="E444">
        <v>1</v>
      </c>
      <c r="F444" t="s">
        <v>50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 t="s">
        <v>279</v>
      </c>
      <c r="B445">
        <v>10551</v>
      </c>
      <c r="C445">
        <v>11</v>
      </c>
      <c r="D445" t="s">
        <v>23</v>
      </c>
      <c r="E445">
        <v>1</v>
      </c>
      <c r="F445" t="s">
        <v>39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 t="s">
        <v>279</v>
      </c>
      <c r="B446">
        <v>10551</v>
      </c>
      <c r="C446">
        <v>11</v>
      </c>
      <c r="D446" t="s">
        <v>23</v>
      </c>
      <c r="E446">
        <v>1</v>
      </c>
      <c r="F446" t="s">
        <v>51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 t="s">
        <v>279</v>
      </c>
      <c r="B447">
        <v>10551</v>
      </c>
      <c r="C447">
        <v>11</v>
      </c>
      <c r="D447" t="s">
        <v>23</v>
      </c>
      <c r="E447">
        <v>1</v>
      </c>
      <c r="F447" t="s">
        <v>40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 t="s">
        <v>279</v>
      </c>
      <c r="B448">
        <v>10551</v>
      </c>
      <c r="C448">
        <v>11</v>
      </c>
      <c r="D448" t="s">
        <v>23</v>
      </c>
      <c r="E448">
        <v>1</v>
      </c>
      <c r="F448" t="s">
        <v>36</v>
      </c>
      <c r="G448">
        <v>15468</v>
      </c>
      <c r="H448">
        <v>2578</v>
      </c>
      <c r="I448">
        <v>15</v>
      </c>
      <c r="J448">
        <v>0</v>
      </c>
      <c r="K448">
        <v>0</v>
      </c>
      <c r="L448">
        <v>0.03</v>
      </c>
      <c r="M448">
        <v>2088</v>
      </c>
      <c r="N448">
        <v>348</v>
      </c>
      <c r="O448">
        <v>2</v>
      </c>
      <c r="P448">
        <v>1462</v>
      </c>
      <c r="Q448">
        <v>243</v>
      </c>
      <c r="R448">
        <v>2</v>
      </c>
      <c r="S448">
        <v>0</v>
      </c>
      <c r="T448">
        <v>15468</v>
      </c>
      <c r="U448">
        <v>10</v>
      </c>
      <c r="V448">
        <v>10</v>
      </c>
    </row>
    <row r="449" spans="1:22" x14ac:dyDescent="0.3">
      <c r="A449" t="s">
        <v>279</v>
      </c>
      <c r="B449">
        <v>10550</v>
      </c>
      <c r="C449">
        <v>11</v>
      </c>
      <c r="D449" t="s">
        <v>23</v>
      </c>
      <c r="E449">
        <v>1</v>
      </c>
      <c r="F449" t="s">
        <v>49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 t="s">
        <v>279</v>
      </c>
      <c r="B450">
        <v>10550</v>
      </c>
      <c r="C450">
        <v>11</v>
      </c>
      <c r="D450" t="s">
        <v>23</v>
      </c>
      <c r="E450">
        <v>1</v>
      </c>
      <c r="F450" t="s">
        <v>50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279</v>
      </c>
      <c r="B451">
        <v>10550</v>
      </c>
      <c r="C451">
        <v>11</v>
      </c>
      <c r="D451" t="s">
        <v>23</v>
      </c>
      <c r="E451">
        <v>1</v>
      </c>
      <c r="F451" t="s">
        <v>39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 t="s">
        <v>279</v>
      </c>
      <c r="B452">
        <v>10550</v>
      </c>
      <c r="C452">
        <v>11</v>
      </c>
      <c r="D452" t="s">
        <v>23</v>
      </c>
      <c r="E452">
        <v>1</v>
      </c>
      <c r="F452" t="s">
        <v>51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 t="s">
        <v>279</v>
      </c>
      <c r="B453">
        <v>10550</v>
      </c>
      <c r="C453">
        <v>11</v>
      </c>
      <c r="D453" t="s">
        <v>23</v>
      </c>
      <c r="E453">
        <v>1</v>
      </c>
      <c r="F453" t="s">
        <v>40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 t="s">
        <v>279</v>
      </c>
      <c r="B454">
        <v>10550</v>
      </c>
      <c r="C454">
        <v>11</v>
      </c>
      <c r="D454" t="s">
        <v>23</v>
      </c>
      <c r="E454">
        <v>1</v>
      </c>
      <c r="F454" t="s">
        <v>36</v>
      </c>
      <c r="G454">
        <v>21348</v>
      </c>
      <c r="H454">
        <v>3558</v>
      </c>
      <c r="I454">
        <v>21</v>
      </c>
      <c r="J454">
        <v>0</v>
      </c>
      <c r="K454">
        <v>0</v>
      </c>
      <c r="L454">
        <v>0.05</v>
      </c>
      <c r="M454">
        <v>0</v>
      </c>
      <c r="N454">
        <v>0</v>
      </c>
      <c r="O454">
        <v>0</v>
      </c>
      <c r="P454">
        <v>1045</v>
      </c>
      <c r="Q454">
        <v>174</v>
      </c>
      <c r="R454">
        <v>2</v>
      </c>
      <c r="S454">
        <v>0</v>
      </c>
      <c r="T454">
        <v>21348</v>
      </c>
      <c r="U454">
        <v>20</v>
      </c>
      <c r="V454">
        <v>20</v>
      </c>
    </row>
    <row r="455" spans="1:22" x14ac:dyDescent="0.3">
      <c r="A455" t="s">
        <v>279</v>
      </c>
      <c r="B455">
        <v>10549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 t="s">
        <v>279</v>
      </c>
      <c r="B456">
        <v>10548</v>
      </c>
      <c r="C456">
        <v>11</v>
      </c>
      <c r="D456" t="s">
        <v>23</v>
      </c>
      <c r="E456">
        <v>1</v>
      </c>
      <c r="F456" t="s">
        <v>62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 t="s">
        <v>279</v>
      </c>
      <c r="B457">
        <v>10547</v>
      </c>
      <c r="C457">
        <v>11</v>
      </c>
      <c r="D457" t="s">
        <v>23</v>
      </c>
      <c r="E457">
        <v>1</v>
      </c>
      <c r="F457" t="s">
        <v>62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 t="s">
        <v>279</v>
      </c>
      <c r="B458">
        <v>10546</v>
      </c>
      <c r="C458">
        <v>11</v>
      </c>
      <c r="D458" t="s">
        <v>23</v>
      </c>
      <c r="E458">
        <v>1</v>
      </c>
      <c r="F458" t="s">
        <v>63</v>
      </c>
      <c r="G458">
        <v>630</v>
      </c>
      <c r="H458">
        <v>315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630</v>
      </c>
      <c r="U458">
        <v>0</v>
      </c>
      <c r="V458">
        <v>0</v>
      </c>
    </row>
    <row r="459" spans="1:22" x14ac:dyDescent="0.3">
      <c r="A459" t="s">
        <v>279</v>
      </c>
      <c r="B459">
        <v>10545</v>
      </c>
      <c r="C459">
        <v>11</v>
      </c>
      <c r="D459" t="s">
        <v>23</v>
      </c>
      <c r="E459">
        <v>1</v>
      </c>
      <c r="F459" t="s">
        <v>63</v>
      </c>
      <c r="G459">
        <v>318</v>
      </c>
      <c r="H459">
        <v>159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318</v>
      </c>
      <c r="U459">
        <v>0</v>
      </c>
      <c r="V459">
        <v>0</v>
      </c>
    </row>
    <row r="460" spans="1:22" x14ac:dyDescent="0.3">
      <c r="A460" t="s">
        <v>279</v>
      </c>
      <c r="B460">
        <v>10544</v>
      </c>
      <c r="C460">
        <v>11</v>
      </c>
      <c r="D460" t="s">
        <v>23</v>
      </c>
      <c r="E460">
        <v>1</v>
      </c>
      <c r="F460" t="s">
        <v>63</v>
      </c>
      <c r="G460">
        <v>391</v>
      </c>
      <c r="H460">
        <v>195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391</v>
      </c>
      <c r="U460">
        <v>0</v>
      </c>
      <c r="V460">
        <v>0</v>
      </c>
    </row>
    <row r="461" spans="1:22" x14ac:dyDescent="0.3">
      <c r="A461" t="s">
        <v>279</v>
      </c>
      <c r="B461">
        <v>10522</v>
      </c>
      <c r="C461">
        <v>11</v>
      </c>
      <c r="D461" t="s">
        <v>23</v>
      </c>
      <c r="E461">
        <v>1</v>
      </c>
      <c r="F461" t="s">
        <v>36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 t="s">
        <v>279</v>
      </c>
      <c r="B462">
        <v>10521</v>
      </c>
      <c r="C462">
        <v>11</v>
      </c>
      <c r="D462" t="s">
        <v>23</v>
      </c>
      <c r="E462">
        <v>1</v>
      </c>
      <c r="F462" t="s">
        <v>49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 t="s">
        <v>279</v>
      </c>
      <c r="B463">
        <v>10521</v>
      </c>
      <c r="C463">
        <v>11</v>
      </c>
      <c r="D463" t="s">
        <v>23</v>
      </c>
      <c r="E463">
        <v>1</v>
      </c>
      <c r="F463" t="s">
        <v>50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 t="s">
        <v>279</v>
      </c>
      <c r="B464">
        <v>10521</v>
      </c>
      <c r="C464">
        <v>11</v>
      </c>
      <c r="D464" t="s">
        <v>23</v>
      </c>
      <c r="E464">
        <v>1</v>
      </c>
      <c r="F464" t="s">
        <v>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 t="s">
        <v>279</v>
      </c>
      <c r="B465">
        <v>10521</v>
      </c>
      <c r="C465">
        <v>11</v>
      </c>
      <c r="D465" t="s">
        <v>23</v>
      </c>
      <c r="E465">
        <v>1</v>
      </c>
      <c r="F465" t="s">
        <v>51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 t="s">
        <v>279</v>
      </c>
      <c r="B466">
        <v>10521</v>
      </c>
      <c r="C466">
        <v>11</v>
      </c>
      <c r="D466" t="s">
        <v>23</v>
      </c>
      <c r="E466">
        <v>1</v>
      </c>
      <c r="F466" t="s">
        <v>40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 t="s">
        <v>279</v>
      </c>
      <c r="B467">
        <v>10521</v>
      </c>
      <c r="C467">
        <v>11</v>
      </c>
      <c r="D467" t="s">
        <v>23</v>
      </c>
      <c r="E467">
        <v>1</v>
      </c>
      <c r="F467" t="s">
        <v>36</v>
      </c>
      <c r="G467">
        <v>17856</v>
      </c>
      <c r="H467">
        <v>2976</v>
      </c>
      <c r="I467">
        <v>18</v>
      </c>
      <c r="J467">
        <v>0</v>
      </c>
      <c r="K467">
        <v>17856</v>
      </c>
      <c r="L467">
        <v>0.04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 t="s">
        <v>279</v>
      </c>
      <c r="B468">
        <v>10520</v>
      </c>
      <c r="C468">
        <v>11</v>
      </c>
      <c r="D468" t="s">
        <v>23</v>
      </c>
      <c r="E468">
        <v>1</v>
      </c>
      <c r="F468" t="s">
        <v>49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279</v>
      </c>
      <c r="B469">
        <v>10520</v>
      </c>
      <c r="C469">
        <v>11</v>
      </c>
      <c r="D469" t="s">
        <v>23</v>
      </c>
      <c r="E469">
        <v>1</v>
      </c>
      <c r="F469" t="s">
        <v>50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 t="s">
        <v>279</v>
      </c>
      <c r="B470">
        <v>10520</v>
      </c>
      <c r="C470">
        <v>11</v>
      </c>
      <c r="D470" t="s">
        <v>23</v>
      </c>
      <c r="E470">
        <v>1</v>
      </c>
      <c r="F470" t="s">
        <v>39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 t="s">
        <v>279</v>
      </c>
      <c r="B471">
        <v>10520</v>
      </c>
      <c r="C471">
        <v>11</v>
      </c>
      <c r="D471" t="s">
        <v>23</v>
      </c>
      <c r="E471">
        <v>1</v>
      </c>
      <c r="F471" t="s">
        <v>51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 t="s">
        <v>279</v>
      </c>
      <c r="B472">
        <v>10520</v>
      </c>
      <c r="C472">
        <v>11</v>
      </c>
      <c r="D472" t="s">
        <v>23</v>
      </c>
      <c r="E472">
        <v>1</v>
      </c>
      <c r="F472" t="s">
        <v>40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 t="s">
        <v>279</v>
      </c>
      <c r="B473">
        <v>10520</v>
      </c>
      <c r="C473">
        <v>11</v>
      </c>
      <c r="D473" t="s">
        <v>23</v>
      </c>
      <c r="E473">
        <v>1</v>
      </c>
      <c r="F473" t="s">
        <v>36</v>
      </c>
      <c r="G473">
        <v>30786</v>
      </c>
      <c r="H473">
        <v>5131</v>
      </c>
      <c r="I473">
        <v>30</v>
      </c>
      <c r="J473">
        <v>0</v>
      </c>
      <c r="K473">
        <v>0</v>
      </c>
      <c r="L473">
        <v>7.0000000000000007E-2</v>
      </c>
      <c r="M473">
        <v>1044</v>
      </c>
      <c r="N473">
        <v>174</v>
      </c>
      <c r="O473">
        <v>1</v>
      </c>
      <c r="P473">
        <v>418</v>
      </c>
      <c r="Q473">
        <v>69</v>
      </c>
      <c r="R473">
        <v>1</v>
      </c>
      <c r="S473">
        <v>0</v>
      </c>
      <c r="T473">
        <v>30786</v>
      </c>
      <c r="U473">
        <v>73</v>
      </c>
      <c r="V473">
        <v>73</v>
      </c>
    </row>
    <row r="474" spans="1:22" x14ac:dyDescent="0.3">
      <c r="A474" t="s">
        <v>279</v>
      </c>
      <c r="B474">
        <v>10499</v>
      </c>
      <c r="C474">
        <v>11</v>
      </c>
      <c r="D474" t="s">
        <v>23</v>
      </c>
      <c r="E474">
        <v>1</v>
      </c>
      <c r="F474" t="s">
        <v>27</v>
      </c>
      <c r="G474">
        <v>149280</v>
      </c>
      <c r="H474">
        <v>12440</v>
      </c>
      <c r="I474">
        <v>311</v>
      </c>
      <c r="J474">
        <v>0</v>
      </c>
      <c r="K474">
        <v>0</v>
      </c>
      <c r="L474">
        <v>0.77</v>
      </c>
      <c r="M474">
        <v>7860</v>
      </c>
      <c r="N474">
        <v>655</v>
      </c>
      <c r="O474">
        <v>17</v>
      </c>
      <c r="P474">
        <v>9198</v>
      </c>
      <c r="Q474">
        <v>766</v>
      </c>
      <c r="R474">
        <v>20</v>
      </c>
      <c r="S474">
        <v>0</v>
      </c>
      <c r="T474">
        <v>149280</v>
      </c>
      <c r="U474">
        <v>16</v>
      </c>
      <c r="V474">
        <v>16</v>
      </c>
    </row>
    <row r="475" spans="1:22" x14ac:dyDescent="0.3">
      <c r="A475" t="s">
        <v>279</v>
      </c>
      <c r="B475">
        <v>10489</v>
      </c>
      <c r="C475">
        <v>11</v>
      </c>
      <c r="D475" t="s">
        <v>23</v>
      </c>
      <c r="E475">
        <v>1</v>
      </c>
      <c r="F475" t="s">
        <v>37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 t="s">
        <v>279</v>
      </c>
      <c r="B476">
        <v>10488</v>
      </c>
      <c r="C476">
        <v>11</v>
      </c>
      <c r="D476" t="s">
        <v>23</v>
      </c>
      <c r="E476">
        <v>1</v>
      </c>
      <c r="F476" t="s">
        <v>37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 t="s">
        <v>279</v>
      </c>
      <c r="B477">
        <v>10472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279</v>
      </c>
      <c r="B478">
        <v>10471</v>
      </c>
      <c r="C478">
        <v>11</v>
      </c>
      <c r="D478" t="s">
        <v>23</v>
      </c>
      <c r="E478">
        <v>1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 t="s">
        <v>279</v>
      </c>
      <c r="B479">
        <v>10470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 t="s">
        <v>279</v>
      </c>
      <c r="B480">
        <v>10469</v>
      </c>
      <c r="C480">
        <v>11</v>
      </c>
      <c r="D480" t="s">
        <v>23</v>
      </c>
      <c r="E480">
        <v>1</v>
      </c>
      <c r="F480" t="s">
        <v>27</v>
      </c>
      <c r="G480">
        <v>100800</v>
      </c>
      <c r="H480">
        <v>8400</v>
      </c>
      <c r="I480">
        <v>210</v>
      </c>
      <c r="J480">
        <v>0</v>
      </c>
      <c r="K480">
        <v>0</v>
      </c>
      <c r="L480">
        <v>0.52</v>
      </c>
      <c r="M480">
        <v>11280</v>
      </c>
      <c r="N480">
        <v>940</v>
      </c>
      <c r="O480">
        <v>24</v>
      </c>
      <c r="P480">
        <v>9691</v>
      </c>
      <c r="Q480">
        <v>807</v>
      </c>
      <c r="R480">
        <v>21</v>
      </c>
      <c r="S480">
        <v>0</v>
      </c>
      <c r="T480">
        <v>100800</v>
      </c>
      <c r="U480">
        <v>10</v>
      </c>
      <c r="V480">
        <v>10</v>
      </c>
    </row>
    <row r="481" spans="1:22" x14ac:dyDescent="0.3">
      <c r="A481" t="s">
        <v>279</v>
      </c>
      <c r="B481">
        <v>10468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 t="s">
        <v>279</v>
      </c>
      <c r="B482">
        <v>10467</v>
      </c>
      <c r="C482">
        <v>11</v>
      </c>
      <c r="D482" t="s">
        <v>23</v>
      </c>
      <c r="E482">
        <v>1</v>
      </c>
      <c r="F482" t="s">
        <v>27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 t="s">
        <v>279</v>
      </c>
      <c r="B483">
        <v>10466</v>
      </c>
      <c r="C483">
        <v>11</v>
      </c>
      <c r="D483" t="s">
        <v>23</v>
      </c>
      <c r="E483">
        <v>1</v>
      </c>
      <c r="F483" t="s">
        <v>27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 t="s">
        <v>279</v>
      </c>
      <c r="B484">
        <v>10438</v>
      </c>
      <c r="C484">
        <v>11</v>
      </c>
      <c r="D484" t="s">
        <v>23</v>
      </c>
      <c r="E484">
        <v>1</v>
      </c>
      <c r="F484" t="s">
        <v>27</v>
      </c>
      <c r="G484">
        <v>56640</v>
      </c>
      <c r="H484">
        <v>4720</v>
      </c>
      <c r="I484">
        <v>118</v>
      </c>
      <c r="J484">
        <v>0</v>
      </c>
      <c r="K484">
        <v>0</v>
      </c>
      <c r="L484">
        <v>0.28999999999999998</v>
      </c>
      <c r="M484">
        <v>8460</v>
      </c>
      <c r="N484">
        <v>705</v>
      </c>
      <c r="O484">
        <v>18</v>
      </c>
      <c r="P484">
        <v>7286</v>
      </c>
      <c r="Q484">
        <v>607</v>
      </c>
      <c r="R484">
        <v>16</v>
      </c>
      <c r="S484">
        <v>0</v>
      </c>
      <c r="T484">
        <v>56640</v>
      </c>
      <c r="U484">
        <v>7</v>
      </c>
      <c r="V484">
        <v>7</v>
      </c>
    </row>
    <row r="485" spans="1:22" x14ac:dyDescent="0.3">
      <c r="A485" t="s">
        <v>279</v>
      </c>
      <c r="B485">
        <v>10429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 t="s">
        <v>279</v>
      </c>
      <c r="B486">
        <v>10428</v>
      </c>
      <c r="C486">
        <v>11</v>
      </c>
      <c r="D486" t="s">
        <v>23</v>
      </c>
      <c r="E486">
        <v>1</v>
      </c>
      <c r="F486" t="s">
        <v>27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279</v>
      </c>
      <c r="B487">
        <v>10427</v>
      </c>
      <c r="C487">
        <v>11</v>
      </c>
      <c r="D487" t="s">
        <v>23</v>
      </c>
      <c r="E487">
        <v>1</v>
      </c>
      <c r="F487" t="s">
        <v>27</v>
      </c>
      <c r="G487">
        <v>5280</v>
      </c>
      <c r="H487">
        <v>440</v>
      </c>
      <c r="I487">
        <v>11</v>
      </c>
      <c r="J487">
        <v>0</v>
      </c>
      <c r="K487">
        <v>0</v>
      </c>
      <c r="L487">
        <v>0.02</v>
      </c>
      <c r="M487">
        <v>17640</v>
      </c>
      <c r="N487">
        <v>1470</v>
      </c>
      <c r="O487">
        <v>37</v>
      </c>
      <c r="P487">
        <v>19126</v>
      </c>
      <c r="Q487">
        <v>1593</v>
      </c>
      <c r="R487">
        <v>40</v>
      </c>
      <c r="S487">
        <v>0</v>
      </c>
      <c r="T487">
        <v>5280</v>
      </c>
      <c r="U487">
        <v>0</v>
      </c>
      <c r="V487">
        <v>0</v>
      </c>
    </row>
    <row r="488" spans="1:22" x14ac:dyDescent="0.3">
      <c r="A488" t="s">
        <v>279</v>
      </c>
      <c r="B488">
        <v>10426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 t="s">
        <v>279</v>
      </c>
      <c r="B489">
        <v>10424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 t="s">
        <v>279</v>
      </c>
      <c r="B490">
        <v>10423</v>
      </c>
      <c r="C490">
        <v>11</v>
      </c>
      <c r="D490" t="s">
        <v>23</v>
      </c>
      <c r="E490">
        <v>1</v>
      </c>
      <c r="F490" t="s">
        <v>29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 t="s">
        <v>279</v>
      </c>
      <c r="B491">
        <v>10422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 t="s">
        <v>279</v>
      </c>
      <c r="B492">
        <v>10420</v>
      </c>
      <c r="C492">
        <v>11</v>
      </c>
      <c r="D492" t="s">
        <v>23</v>
      </c>
      <c r="E492">
        <v>1</v>
      </c>
      <c r="F492" t="s">
        <v>29</v>
      </c>
      <c r="G492">
        <v>34800</v>
      </c>
      <c r="H492">
        <v>2900</v>
      </c>
      <c r="I492">
        <v>58</v>
      </c>
      <c r="J492">
        <v>0</v>
      </c>
      <c r="K492">
        <v>0</v>
      </c>
      <c r="L492">
        <v>0.14000000000000001</v>
      </c>
      <c r="M492">
        <v>924</v>
      </c>
      <c r="N492">
        <v>77</v>
      </c>
      <c r="O492">
        <v>2</v>
      </c>
      <c r="P492">
        <v>619</v>
      </c>
      <c r="Q492">
        <v>51</v>
      </c>
      <c r="R492">
        <v>2</v>
      </c>
      <c r="S492">
        <v>0</v>
      </c>
      <c r="T492">
        <v>34800</v>
      </c>
      <c r="U492">
        <v>56</v>
      </c>
      <c r="V492">
        <v>56</v>
      </c>
    </row>
    <row r="493" spans="1:22" x14ac:dyDescent="0.3">
      <c r="A493" t="s">
        <v>279</v>
      </c>
      <c r="B493">
        <v>10419</v>
      </c>
      <c r="C493">
        <v>11</v>
      </c>
      <c r="D493" t="s">
        <v>23</v>
      </c>
      <c r="E493">
        <v>1</v>
      </c>
      <c r="F493" t="s">
        <v>29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 t="s">
        <v>279</v>
      </c>
      <c r="B494">
        <v>10418</v>
      </c>
      <c r="C494">
        <v>11</v>
      </c>
      <c r="D494" t="s">
        <v>23</v>
      </c>
      <c r="E494">
        <v>1</v>
      </c>
      <c r="F494" t="s">
        <v>29</v>
      </c>
      <c r="G494">
        <v>21000</v>
      </c>
      <c r="H494">
        <v>1750</v>
      </c>
      <c r="I494">
        <v>35</v>
      </c>
      <c r="J494">
        <v>0</v>
      </c>
      <c r="K494">
        <v>0</v>
      </c>
      <c r="L494">
        <v>0.08</v>
      </c>
      <c r="M494">
        <v>900</v>
      </c>
      <c r="N494">
        <v>75</v>
      </c>
      <c r="O494">
        <v>2</v>
      </c>
      <c r="P494">
        <v>343</v>
      </c>
      <c r="Q494">
        <v>28</v>
      </c>
      <c r="R494">
        <v>1</v>
      </c>
      <c r="S494">
        <v>0</v>
      </c>
      <c r="T494">
        <v>21000</v>
      </c>
      <c r="U494">
        <v>61</v>
      </c>
      <c r="V494">
        <v>61</v>
      </c>
    </row>
    <row r="495" spans="1:22" x14ac:dyDescent="0.3">
      <c r="A495" t="s">
        <v>279</v>
      </c>
      <c r="B495">
        <v>10417</v>
      </c>
      <c r="C495">
        <v>11</v>
      </c>
      <c r="D495" t="s">
        <v>23</v>
      </c>
      <c r="E495">
        <v>1</v>
      </c>
      <c r="F495" t="s">
        <v>27</v>
      </c>
      <c r="G495">
        <v>67680</v>
      </c>
      <c r="H495">
        <v>5640</v>
      </c>
      <c r="I495">
        <v>141</v>
      </c>
      <c r="J495">
        <v>0</v>
      </c>
      <c r="K495">
        <v>0</v>
      </c>
      <c r="L495">
        <v>0.35</v>
      </c>
      <c r="M495">
        <v>6240</v>
      </c>
      <c r="N495">
        <v>520</v>
      </c>
      <c r="O495">
        <v>13</v>
      </c>
      <c r="P495">
        <v>8310</v>
      </c>
      <c r="Q495">
        <v>692</v>
      </c>
      <c r="R495">
        <v>18</v>
      </c>
      <c r="S495">
        <v>0</v>
      </c>
      <c r="T495">
        <v>67680</v>
      </c>
      <c r="U495">
        <v>8</v>
      </c>
      <c r="V495">
        <v>8</v>
      </c>
    </row>
    <row r="496" spans="1:22" x14ac:dyDescent="0.3">
      <c r="A496" t="s">
        <v>279</v>
      </c>
      <c r="B496">
        <v>10416</v>
      </c>
      <c r="C496">
        <v>11</v>
      </c>
      <c r="D496" t="s">
        <v>23</v>
      </c>
      <c r="E496">
        <v>1</v>
      </c>
      <c r="F496" t="s">
        <v>29</v>
      </c>
      <c r="G496">
        <v>87600</v>
      </c>
      <c r="H496">
        <v>7300</v>
      </c>
      <c r="I496">
        <v>146</v>
      </c>
      <c r="J496">
        <v>0</v>
      </c>
      <c r="K496">
        <v>0</v>
      </c>
      <c r="L496">
        <v>0.36</v>
      </c>
      <c r="M496">
        <v>5580</v>
      </c>
      <c r="N496">
        <v>465</v>
      </c>
      <c r="O496">
        <v>10</v>
      </c>
      <c r="P496">
        <v>3500</v>
      </c>
      <c r="Q496">
        <v>291</v>
      </c>
      <c r="R496">
        <v>6</v>
      </c>
      <c r="S496">
        <v>0</v>
      </c>
      <c r="T496">
        <v>87600</v>
      </c>
      <c r="U496">
        <v>25</v>
      </c>
      <c r="V496">
        <v>25</v>
      </c>
    </row>
    <row r="497" spans="1:22" x14ac:dyDescent="0.3">
      <c r="A497" t="s">
        <v>279</v>
      </c>
      <c r="B497">
        <v>10414</v>
      </c>
      <c r="C497">
        <v>11</v>
      </c>
      <c r="D497" t="s">
        <v>23</v>
      </c>
      <c r="E497">
        <v>1</v>
      </c>
      <c r="F497" t="s">
        <v>29</v>
      </c>
      <c r="G497">
        <v>13800</v>
      </c>
      <c r="H497">
        <v>1150</v>
      </c>
      <c r="I497">
        <v>23</v>
      </c>
      <c r="J497">
        <v>0</v>
      </c>
      <c r="K497">
        <v>0</v>
      </c>
      <c r="L497">
        <v>0.05</v>
      </c>
      <c r="M497">
        <v>1884</v>
      </c>
      <c r="N497">
        <v>157</v>
      </c>
      <c r="O497">
        <v>4</v>
      </c>
      <c r="P497">
        <v>1119</v>
      </c>
      <c r="Q497">
        <v>93</v>
      </c>
      <c r="R497">
        <v>2</v>
      </c>
      <c r="S497">
        <v>0</v>
      </c>
      <c r="T497">
        <v>13800</v>
      </c>
      <c r="U497">
        <v>12</v>
      </c>
      <c r="V497">
        <v>12</v>
      </c>
    </row>
    <row r="498" spans="1:22" x14ac:dyDescent="0.3">
      <c r="A498" t="s">
        <v>279</v>
      </c>
      <c r="B498">
        <v>10413</v>
      </c>
      <c r="C498">
        <v>11</v>
      </c>
      <c r="D498" t="s">
        <v>23</v>
      </c>
      <c r="E498">
        <v>1</v>
      </c>
      <c r="F498" t="s">
        <v>29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 t="s">
        <v>279</v>
      </c>
      <c r="B499">
        <v>10412</v>
      </c>
      <c r="C499">
        <v>11</v>
      </c>
      <c r="D499" t="s">
        <v>23</v>
      </c>
      <c r="E499">
        <v>1</v>
      </c>
      <c r="F499" t="s">
        <v>29</v>
      </c>
      <c r="G499">
        <v>4800</v>
      </c>
      <c r="H499">
        <v>400</v>
      </c>
      <c r="I499">
        <v>8</v>
      </c>
      <c r="J499">
        <v>0</v>
      </c>
      <c r="K499">
        <v>0</v>
      </c>
      <c r="L499">
        <v>0.02</v>
      </c>
      <c r="M499">
        <v>3360</v>
      </c>
      <c r="N499">
        <v>280</v>
      </c>
      <c r="O499">
        <v>6</v>
      </c>
      <c r="P499">
        <v>1525</v>
      </c>
      <c r="Q499">
        <v>127</v>
      </c>
      <c r="R499">
        <v>3</v>
      </c>
      <c r="S499">
        <v>0</v>
      </c>
      <c r="T499">
        <v>4800</v>
      </c>
      <c r="U499">
        <v>3</v>
      </c>
      <c r="V499">
        <v>3</v>
      </c>
    </row>
    <row r="500" spans="1:22" x14ac:dyDescent="0.3">
      <c r="A500" t="s">
        <v>279</v>
      </c>
      <c r="B500">
        <v>10410</v>
      </c>
      <c r="C500">
        <v>11</v>
      </c>
      <c r="D500" t="s">
        <v>23</v>
      </c>
      <c r="E500">
        <v>1</v>
      </c>
      <c r="F500" t="s">
        <v>27</v>
      </c>
      <c r="G500">
        <v>24960</v>
      </c>
      <c r="H500">
        <v>2080</v>
      </c>
      <c r="I500">
        <v>52</v>
      </c>
      <c r="J500">
        <v>0</v>
      </c>
      <c r="K500">
        <v>0</v>
      </c>
      <c r="L500">
        <v>0.13</v>
      </c>
      <c r="M500">
        <v>4920</v>
      </c>
      <c r="N500">
        <v>410</v>
      </c>
      <c r="O500">
        <v>11</v>
      </c>
      <c r="P500">
        <v>3284</v>
      </c>
      <c r="Q500">
        <v>273</v>
      </c>
      <c r="R500">
        <v>7</v>
      </c>
      <c r="S500">
        <v>0</v>
      </c>
      <c r="T500">
        <v>24960</v>
      </c>
      <c r="U500">
        <v>7</v>
      </c>
      <c r="V500">
        <v>7</v>
      </c>
    </row>
    <row r="501" spans="1:22" x14ac:dyDescent="0.3">
      <c r="A501" t="s">
        <v>279</v>
      </c>
      <c r="B501">
        <v>10409</v>
      </c>
      <c r="C501">
        <v>11</v>
      </c>
      <c r="D501" t="s">
        <v>23</v>
      </c>
      <c r="E501">
        <v>1</v>
      </c>
      <c r="F501" t="s">
        <v>27</v>
      </c>
      <c r="G501">
        <v>546240</v>
      </c>
      <c r="H501">
        <v>45520</v>
      </c>
      <c r="I501">
        <v>1138</v>
      </c>
      <c r="J501">
        <v>0</v>
      </c>
      <c r="K501">
        <v>0</v>
      </c>
      <c r="L501">
        <v>2.84</v>
      </c>
      <c r="M501">
        <v>59520</v>
      </c>
      <c r="N501">
        <v>4960</v>
      </c>
      <c r="O501">
        <v>124</v>
      </c>
      <c r="P501">
        <v>51897</v>
      </c>
      <c r="Q501">
        <v>4324</v>
      </c>
      <c r="R501">
        <v>109</v>
      </c>
      <c r="S501">
        <v>0</v>
      </c>
      <c r="T501">
        <v>546240</v>
      </c>
      <c r="U501">
        <v>10</v>
      </c>
      <c r="V501">
        <v>10</v>
      </c>
    </row>
    <row r="502" spans="1:22" x14ac:dyDescent="0.3">
      <c r="A502" t="s">
        <v>279</v>
      </c>
      <c r="B502">
        <v>10408</v>
      </c>
      <c r="C502">
        <v>11</v>
      </c>
      <c r="D502" t="s">
        <v>23</v>
      </c>
      <c r="E502">
        <v>1</v>
      </c>
      <c r="F502" t="s">
        <v>27</v>
      </c>
      <c r="G502">
        <v>1490400</v>
      </c>
      <c r="H502">
        <v>124200</v>
      </c>
      <c r="I502">
        <v>3105</v>
      </c>
      <c r="J502">
        <v>344160</v>
      </c>
      <c r="K502">
        <v>0</v>
      </c>
      <c r="L502">
        <v>7.77</v>
      </c>
      <c r="M502">
        <v>247860</v>
      </c>
      <c r="N502">
        <v>20655</v>
      </c>
      <c r="O502">
        <v>517</v>
      </c>
      <c r="P502">
        <v>173798</v>
      </c>
      <c r="Q502">
        <v>14483</v>
      </c>
      <c r="R502">
        <v>363</v>
      </c>
      <c r="S502">
        <v>0</v>
      </c>
      <c r="T502">
        <v>1146240</v>
      </c>
      <c r="U502">
        <v>6</v>
      </c>
      <c r="V502">
        <v>6</v>
      </c>
    </row>
    <row r="503" spans="1:22" x14ac:dyDescent="0.3">
      <c r="A503" t="s">
        <v>279</v>
      </c>
      <c r="B503">
        <v>10407</v>
      </c>
      <c r="C503">
        <v>11</v>
      </c>
      <c r="D503" t="s">
        <v>23</v>
      </c>
      <c r="E503">
        <v>1</v>
      </c>
      <c r="F503" t="s">
        <v>27</v>
      </c>
      <c r="G503">
        <v>1047312</v>
      </c>
      <c r="H503">
        <v>87276</v>
      </c>
      <c r="I503">
        <v>2182</v>
      </c>
      <c r="J503">
        <v>0</v>
      </c>
      <c r="K503">
        <v>0</v>
      </c>
      <c r="L503">
        <v>5.46</v>
      </c>
      <c r="M503">
        <v>110400</v>
      </c>
      <c r="N503">
        <v>9200</v>
      </c>
      <c r="O503">
        <v>230</v>
      </c>
      <c r="P503">
        <v>92796</v>
      </c>
      <c r="Q503">
        <v>7733</v>
      </c>
      <c r="R503">
        <v>194</v>
      </c>
      <c r="S503">
        <v>0</v>
      </c>
      <c r="T503">
        <v>1047312</v>
      </c>
      <c r="U503">
        <v>11</v>
      </c>
      <c r="V503">
        <v>11</v>
      </c>
    </row>
    <row r="504" spans="1:22" x14ac:dyDescent="0.3">
      <c r="A504" t="s">
        <v>279</v>
      </c>
      <c r="B504">
        <v>10406</v>
      </c>
      <c r="C504">
        <v>11</v>
      </c>
      <c r="D504" t="s">
        <v>23</v>
      </c>
      <c r="E504">
        <v>1</v>
      </c>
      <c r="F504" t="s">
        <v>29</v>
      </c>
      <c r="G504">
        <v>33000</v>
      </c>
      <c r="H504">
        <v>2750</v>
      </c>
      <c r="I504">
        <v>55</v>
      </c>
      <c r="J504">
        <v>0</v>
      </c>
      <c r="K504">
        <v>0</v>
      </c>
      <c r="L504">
        <v>0.13</v>
      </c>
      <c r="M504">
        <v>3900</v>
      </c>
      <c r="N504">
        <v>325</v>
      </c>
      <c r="O504">
        <v>7</v>
      </c>
      <c r="P504">
        <v>2319</v>
      </c>
      <c r="Q504">
        <v>193</v>
      </c>
      <c r="R504">
        <v>4</v>
      </c>
      <c r="S504">
        <v>0</v>
      </c>
      <c r="T504">
        <v>33000</v>
      </c>
      <c r="U504">
        <v>14</v>
      </c>
      <c r="V504">
        <v>14</v>
      </c>
    </row>
    <row r="505" spans="1:22" x14ac:dyDescent="0.3">
      <c r="A505" t="s">
        <v>279</v>
      </c>
      <c r="B505">
        <v>10405</v>
      </c>
      <c r="C505">
        <v>11</v>
      </c>
      <c r="D505" t="s">
        <v>23</v>
      </c>
      <c r="E505">
        <v>1</v>
      </c>
      <c r="F505" t="s">
        <v>29</v>
      </c>
      <c r="G505">
        <v>26400</v>
      </c>
      <c r="H505">
        <v>2200</v>
      </c>
      <c r="I505">
        <v>44</v>
      </c>
      <c r="J505">
        <v>0</v>
      </c>
      <c r="K505">
        <v>0</v>
      </c>
      <c r="L505">
        <v>0.11</v>
      </c>
      <c r="M505">
        <v>2520</v>
      </c>
      <c r="N505">
        <v>210</v>
      </c>
      <c r="O505">
        <v>5</v>
      </c>
      <c r="P505">
        <v>3206</v>
      </c>
      <c r="Q505">
        <v>267</v>
      </c>
      <c r="R505">
        <v>6</v>
      </c>
      <c r="S505">
        <v>0</v>
      </c>
      <c r="T505">
        <v>26400</v>
      </c>
      <c r="U505">
        <v>8</v>
      </c>
      <c r="V505">
        <v>8</v>
      </c>
    </row>
    <row r="506" spans="1:22" x14ac:dyDescent="0.3">
      <c r="A506" t="s">
        <v>279</v>
      </c>
      <c r="B506">
        <v>10404</v>
      </c>
      <c r="C506">
        <v>11</v>
      </c>
      <c r="D506" t="s">
        <v>23</v>
      </c>
      <c r="E506">
        <v>1</v>
      </c>
      <c r="F506" t="s">
        <v>29</v>
      </c>
      <c r="G506">
        <v>52800</v>
      </c>
      <c r="H506">
        <v>4400</v>
      </c>
      <c r="I506">
        <v>88</v>
      </c>
      <c r="J506">
        <v>0</v>
      </c>
      <c r="K506">
        <v>0</v>
      </c>
      <c r="L506">
        <v>0.22</v>
      </c>
      <c r="M506">
        <v>3780</v>
      </c>
      <c r="N506">
        <v>315</v>
      </c>
      <c r="O506">
        <v>7</v>
      </c>
      <c r="P506">
        <v>3223</v>
      </c>
      <c r="Q506">
        <v>268</v>
      </c>
      <c r="R506">
        <v>6</v>
      </c>
      <c r="S506">
        <v>0</v>
      </c>
      <c r="T506">
        <v>52800</v>
      </c>
      <c r="U506">
        <v>16</v>
      </c>
      <c r="V506">
        <v>16</v>
      </c>
    </row>
    <row r="507" spans="1:22" x14ac:dyDescent="0.3">
      <c r="A507" t="s">
        <v>279</v>
      </c>
      <c r="B507">
        <v>10403</v>
      </c>
      <c r="C507">
        <v>11</v>
      </c>
      <c r="D507" t="s">
        <v>23</v>
      </c>
      <c r="E507">
        <v>1</v>
      </c>
      <c r="F507" t="s">
        <v>29</v>
      </c>
      <c r="G507">
        <v>84600</v>
      </c>
      <c r="H507">
        <v>7050</v>
      </c>
      <c r="I507">
        <v>141</v>
      </c>
      <c r="J507">
        <v>0</v>
      </c>
      <c r="K507">
        <v>0</v>
      </c>
      <c r="L507">
        <v>0.35</v>
      </c>
      <c r="M507">
        <v>2340</v>
      </c>
      <c r="N507">
        <v>195</v>
      </c>
      <c r="O507">
        <v>4</v>
      </c>
      <c r="P507">
        <v>1716</v>
      </c>
      <c r="Q507">
        <v>143</v>
      </c>
      <c r="R507">
        <v>3</v>
      </c>
      <c r="S507">
        <v>0</v>
      </c>
      <c r="T507">
        <v>84600</v>
      </c>
      <c r="U507">
        <v>49</v>
      </c>
      <c r="V507">
        <v>49</v>
      </c>
    </row>
    <row r="508" spans="1:22" x14ac:dyDescent="0.3">
      <c r="A508" t="s">
        <v>279</v>
      </c>
      <c r="B508">
        <v>10402</v>
      </c>
      <c r="C508">
        <v>11</v>
      </c>
      <c r="D508" t="s">
        <v>23</v>
      </c>
      <c r="E508">
        <v>1</v>
      </c>
      <c r="F508" t="s">
        <v>29</v>
      </c>
      <c r="G508">
        <v>51000</v>
      </c>
      <c r="H508">
        <v>4250</v>
      </c>
      <c r="I508">
        <v>85</v>
      </c>
      <c r="J508">
        <v>0</v>
      </c>
      <c r="K508">
        <v>0</v>
      </c>
      <c r="L508">
        <v>0.21</v>
      </c>
      <c r="M508">
        <v>12120</v>
      </c>
      <c r="N508">
        <v>1010</v>
      </c>
      <c r="O508">
        <v>21</v>
      </c>
      <c r="P508">
        <v>9885</v>
      </c>
      <c r="Q508">
        <v>823</v>
      </c>
      <c r="R508">
        <v>17</v>
      </c>
      <c r="S508">
        <v>0</v>
      </c>
      <c r="T508">
        <v>51000</v>
      </c>
      <c r="U508">
        <v>5</v>
      </c>
      <c r="V508">
        <v>5</v>
      </c>
    </row>
    <row r="509" spans="1:22" x14ac:dyDescent="0.3">
      <c r="A509" t="s">
        <v>279</v>
      </c>
      <c r="B509">
        <v>10401</v>
      </c>
      <c r="C509">
        <v>11</v>
      </c>
      <c r="D509" t="s">
        <v>23</v>
      </c>
      <c r="E509">
        <v>1</v>
      </c>
      <c r="F509" t="s">
        <v>29</v>
      </c>
      <c r="G509">
        <v>207600</v>
      </c>
      <c r="H509">
        <v>17300</v>
      </c>
      <c r="I509">
        <v>346</v>
      </c>
      <c r="J509">
        <v>0</v>
      </c>
      <c r="K509">
        <v>0</v>
      </c>
      <c r="L509">
        <v>0.86</v>
      </c>
      <c r="M509">
        <v>35292</v>
      </c>
      <c r="N509">
        <v>2941</v>
      </c>
      <c r="O509">
        <v>59</v>
      </c>
      <c r="P509">
        <v>27375</v>
      </c>
      <c r="Q509">
        <v>2281</v>
      </c>
      <c r="R509">
        <v>46</v>
      </c>
      <c r="S509">
        <v>0</v>
      </c>
      <c r="T509">
        <v>207600</v>
      </c>
      <c r="U509">
        <v>7</v>
      </c>
      <c r="V509">
        <v>7</v>
      </c>
    </row>
    <row r="510" spans="1:22" x14ac:dyDescent="0.3">
      <c r="A510" t="s">
        <v>279</v>
      </c>
      <c r="B510">
        <v>10400</v>
      </c>
      <c r="C510">
        <v>11</v>
      </c>
      <c r="D510" t="s">
        <v>23</v>
      </c>
      <c r="E510">
        <v>1</v>
      </c>
      <c r="F510" t="s">
        <v>29</v>
      </c>
      <c r="G510">
        <v>387600</v>
      </c>
      <c r="H510">
        <v>32300</v>
      </c>
      <c r="I510">
        <v>646</v>
      </c>
      <c r="J510">
        <v>0</v>
      </c>
      <c r="K510">
        <v>0</v>
      </c>
      <c r="L510">
        <v>1.61</v>
      </c>
      <c r="M510">
        <v>17280</v>
      </c>
      <c r="N510">
        <v>1440</v>
      </c>
      <c r="O510">
        <v>29</v>
      </c>
      <c r="P510">
        <v>17769</v>
      </c>
      <c r="Q510">
        <v>1480</v>
      </c>
      <c r="R510">
        <v>30</v>
      </c>
      <c r="S510">
        <v>0</v>
      </c>
      <c r="T510">
        <v>387600</v>
      </c>
      <c r="U510">
        <v>21</v>
      </c>
      <c r="V510">
        <v>21</v>
      </c>
    </row>
    <row r="511" spans="1:22" x14ac:dyDescent="0.3">
      <c r="A511" t="s">
        <v>279</v>
      </c>
      <c r="B511">
        <v>10363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 t="s">
        <v>279</v>
      </c>
      <c r="B512">
        <v>10362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 t="s">
        <v>279</v>
      </c>
      <c r="B513">
        <v>10361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279</v>
      </c>
      <c r="B514">
        <v>10352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 t="s">
        <v>279</v>
      </c>
      <c r="B515">
        <v>10351</v>
      </c>
      <c r="C515">
        <v>11</v>
      </c>
      <c r="D515" t="s">
        <v>23</v>
      </c>
      <c r="E515">
        <v>1</v>
      </c>
      <c r="F515" t="s">
        <v>30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 t="s">
        <v>279</v>
      </c>
      <c r="B516">
        <v>10349</v>
      </c>
      <c r="C516">
        <v>11</v>
      </c>
      <c r="D516" t="s">
        <v>23</v>
      </c>
      <c r="E516">
        <v>1</v>
      </c>
      <c r="F516" t="s">
        <v>30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 t="s">
        <v>279</v>
      </c>
      <c r="B517">
        <v>10348</v>
      </c>
      <c r="C517">
        <v>11</v>
      </c>
      <c r="D517" t="s">
        <v>23</v>
      </c>
      <c r="E517">
        <v>0</v>
      </c>
      <c r="F517" t="s">
        <v>30</v>
      </c>
      <c r="G517">
        <v>1920</v>
      </c>
      <c r="H517">
        <v>80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1920</v>
      </c>
      <c r="U517">
        <v>0</v>
      </c>
      <c r="V517">
        <v>0</v>
      </c>
    </row>
    <row r="518" spans="1:22" x14ac:dyDescent="0.3">
      <c r="A518" t="s">
        <v>279</v>
      </c>
      <c r="B518">
        <v>10347</v>
      </c>
      <c r="C518">
        <v>11</v>
      </c>
      <c r="D518" t="s">
        <v>23</v>
      </c>
      <c r="E518">
        <v>0</v>
      </c>
      <c r="F518" t="s">
        <v>30</v>
      </c>
      <c r="G518">
        <v>960</v>
      </c>
      <c r="H518">
        <v>40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96</v>
      </c>
      <c r="Q518">
        <v>4</v>
      </c>
      <c r="R518">
        <v>1</v>
      </c>
      <c r="S518">
        <v>0</v>
      </c>
      <c r="T518">
        <v>960</v>
      </c>
      <c r="U518">
        <v>10</v>
      </c>
      <c r="V518">
        <v>10</v>
      </c>
    </row>
    <row r="519" spans="1:22" x14ac:dyDescent="0.3">
      <c r="A519" t="s">
        <v>279</v>
      </c>
      <c r="B519">
        <v>10346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 t="s">
        <v>279</v>
      </c>
      <c r="B520">
        <v>10345</v>
      </c>
      <c r="C520">
        <v>11</v>
      </c>
      <c r="D520" t="s">
        <v>23</v>
      </c>
      <c r="E520">
        <v>0</v>
      </c>
      <c r="F520" t="s">
        <v>30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 t="s">
        <v>279</v>
      </c>
      <c r="B521">
        <v>10344</v>
      </c>
      <c r="C521">
        <v>11</v>
      </c>
      <c r="D521" t="s">
        <v>23</v>
      </c>
      <c r="E521">
        <v>0</v>
      </c>
      <c r="F521" t="s">
        <v>30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 t="s">
        <v>279</v>
      </c>
      <c r="B522">
        <v>10338</v>
      </c>
      <c r="C522">
        <v>11</v>
      </c>
      <c r="D522" t="s">
        <v>23</v>
      </c>
      <c r="E522">
        <v>1</v>
      </c>
      <c r="F522" t="s">
        <v>30</v>
      </c>
      <c r="G522">
        <v>960</v>
      </c>
      <c r="H522">
        <v>40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960</v>
      </c>
      <c r="U522">
        <v>0</v>
      </c>
      <c r="V522">
        <v>0</v>
      </c>
    </row>
    <row r="523" spans="1:22" x14ac:dyDescent="0.3">
      <c r="A523" t="s">
        <v>279</v>
      </c>
      <c r="B523">
        <v>10337</v>
      </c>
      <c r="C523">
        <v>11</v>
      </c>
      <c r="D523" t="s">
        <v>23</v>
      </c>
      <c r="E523">
        <v>1</v>
      </c>
      <c r="F523" t="s">
        <v>30</v>
      </c>
      <c r="G523">
        <v>13632</v>
      </c>
      <c r="H523">
        <v>568</v>
      </c>
      <c r="I523">
        <v>15</v>
      </c>
      <c r="J523">
        <v>0</v>
      </c>
      <c r="K523">
        <v>0</v>
      </c>
      <c r="L523">
        <v>0.03</v>
      </c>
      <c r="M523">
        <v>0</v>
      </c>
      <c r="N523">
        <v>0</v>
      </c>
      <c r="O523">
        <v>0</v>
      </c>
      <c r="P523">
        <v>384</v>
      </c>
      <c r="Q523">
        <v>16</v>
      </c>
      <c r="R523">
        <v>1</v>
      </c>
      <c r="S523">
        <v>0</v>
      </c>
      <c r="T523">
        <v>13632</v>
      </c>
      <c r="U523">
        <v>35</v>
      </c>
      <c r="V523">
        <v>35</v>
      </c>
    </row>
    <row r="524" spans="1:22" x14ac:dyDescent="0.3">
      <c r="A524" t="s">
        <v>279</v>
      </c>
      <c r="B524">
        <v>10336</v>
      </c>
      <c r="C524">
        <v>11</v>
      </c>
      <c r="D524" t="s">
        <v>23</v>
      </c>
      <c r="E524">
        <v>1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 t="s">
        <v>279</v>
      </c>
      <c r="B525">
        <v>10335</v>
      </c>
      <c r="C525">
        <v>11</v>
      </c>
      <c r="D525" t="s">
        <v>23</v>
      </c>
      <c r="E525">
        <v>0</v>
      </c>
      <c r="F525" t="s">
        <v>30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 t="s">
        <v>279</v>
      </c>
      <c r="B526">
        <v>10334</v>
      </c>
      <c r="C526">
        <v>11</v>
      </c>
      <c r="D526" t="s">
        <v>23</v>
      </c>
      <c r="E526">
        <v>0</v>
      </c>
      <c r="F526" t="s">
        <v>30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 t="s">
        <v>279</v>
      </c>
      <c r="B527">
        <v>10332</v>
      </c>
      <c r="C527">
        <v>11</v>
      </c>
      <c r="D527" t="s">
        <v>23</v>
      </c>
      <c r="E527">
        <v>1</v>
      </c>
      <c r="F527" t="s">
        <v>30</v>
      </c>
      <c r="G527">
        <v>30720</v>
      </c>
      <c r="H527">
        <v>1280</v>
      </c>
      <c r="I527">
        <v>32</v>
      </c>
      <c r="J527">
        <v>0</v>
      </c>
      <c r="K527">
        <v>0</v>
      </c>
      <c r="L527">
        <v>0.08</v>
      </c>
      <c r="M527">
        <v>0</v>
      </c>
      <c r="N527">
        <v>0</v>
      </c>
      <c r="O527">
        <v>0</v>
      </c>
      <c r="P527">
        <v>24</v>
      </c>
      <c r="Q527">
        <v>1</v>
      </c>
      <c r="R527">
        <v>1</v>
      </c>
      <c r="S527">
        <v>0</v>
      </c>
      <c r="T527">
        <v>30720</v>
      </c>
      <c r="U527">
        <v>1280</v>
      </c>
      <c r="V527">
        <v>1280</v>
      </c>
    </row>
    <row r="528" spans="1:22" x14ac:dyDescent="0.3">
      <c r="A528" t="s">
        <v>279</v>
      </c>
      <c r="B528">
        <v>10331</v>
      </c>
      <c r="C528">
        <v>11</v>
      </c>
      <c r="D528" t="s">
        <v>23</v>
      </c>
      <c r="E528">
        <v>1</v>
      </c>
      <c r="F528" t="s">
        <v>30</v>
      </c>
      <c r="G528">
        <v>25920</v>
      </c>
      <c r="H528">
        <v>1080</v>
      </c>
      <c r="I528">
        <v>27</v>
      </c>
      <c r="J528">
        <v>0</v>
      </c>
      <c r="K528">
        <v>0</v>
      </c>
      <c r="L528">
        <v>0.06</v>
      </c>
      <c r="M528">
        <v>960</v>
      </c>
      <c r="N528">
        <v>40</v>
      </c>
      <c r="O528">
        <v>1</v>
      </c>
      <c r="P528">
        <v>292</v>
      </c>
      <c r="Q528">
        <v>12</v>
      </c>
      <c r="R528">
        <v>1</v>
      </c>
      <c r="S528">
        <v>0</v>
      </c>
      <c r="T528">
        <v>25920</v>
      </c>
      <c r="U528">
        <v>88</v>
      </c>
      <c r="V528">
        <v>88</v>
      </c>
    </row>
    <row r="529" spans="1:22" x14ac:dyDescent="0.3">
      <c r="A529" t="s">
        <v>279</v>
      </c>
      <c r="B529">
        <v>10329</v>
      </c>
      <c r="C529">
        <v>11</v>
      </c>
      <c r="D529" t="s">
        <v>23</v>
      </c>
      <c r="E529">
        <v>1</v>
      </c>
      <c r="F529" t="s">
        <v>30</v>
      </c>
      <c r="G529">
        <v>17280</v>
      </c>
      <c r="H529">
        <v>720</v>
      </c>
      <c r="I529">
        <v>18</v>
      </c>
      <c r="J529">
        <v>0</v>
      </c>
      <c r="K529">
        <v>0</v>
      </c>
      <c r="L529">
        <v>0.04</v>
      </c>
      <c r="M529">
        <v>0</v>
      </c>
      <c r="N529">
        <v>0</v>
      </c>
      <c r="O529">
        <v>0</v>
      </c>
      <c r="P529">
        <v>134</v>
      </c>
      <c r="Q529">
        <v>5</v>
      </c>
      <c r="R529">
        <v>1</v>
      </c>
      <c r="S529">
        <v>0</v>
      </c>
      <c r="T529">
        <v>17280</v>
      </c>
      <c r="U529">
        <v>128</v>
      </c>
      <c r="V529">
        <v>128</v>
      </c>
    </row>
    <row r="530" spans="1:22" x14ac:dyDescent="0.3">
      <c r="A530" t="s">
        <v>279</v>
      </c>
      <c r="B530">
        <v>10327</v>
      </c>
      <c r="C530">
        <v>11</v>
      </c>
      <c r="D530" t="s">
        <v>23</v>
      </c>
      <c r="E530">
        <v>1</v>
      </c>
      <c r="F530" t="s">
        <v>27</v>
      </c>
      <c r="G530">
        <v>61920</v>
      </c>
      <c r="H530">
        <v>5160</v>
      </c>
      <c r="I530">
        <v>129</v>
      </c>
      <c r="J530">
        <v>0</v>
      </c>
      <c r="K530">
        <v>0</v>
      </c>
      <c r="L530">
        <v>0.32</v>
      </c>
      <c r="M530">
        <v>42180</v>
      </c>
      <c r="N530">
        <v>3515</v>
      </c>
      <c r="O530">
        <v>88</v>
      </c>
      <c r="P530">
        <v>27157</v>
      </c>
      <c r="Q530">
        <v>2263</v>
      </c>
      <c r="R530">
        <v>57</v>
      </c>
      <c r="S530">
        <v>0</v>
      </c>
      <c r="T530">
        <v>61920</v>
      </c>
      <c r="U530">
        <v>2</v>
      </c>
      <c r="V530">
        <v>2</v>
      </c>
    </row>
    <row r="531" spans="1:22" x14ac:dyDescent="0.3">
      <c r="A531" t="s">
        <v>279</v>
      </c>
      <c r="B531">
        <v>10326</v>
      </c>
      <c r="C531">
        <v>11</v>
      </c>
      <c r="D531" t="s">
        <v>23</v>
      </c>
      <c r="E531">
        <v>1</v>
      </c>
      <c r="F531" t="s">
        <v>27</v>
      </c>
      <c r="G531">
        <v>48960</v>
      </c>
      <c r="H531">
        <v>4080</v>
      </c>
      <c r="I531">
        <v>102</v>
      </c>
      <c r="J531">
        <v>0</v>
      </c>
      <c r="K531">
        <v>0</v>
      </c>
      <c r="L531">
        <v>0.25</v>
      </c>
      <c r="M531">
        <v>11280</v>
      </c>
      <c r="N531">
        <v>940</v>
      </c>
      <c r="O531">
        <v>24</v>
      </c>
      <c r="P531">
        <v>6456</v>
      </c>
      <c r="Q531">
        <v>538</v>
      </c>
      <c r="R531">
        <v>14</v>
      </c>
      <c r="S531">
        <v>0</v>
      </c>
      <c r="T531">
        <v>48960</v>
      </c>
      <c r="U531">
        <v>7</v>
      </c>
      <c r="V531">
        <v>7</v>
      </c>
    </row>
    <row r="532" spans="1:22" x14ac:dyDescent="0.3">
      <c r="A532" t="s">
        <v>279</v>
      </c>
      <c r="B532">
        <v>10325</v>
      </c>
      <c r="C532">
        <v>11</v>
      </c>
      <c r="D532" t="s">
        <v>23</v>
      </c>
      <c r="E532">
        <v>1</v>
      </c>
      <c r="F532" t="s">
        <v>27</v>
      </c>
      <c r="G532">
        <v>83124</v>
      </c>
      <c r="H532">
        <v>6927</v>
      </c>
      <c r="I532">
        <v>174</v>
      </c>
      <c r="J532">
        <v>0</v>
      </c>
      <c r="K532">
        <v>0</v>
      </c>
      <c r="L532">
        <v>0.43</v>
      </c>
      <c r="M532">
        <v>18360</v>
      </c>
      <c r="N532">
        <v>1530</v>
      </c>
      <c r="O532">
        <v>39</v>
      </c>
      <c r="P532">
        <v>9976</v>
      </c>
      <c r="Q532">
        <v>831</v>
      </c>
      <c r="R532">
        <v>21</v>
      </c>
      <c r="S532">
        <v>0</v>
      </c>
      <c r="T532">
        <v>83124</v>
      </c>
      <c r="U532">
        <v>8</v>
      </c>
      <c r="V532">
        <v>8</v>
      </c>
    </row>
    <row r="533" spans="1:22" x14ac:dyDescent="0.3">
      <c r="A533" t="s">
        <v>279</v>
      </c>
      <c r="B533">
        <v>10324</v>
      </c>
      <c r="C533">
        <v>11</v>
      </c>
      <c r="D533" t="s">
        <v>23</v>
      </c>
      <c r="E533">
        <v>1</v>
      </c>
      <c r="F533" t="s">
        <v>27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 t="s">
        <v>279</v>
      </c>
      <c r="B534">
        <v>10319</v>
      </c>
      <c r="C534">
        <v>11</v>
      </c>
      <c r="D534" t="s">
        <v>23</v>
      </c>
      <c r="E534">
        <v>1</v>
      </c>
      <c r="F534" t="s">
        <v>27</v>
      </c>
      <c r="G534">
        <v>44640</v>
      </c>
      <c r="H534">
        <v>3720</v>
      </c>
      <c r="I534">
        <v>93</v>
      </c>
      <c r="J534">
        <v>0</v>
      </c>
      <c r="K534">
        <v>0</v>
      </c>
      <c r="L534">
        <v>0.23</v>
      </c>
      <c r="M534">
        <v>19860</v>
      </c>
      <c r="N534">
        <v>1655</v>
      </c>
      <c r="O534">
        <v>42</v>
      </c>
      <c r="P534">
        <v>12580</v>
      </c>
      <c r="Q534">
        <v>1048</v>
      </c>
      <c r="R534">
        <v>27</v>
      </c>
      <c r="S534">
        <v>0</v>
      </c>
      <c r="T534">
        <v>44640</v>
      </c>
      <c r="U534">
        <v>3</v>
      </c>
      <c r="V534">
        <v>3</v>
      </c>
    </row>
    <row r="535" spans="1:22" x14ac:dyDescent="0.3">
      <c r="A535" t="s">
        <v>279</v>
      </c>
      <c r="B535">
        <v>10318</v>
      </c>
      <c r="C535">
        <v>11</v>
      </c>
      <c r="D535" t="s">
        <v>23</v>
      </c>
      <c r="E535">
        <v>1</v>
      </c>
      <c r="F535" t="s">
        <v>27</v>
      </c>
      <c r="G535">
        <v>153600</v>
      </c>
      <c r="H535">
        <v>12800</v>
      </c>
      <c r="I535">
        <v>320</v>
      </c>
      <c r="J535">
        <v>0</v>
      </c>
      <c r="K535">
        <v>0</v>
      </c>
      <c r="L535">
        <v>0.8</v>
      </c>
      <c r="M535">
        <v>9420</v>
      </c>
      <c r="N535">
        <v>785</v>
      </c>
      <c r="O535">
        <v>20</v>
      </c>
      <c r="P535">
        <v>4690</v>
      </c>
      <c r="Q535">
        <v>390</v>
      </c>
      <c r="R535">
        <v>10</v>
      </c>
      <c r="S535">
        <v>0</v>
      </c>
      <c r="T535">
        <v>153600</v>
      </c>
      <c r="U535">
        <v>32</v>
      </c>
      <c r="V535">
        <v>32</v>
      </c>
    </row>
    <row r="536" spans="1:22" x14ac:dyDescent="0.3">
      <c r="A536" t="s">
        <v>279</v>
      </c>
      <c r="B536">
        <v>10317</v>
      </c>
      <c r="C536">
        <v>11</v>
      </c>
      <c r="D536" t="s">
        <v>23</v>
      </c>
      <c r="E536">
        <v>1</v>
      </c>
      <c r="F536" t="s">
        <v>27</v>
      </c>
      <c r="G536">
        <v>184320</v>
      </c>
      <c r="H536">
        <v>15360</v>
      </c>
      <c r="I536">
        <v>384</v>
      </c>
      <c r="J536">
        <v>0</v>
      </c>
      <c r="K536">
        <v>0</v>
      </c>
      <c r="L536">
        <v>0.96</v>
      </c>
      <c r="M536">
        <v>18240</v>
      </c>
      <c r="N536">
        <v>1520</v>
      </c>
      <c r="O536">
        <v>38</v>
      </c>
      <c r="P536">
        <v>9735</v>
      </c>
      <c r="Q536">
        <v>811</v>
      </c>
      <c r="R536">
        <v>21</v>
      </c>
      <c r="S536">
        <v>0</v>
      </c>
      <c r="T536">
        <v>184320</v>
      </c>
      <c r="U536">
        <v>18</v>
      </c>
      <c r="V536">
        <v>18</v>
      </c>
    </row>
    <row r="537" spans="1:22" x14ac:dyDescent="0.3">
      <c r="A537" t="s">
        <v>279</v>
      </c>
      <c r="B537">
        <v>10316</v>
      </c>
      <c r="C537">
        <v>11</v>
      </c>
      <c r="D537" t="s">
        <v>23</v>
      </c>
      <c r="E537">
        <v>1</v>
      </c>
      <c r="F537" t="s">
        <v>27</v>
      </c>
      <c r="G537">
        <v>36960</v>
      </c>
      <c r="H537">
        <v>3080</v>
      </c>
      <c r="I537">
        <v>77</v>
      </c>
      <c r="J537">
        <v>0</v>
      </c>
      <c r="K537">
        <v>0</v>
      </c>
      <c r="L537">
        <v>0.19</v>
      </c>
      <c r="M537">
        <v>18840</v>
      </c>
      <c r="N537">
        <v>1570</v>
      </c>
      <c r="O537">
        <v>40</v>
      </c>
      <c r="P537">
        <v>12502</v>
      </c>
      <c r="Q537">
        <v>1041</v>
      </c>
      <c r="R537">
        <v>27</v>
      </c>
      <c r="S537">
        <v>0</v>
      </c>
      <c r="T537">
        <v>36960</v>
      </c>
      <c r="U537">
        <v>2</v>
      </c>
      <c r="V537">
        <v>2</v>
      </c>
    </row>
    <row r="538" spans="1:22" x14ac:dyDescent="0.3">
      <c r="A538" t="s">
        <v>279</v>
      </c>
      <c r="B538">
        <v>10312</v>
      </c>
      <c r="C538">
        <v>11</v>
      </c>
      <c r="D538" t="s">
        <v>23</v>
      </c>
      <c r="E538">
        <v>1</v>
      </c>
      <c r="F538" t="s">
        <v>30</v>
      </c>
      <c r="G538">
        <v>26880</v>
      </c>
      <c r="H538">
        <v>1120</v>
      </c>
      <c r="I538">
        <v>28</v>
      </c>
      <c r="J538">
        <v>0</v>
      </c>
      <c r="K538">
        <v>0</v>
      </c>
      <c r="L538">
        <v>7.0000000000000007E-2</v>
      </c>
      <c r="M538">
        <v>0</v>
      </c>
      <c r="N538">
        <v>0</v>
      </c>
      <c r="O538">
        <v>0</v>
      </c>
      <c r="P538">
        <v>60</v>
      </c>
      <c r="Q538">
        <v>2</v>
      </c>
      <c r="R538">
        <v>1</v>
      </c>
      <c r="S538">
        <v>0</v>
      </c>
      <c r="T538">
        <v>26880</v>
      </c>
      <c r="U538">
        <v>448</v>
      </c>
      <c r="V538">
        <v>448</v>
      </c>
    </row>
    <row r="539" spans="1:22" x14ac:dyDescent="0.3">
      <c r="A539" t="s">
        <v>279</v>
      </c>
      <c r="B539">
        <v>10311</v>
      </c>
      <c r="C539">
        <v>11</v>
      </c>
      <c r="D539" t="s">
        <v>23</v>
      </c>
      <c r="E539">
        <v>1</v>
      </c>
      <c r="F539" t="s">
        <v>30</v>
      </c>
      <c r="G539">
        <v>4752</v>
      </c>
      <c r="H539">
        <v>198</v>
      </c>
      <c r="I539">
        <v>5</v>
      </c>
      <c r="J539">
        <v>0</v>
      </c>
      <c r="K539">
        <v>0</v>
      </c>
      <c r="L539">
        <v>0.01</v>
      </c>
      <c r="M539">
        <v>0</v>
      </c>
      <c r="N539">
        <v>0</v>
      </c>
      <c r="O539">
        <v>0</v>
      </c>
      <c r="P539">
        <v>458</v>
      </c>
      <c r="Q539">
        <v>19</v>
      </c>
      <c r="R539">
        <v>1</v>
      </c>
      <c r="S539">
        <v>0</v>
      </c>
      <c r="T539">
        <v>4752</v>
      </c>
      <c r="U539">
        <v>10</v>
      </c>
      <c r="V539">
        <v>10</v>
      </c>
    </row>
    <row r="540" spans="1:22" x14ac:dyDescent="0.3">
      <c r="A540" t="s">
        <v>279</v>
      </c>
      <c r="B540">
        <v>10309</v>
      </c>
      <c r="C540">
        <v>11</v>
      </c>
      <c r="D540" t="s">
        <v>23</v>
      </c>
      <c r="E540">
        <v>1</v>
      </c>
      <c r="F540" t="s">
        <v>30</v>
      </c>
      <c r="G540">
        <v>7680</v>
      </c>
      <c r="H540">
        <v>320</v>
      </c>
      <c r="I540">
        <v>8</v>
      </c>
      <c r="J540">
        <v>0</v>
      </c>
      <c r="K540">
        <v>0</v>
      </c>
      <c r="L540">
        <v>0.02</v>
      </c>
      <c r="M540">
        <v>0</v>
      </c>
      <c r="N540">
        <v>0</v>
      </c>
      <c r="O540">
        <v>0</v>
      </c>
      <c r="P540">
        <v>136</v>
      </c>
      <c r="Q540">
        <v>5</v>
      </c>
      <c r="R540">
        <v>1</v>
      </c>
      <c r="S540">
        <v>0</v>
      </c>
      <c r="T540">
        <v>7680</v>
      </c>
      <c r="U540">
        <v>56</v>
      </c>
      <c r="V540">
        <v>56</v>
      </c>
    </row>
    <row r="541" spans="1:22" x14ac:dyDescent="0.3">
      <c r="A541" t="s">
        <v>279</v>
      </c>
      <c r="B541">
        <v>10276</v>
      </c>
      <c r="C541">
        <v>11</v>
      </c>
      <c r="D541" t="s">
        <v>23</v>
      </c>
      <c r="E541">
        <v>1</v>
      </c>
      <c r="F541" t="s">
        <v>64</v>
      </c>
      <c r="G541">
        <v>105600</v>
      </c>
      <c r="H541">
        <v>8800</v>
      </c>
      <c r="I541">
        <v>110</v>
      </c>
      <c r="J541">
        <v>0</v>
      </c>
      <c r="K541">
        <v>0</v>
      </c>
      <c r="L541">
        <v>0.27</v>
      </c>
      <c r="M541">
        <v>6336</v>
      </c>
      <c r="N541">
        <v>528</v>
      </c>
      <c r="O541">
        <v>7</v>
      </c>
      <c r="P541">
        <v>3250</v>
      </c>
      <c r="Q541">
        <v>270</v>
      </c>
      <c r="R541">
        <v>4</v>
      </c>
      <c r="S541">
        <v>0</v>
      </c>
      <c r="T541">
        <v>105600</v>
      </c>
      <c r="U541">
        <v>32</v>
      </c>
      <c r="V541">
        <v>32</v>
      </c>
    </row>
    <row r="542" spans="1:22" x14ac:dyDescent="0.3">
      <c r="A542" t="s">
        <v>279</v>
      </c>
      <c r="B542">
        <v>10272</v>
      </c>
      <c r="C542">
        <v>11</v>
      </c>
      <c r="D542" t="s">
        <v>23</v>
      </c>
      <c r="E542">
        <v>1</v>
      </c>
      <c r="F542" t="s">
        <v>64</v>
      </c>
      <c r="G542">
        <v>64320</v>
      </c>
      <c r="H542">
        <v>5360</v>
      </c>
      <c r="I542">
        <v>67</v>
      </c>
      <c r="J542">
        <v>0</v>
      </c>
      <c r="K542">
        <v>0</v>
      </c>
      <c r="L542">
        <v>0.16</v>
      </c>
      <c r="M542">
        <v>1320</v>
      </c>
      <c r="N542">
        <v>110</v>
      </c>
      <c r="O542">
        <v>2</v>
      </c>
      <c r="P542">
        <v>432</v>
      </c>
      <c r="Q542">
        <v>36</v>
      </c>
      <c r="R542">
        <v>1</v>
      </c>
      <c r="S542">
        <v>0</v>
      </c>
      <c r="T542">
        <v>64320</v>
      </c>
      <c r="U542">
        <v>148</v>
      </c>
      <c r="V542">
        <v>148</v>
      </c>
    </row>
    <row r="543" spans="1:22" x14ac:dyDescent="0.3">
      <c r="A543" t="s">
        <v>279</v>
      </c>
      <c r="B543">
        <v>10271</v>
      </c>
      <c r="C543">
        <v>11</v>
      </c>
      <c r="D543" t="s">
        <v>23</v>
      </c>
      <c r="E543">
        <v>1</v>
      </c>
      <c r="F543" t="s">
        <v>64</v>
      </c>
      <c r="G543">
        <v>168000</v>
      </c>
      <c r="H543">
        <v>14000</v>
      </c>
      <c r="I543">
        <v>175</v>
      </c>
      <c r="J543">
        <v>0</v>
      </c>
      <c r="K543">
        <v>0</v>
      </c>
      <c r="L543">
        <v>0.43</v>
      </c>
      <c r="M543">
        <v>420</v>
      </c>
      <c r="N543">
        <v>35</v>
      </c>
      <c r="O543">
        <v>1</v>
      </c>
      <c r="P543">
        <v>2023</v>
      </c>
      <c r="Q543">
        <v>168</v>
      </c>
      <c r="R543">
        <v>3</v>
      </c>
      <c r="S543">
        <v>0</v>
      </c>
      <c r="T543">
        <v>168000</v>
      </c>
      <c r="U543">
        <v>83</v>
      </c>
      <c r="V543">
        <v>83</v>
      </c>
    </row>
    <row r="544" spans="1:22" x14ac:dyDescent="0.3">
      <c r="A544" t="s">
        <v>279</v>
      </c>
      <c r="B544">
        <v>10269</v>
      </c>
      <c r="C544">
        <v>11</v>
      </c>
      <c r="D544" t="s">
        <v>23</v>
      </c>
      <c r="E544">
        <v>1</v>
      </c>
      <c r="F544" t="s">
        <v>64</v>
      </c>
      <c r="G544">
        <v>92160</v>
      </c>
      <c r="H544">
        <v>7680</v>
      </c>
      <c r="I544">
        <v>96</v>
      </c>
      <c r="J544">
        <v>0</v>
      </c>
      <c r="K544">
        <v>0</v>
      </c>
      <c r="L544">
        <v>0.24</v>
      </c>
      <c r="M544">
        <v>12168</v>
      </c>
      <c r="N544">
        <v>1014</v>
      </c>
      <c r="O544">
        <v>13</v>
      </c>
      <c r="P544">
        <v>8436</v>
      </c>
      <c r="Q544">
        <v>703</v>
      </c>
      <c r="R544">
        <v>9</v>
      </c>
      <c r="S544">
        <v>0</v>
      </c>
      <c r="T544">
        <v>92160</v>
      </c>
      <c r="U544">
        <v>10</v>
      </c>
      <c r="V544">
        <v>10</v>
      </c>
    </row>
    <row r="545" spans="1:22" x14ac:dyDescent="0.3">
      <c r="A545" t="s">
        <v>279</v>
      </c>
      <c r="B545">
        <v>10268</v>
      </c>
      <c r="C545">
        <v>11</v>
      </c>
      <c r="D545" t="s">
        <v>23</v>
      </c>
      <c r="E545">
        <v>0</v>
      </c>
      <c r="F545" t="s">
        <v>64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 t="s">
        <v>279</v>
      </c>
      <c r="B546">
        <v>10245</v>
      </c>
      <c r="C546">
        <v>11</v>
      </c>
      <c r="D546" t="s">
        <v>23</v>
      </c>
      <c r="E546">
        <v>1</v>
      </c>
      <c r="F546" t="s">
        <v>64</v>
      </c>
      <c r="G546">
        <v>122784</v>
      </c>
      <c r="H546">
        <v>10232</v>
      </c>
      <c r="I546">
        <v>128</v>
      </c>
      <c r="J546">
        <v>0</v>
      </c>
      <c r="K546">
        <v>0</v>
      </c>
      <c r="L546">
        <v>0.32</v>
      </c>
      <c r="M546">
        <v>1080</v>
      </c>
      <c r="N546">
        <v>90</v>
      </c>
      <c r="O546">
        <v>2</v>
      </c>
      <c r="P546">
        <v>706</v>
      </c>
      <c r="Q546">
        <v>58</v>
      </c>
      <c r="R546">
        <v>1</v>
      </c>
      <c r="S546">
        <v>0</v>
      </c>
      <c r="T546">
        <v>122784</v>
      </c>
      <c r="U546">
        <v>173</v>
      </c>
      <c r="V546">
        <v>173</v>
      </c>
    </row>
    <row r="547" spans="1:22" x14ac:dyDescent="0.3">
      <c r="A547" t="s">
        <v>279</v>
      </c>
      <c r="B547">
        <v>10238</v>
      </c>
      <c r="C547">
        <v>11</v>
      </c>
      <c r="D547" t="s">
        <v>23</v>
      </c>
      <c r="E547">
        <v>1</v>
      </c>
      <c r="F547" t="s">
        <v>64</v>
      </c>
      <c r="G547">
        <v>23040</v>
      </c>
      <c r="H547">
        <v>1920</v>
      </c>
      <c r="I547">
        <v>24</v>
      </c>
      <c r="J547">
        <v>0</v>
      </c>
      <c r="K547">
        <v>0</v>
      </c>
      <c r="L547">
        <v>0.06</v>
      </c>
      <c r="M547">
        <v>2628</v>
      </c>
      <c r="N547">
        <v>219</v>
      </c>
      <c r="O547">
        <v>3</v>
      </c>
      <c r="P547">
        <v>4170</v>
      </c>
      <c r="Q547">
        <v>347</v>
      </c>
      <c r="R547">
        <v>5</v>
      </c>
      <c r="S547">
        <v>0</v>
      </c>
      <c r="T547">
        <v>23040</v>
      </c>
      <c r="U547">
        <v>5</v>
      </c>
      <c r="V547">
        <v>5</v>
      </c>
    </row>
    <row r="548" spans="1:22" x14ac:dyDescent="0.3">
      <c r="A548" t="s">
        <v>279</v>
      </c>
      <c r="B548">
        <v>10237</v>
      </c>
      <c r="C548">
        <v>11</v>
      </c>
      <c r="D548" t="s">
        <v>23</v>
      </c>
      <c r="E548">
        <v>1</v>
      </c>
      <c r="F548" t="s">
        <v>64</v>
      </c>
      <c r="G548">
        <v>47040</v>
      </c>
      <c r="H548">
        <v>3920</v>
      </c>
      <c r="I548">
        <v>49</v>
      </c>
      <c r="J548">
        <v>0</v>
      </c>
      <c r="K548">
        <v>0</v>
      </c>
      <c r="L548">
        <v>0.12</v>
      </c>
      <c r="M548">
        <v>2160</v>
      </c>
      <c r="N548">
        <v>180</v>
      </c>
      <c r="O548">
        <v>3</v>
      </c>
      <c r="P548">
        <v>510</v>
      </c>
      <c r="Q548">
        <v>42</v>
      </c>
      <c r="R548">
        <v>1</v>
      </c>
      <c r="S548">
        <v>0</v>
      </c>
      <c r="T548">
        <v>47040</v>
      </c>
      <c r="U548">
        <v>92</v>
      </c>
      <c r="V548">
        <v>92</v>
      </c>
    </row>
    <row r="549" spans="1:22" x14ac:dyDescent="0.3">
      <c r="A549" t="s">
        <v>279</v>
      </c>
      <c r="B549">
        <v>10236</v>
      </c>
      <c r="C549">
        <v>11</v>
      </c>
      <c r="D549" t="s">
        <v>23</v>
      </c>
      <c r="E549">
        <v>1</v>
      </c>
      <c r="F549" t="s">
        <v>64</v>
      </c>
      <c r="G549">
        <v>32640</v>
      </c>
      <c r="H549">
        <v>2720</v>
      </c>
      <c r="I549">
        <v>34</v>
      </c>
      <c r="J549">
        <v>0</v>
      </c>
      <c r="K549">
        <v>0</v>
      </c>
      <c r="L549">
        <v>0.08</v>
      </c>
      <c r="M549">
        <v>0</v>
      </c>
      <c r="N549">
        <v>0</v>
      </c>
      <c r="O549">
        <v>0</v>
      </c>
      <c r="P549">
        <v>304</v>
      </c>
      <c r="Q549">
        <v>25</v>
      </c>
      <c r="R549">
        <v>1</v>
      </c>
      <c r="S549">
        <v>0</v>
      </c>
      <c r="T549">
        <v>32640</v>
      </c>
      <c r="U549">
        <v>107</v>
      </c>
      <c r="V549">
        <v>107</v>
      </c>
    </row>
    <row r="550" spans="1:22" x14ac:dyDescent="0.3">
      <c r="A550" t="s">
        <v>279</v>
      </c>
      <c r="B550">
        <v>10223</v>
      </c>
      <c r="C550">
        <v>11</v>
      </c>
      <c r="D550" t="s">
        <v>23</v>
      </c>
      <c r="E550">
        <v>1</v>
      </c>
      <c r="F550" t="s">
        <v>64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 t="s">
        <v>279</v>
      </c>
      <c r="B551">
        <v>10219</v>
      </c>
      <c r="C551">
        <v>11</v>
      </c>
      <c r="D551" t="s">
        <v>23</v>
      </c>
      <c r="E551">
        <v>1</v>
      </c>
      <c r="F551" t="s">
        <v>64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 t="s">
        <v>279</v>
      </c>
      <c r="B552">
        <v>10216</v>
      </c>
      <c r="C552">
        <v>11</v>
      </c>
      <c r="D552" t="s">
        <v>23</v>
      </c>
      <c r="E552">
        <v>1</v>
      </c>
      <c r="F552" t="s">
        <v>64</v>
      </c>
      <c r="G552">
        <v>49920</v>
      </c>
      <c r="H552">
        <v>4160</v>
      </c>
      <c r="I552">
        <v>52</v>
      </c>
      <c r="J552">
        <v>0</v>
      </c>
      <c r="K552">
        <v>0</v>
      </c>
      <c r="L552">
        <v>0.13</v>
      </c>
      <c r="M552">
        <v>1320</v>
      </c>
      <c r="N552">
        <v>110</v>
      </c>
      <c r="O552">
        <v>2</v>
      </c>
      <c r="P552">
        <v>1398</v>
      </c>
      <c r="Q552">
        <v>116</v>
      </c>
      <c r="R552">
        <v>2</v>
      </c>
      <c r="S552">
        <v>0</v>
      </c>
      <c r="T552">
        <v>49920</v>
      </c>
      <c r="U552">
        <v>35</v>
      </c>
      <c r="V552">
        <v>35</v>
      </c>
    </row>
    <row r="553" spans="1:22" x14ac:dyDescent="0.3">
      <c r="A553" t="s">
        <v>279</v>
      </c>
      <c r="B553">
        <v>10214</v>
      </c>
      <c r="C553">
        <v>11</v>
      </c>
      <c r="D553" t="s">
        <v>23</v>
      </c>
      <c r="E553">
        <v>1</v>
      </c>
      <c r="F553" t="s">
        <v>64</v>
      </c>
      <c r="G553">
        <v>68076</v>
      </c>
      <c r="H553">
        <v>5673</v>
      </c>
      <c r="I553">
        <v>71</v>
      </c>
      <c r="J553">
        <v>0</v>
      </c>
      <c r="K553">
        <v>0</v>
      </c>
      <c r="L553">
        <v>0.17</v>
      </c>
      <c r="M553">
        <v>2460</v>
      </c>
      <c r="N553">
        <v>205</v>
      </c>
      <c r="O553">
        <v>3</v>
      </c>
      <c r="P553">
        <v>1695</v>
      </c>
      <c r="Q553">
        <v>141</v>
      </c>
      <c r="R553">
        <v>2</v>
      </c>
      <c r="S553">
        <v>0</v>
      </c>
      <c r="T553">
        <v>68076</v>
      </c>
      <c r="U553">
        <v>40</v>
      </c>
      <c r="V553">
        <v>40</v>
      </c>
    </row>
    <row r="554" spans="1:22" x14ac:dyDescent="0.3">
      <c r="A554" t="s">
        <v>279</v>
      </c>
      <c r="B554">
        <v>10213</v>
      </c>
      <c r="C554">
        <v>11</v>
      </c>
      <c r="D554" t="s">
        <v>23</v>
      </c>
      <c r="E554">
        <v>0</v>
      </c>
      <c r="F554" t="s">
        <v>64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 t="s">
        <v>279</v>
      </c>
      <c r="B555">
        <v>10212</v>
      </c>
      <c r="C555">
        <v>11</v>
      </c>
      <c r="D555" t="s">
        <v>23</v>
      </c>
      <c r="E555">
        <v>1</v>
      </c>
      <c r="F555" t="s">
        <v>64</v>
      </c>
      <c r="G555">
        <v>33600</v>
      </c>
      <c r="H555">
        <v>2800</v>
      </c>
      <c r="I555">
        <v>35</v>
      </c>
      <c r="J555">
        <v>0</v>
      </c>
      <c r="K555">
        <v>0</v>
      </c>
      <c r="L555">
        <v>0.08</v>
      </c>
      <c r="M555">
        <v>240</v>
      </c>
      <c r="N555">
        <v>20</v>
      </c>
      <c r="O555">
        <v>1</v>
      </c>
      <c r="P555">
        <v>1076</v>
      </c>
      <c r="Q555">
        <v>89</v>
      </c>
      <c r="R555">
        <v>2</v>
      </c>
      <c r="S555">
        <v>0</v>
      </c>
      <c r="T555">
        <v>33600</v>
      </c>
      <c r="U555">
        <v>31</v>
      </c>
      <c r="V555">
        <v>31</v>
      </c>
    </row>
    <row r="556" spans="1:22" x14ac:dyDescent="0.3">
      <c r="A556" t="s">
        <v>279</v>
      </c>
      <c r="B556">
        <v>10209</v>
      </c>
      <c r="C556">
        <v>11</v>
      </c>
      <c r="D556" t="s">
        <v>23</v>
      </c>
      <c r="E556">
        <v>1</v>
      </c>
      <c r="F556" t="s">
        <v>64</v>
      </c>
      <c r="G556">
        <v>84480</v>
      </c>
      <c r="H556">
        <v>7040</v>
      </c>
      <c r="I556">
        <v>88</v>
      </c>
      <c r="J556">
        <v>0</v>
      </c>
      <c r="K556">
        <v>0</v>
      </c>
      <c r="L556">
        <v>0.22</v>
      </c>
      <c r="M556">
        <v>34872</v>
      </c>
      <c r="N556">
        <v>2906</v>
      </c>
      <c r="O556">
        <v>37</v>
      </c>
      <c r="P556">
        <v>23293</v>
      </c>
      <c r="Q556">
        <v>1941</v>
      </c>
      <c r="R556">
        <v>25</v>
      </c>
      <c r="S556">
        <v>0</v>
      </c>
      <c r="T556">
        <v>84480</v>
      </c>
      <c r="U556">
        <v>3</v>
      </c>
      <c r="V556">
        <v>3</v>
      </c>
    </row>
    <row r="557" spans="1:22" x14ac:dyDescent="0.3">
      <c r="A557" t="s">
        <v>279</v>
      </c>
      <c r="B557">
        <v>10208</v>
      </c>
      <c r="C557">
        <v>11</v>
      </c>
      <c r="D557" t="s">
        <v>23</v>
      </c>
      <c r="E557">
        <v>1</v>
      </c>
      <c r="F557" t="s">
        <v>64</v>
      </c>
      <c r="G557">
        <v>32640</v>
      </c>
      <c r="H557">
        <v>2720</v>
      </c>
      <c r="I557">
        <v>34</v>
      </c>
      <c r="J557">
        <v>0</v>
      </c>
      <c r="K557">
        <v>0</v>
      </c>
      <c r="L557">
        <v>0.08</v>
      </c>
      <c r="M557">
        <v>48060</v>
      </c>
      <c r="N557">
        <v>4005</v>
      </c>
      <c r="O557">
        <v>51</v>
      </c>
      <c r="P557">
        <v>33564</v>
      </c>
      <c r="Q557">
        <v>2797</v>
      </c>
      <c r="R557">
        <v>35</v>
      </c>
      <c r="S557">
        <v>0</v>
      </c>
      <c r="T557">
        <v>32640</v>
      </c>
      <c r="U557">
        <v>0</v>
      </c>
      <c r="V557">
        <v>0</v>
      </c>
    </row>
    <row r="558" spans="1:22" x14ac:dyDescent="0.3">
      <c r="A558" t="s">
        <v>279</v>
      </c>
      <c r="B558">
        <v>10207</v>
      </c>
      <c r="C558">
        <v>11</v>
      </c>
      <c r="D558" t="s">
        <v>23</v>
      </c>
      <c r="E558">
        <v>1</v>
      </c>
      <c r="F558" t="s">
        <v>64</v>
      </c>
      <c r="G558">
        <v>86400</v>
      </c>
      <c r="H558">
        <v>7200</v>
      </c>
      <c r="I558">
        <v>90</v>
      </c>
      <c r="J558">
        <v>0</v>
      </c>
      <c r="K558">
        <v>0</v>
      </c>
      <c r="L558">
        <v>0.22</v>
      </c>
      <c r="M558">
        <v>19440</v>
      </c>
      <c r="N558">
        <v>1620</v>
      </c>
      <c r="O558">
        <v>21</v>
      </c>
      <c r="P558">
        <v>16053</v>
      </c>
      <c r="Q558">
        <v>1337</v>
      </c>
      <c r="R558">
        <v>17</v>
      </c>
      <c r="S558">
        <v>0</v>
      </c>
      <c r="T558">
        <v>86400</v>
      </c>
      <c r="U558">
        <v>5</v>
      </c>
      <c r="V558">
        <v>5</v>
      </c>
    </row>
    <row r="559" spans="1:22" x14ac:dyDescent="0.3">
      <c r="A559" t="s">
        <v>279</v>
      </c>
      <c r="B559">
        <v>10169</v>
      </c>
      <c r="C559">
        <v>11</v>
      </c>
      <c r="D559" t="s">
        <v>23</v>
      </c>
      <c r="E559">
        <v>1</v>
      </c>
      <c r="F559" t="s">
        <v>28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 t="s">
        <v>279</v>
      </c>
      <c r="B560">
        <v>10127</v>
      </c>
      <c r="C560">
        <v>11</v>
      </c>
      <c r="D560" t="s">
        <v>23</v>
      </c>
      <c r="E560">
        <v>1</v>
      </c>
      <c r="F560" t="s">
        <v>28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 t="s">
        <v>279</v>
      </c>
      <c r="B561">
        <v>10122</v>
      </c>
      <c r="C561">
        <v>11</v>
      </c>
      <c r="D561" t="s">
        <v>23</v>
      </c>
      <c r="E561">
        <v>1</v>
      </c>
      <c r="F561" t="s">
        <v>38</v>
      </c>
      <c r="G561">
        <v>21600</v>
      </c>
      <c r="H561">
        <v>1080</v>
      </c>
      <c r="I561">
        <v>24</v>
      </c>
      <c r="J561">
        <v>0</v>
      </c>
      <c r="K561">
        <v>0</v>
      </c>
      <c r="L561">
        <v>0.06</v>
      </c>
      <c r="M561">
        <v>200</v>
      </c>
      <c r="N561">
        <v>10</v>
      </c>
      <c r="O561">
        <v>1</v>
      </c>
      <c r="P561">
        <v>30</v>
      </c>
      <c r="Q561">
        <v>1</v>
      </c>
      <c r="R561">
        <v>1</v>
      </c>
      <c r="S561">
        <v>0</v>
      </c>
      <c r="T561">
        <v>21600</v>
      </c>
      <c r="U561">
        <v>720</v>
      </c>
      <c r="V561">
        <v>720</v>
      </c>
    </row>
    <row r="562" spans="1:22" x14ac:dyDescent="0.3">
      <c r="A562" t="s">
        <v>279</v>
      </c>
      <c r="B562">
        <v>10121</v>
      </c>
      <c r="C562">
        <v>11</v>
      </c>
      <c r="D562" t="s">
        <v>23</v>
      </c>
      <c r="E562">
        <v>1</v>
      </c>
      <c r="F562" t="s">
        <v>28</v>
      </c>
      <c r="G562">
        <v>28512</v>
      </c>
      <c r="H562">
        <v>2376</v>
      </c>
      <c r="I562">
        <v>66</v>
      </c>
      <c r="J562">
        <v>0</v>
      </c>
      <c r="K562">
        <v>0</v>
      </c>
      <c r="L562">
        <v>0.16</v>
      </c>
      <c r="M562">
        <v>4752</v>
      </c>
      <c r="N562">
        <v>396</v>
      </c>
      <c r="O562">
        <v>11</v>
      </c>
      <c r="P562">
        <v>3243</v>
      </c>
      <c r="Q562">
        <v>270</v>
      </c>
      <c r="R562">
        <v>8</v>
      </c>
      <c r="S562">
        <v>0</v>
      </c>
      <c r="T562">
        <v>28512</v>
      </c>
      <c r="U562">
        <v>8</v>
      </c>
      <c r="V562">
        <v>8</v>
      </c>
    </row>
    <row r="563" spans="1:22" x14ac:dyDescent="0.3">
      <c r="A563" t="s">
        <v>279</v>
      </c>
      <c r="B563">
        <v>10120</v>
      </c>
      <c r="C563">
        <v>11</v>
      </c>
      <c r="D563" t="s">
        <v>23</v>
      </c>
      <c r="E563">
        <v>1</v>
      </c>
      <c r="F563" t="s">
        <v>28</v>
      </c>
      <c r="G563">
        <v>79056</v>
      </c>
      <c r="H563">
        <v>6588</v>
      </c>
      <c r="I563">
        <v>183</v>
      </c>
      <c r="J563">
        <v>0</v>
      </c>
      <c r="K563">
        <v>0</v>
      </c>
      <c r="L563">
        <v>0.45</v>
      </c>
      <c r="M563">
        <v>6000</v>
      </c>
      <c r="N563">
        <v>500</v>
      </c>
      <c r="O563">
        <v>14</v>
      </c>
      <c r="P563">
        <v>7414</v>
      </c>
      <c r="Q563">
        <v>617</v>
      </c>
      <c r="R563">
        <v>18</v>
      </c>
      <c r="S563">
        <v>0</v>
      </c>
      <c r="T563">
        <v>79056</v>
      </c>
      <c r="U563">
        <v>10</v>
      </c>
      <c r="V563">
        <v>10</v>
      </c>
    </row>
    <row r="564" spans="1:22" x14ac:dyDescent="0.3">
      <c r="A564" t="s">
        <v>279</v>
      </c>
      <c r="B564">
        <v>10119</v>
      </c>
      <c r="C564">
        <v>11</v>
      </c>
      <c r="D564" t="s">
        <v>23</v>
      </c>
      <c r="E564">
        <v>1</v>
      </c>
      <c r="F564" t="s">
        <v>28</v>
      </c>
      <c r="G564">
        <v>48384</v>
      </c>
      <c r="H564">
        <v>4032</v>
      </c>
      <c r="I564">
        <v>112</v>
      </c>
      <c r="J564">
        <v>0</v>
      </c>
      <c r="K564">
        <v>0</v>
      </c>
      <c r="L564">
        <v>0.28000000000000003</v>
      </c>
      <c r="M564">
        <v>2880</v>
      </c>
      <c r="N564">
        <v>240</v>
      </c>
      <c r="O564">
        <v>7</v>
      </c>
      <c r="P564">
        <v>2415</v>
      </c>
      <c r="Q564">
        <v>201</v>
      </c>
      <c r="R564">
        <v>6</v>
      </c>
      <c r="S564">
        <v>0</v>
      </c>
      <c r="T564">
        <v>48384</v>
      </c>
      <c r="U564">
        <v>20</v>
      </c>
      <c r="V564">
        <v>20</v>
      </c>
    </row>
    <row r="565" spans="1:22" x14ac:dyDescent="0.3">
      <c r="A565" t="s">
        <v>279</v>
      </c>
      <c r="B565">
        <v>10117</v>
      </c>
      <c r="C565">
        <v>11</v>
      </c>
      <c r="D565" t="s">
        <v>23</v>
      </c>
      <c r="E565">
        <v>1</v>
      </c>
      <c r="F565" t="s">
        <v>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 t="s">
        <v>279</v>
      </c>
      <c r="B566">
        <v>10112</v>
      </c>
      <c r="C566">
        <v>11</v>
      </c>
      <c r="D566" t="s">
        <v>23</v>
      </c>
      <c r="E566">
        <v>1</v>
      </c>
      <c r="F566" t="s">
        <v>38</v>
      </c>
      <c r="G566">
        <v>18140</v>
      </c>
      <c r="H566">
        <v>907</v>
      </c>
      <c r="I566">
        <v>21</v>
      </c>
      <c r="J566">
        <v>0</v>
      </c>
      <c r="K566">
        <v>0</v>
      </c>
      <c r="L566">
        <v>0.05</v>
      </c>
      <c r="M566">
        <v>100</v>
      </c>
      <c r="N566">
        <v>5</v>
      </c>
      <c r="O566">
        <v>1</v>
      </c>
      <c r="P566">
        <v>20</v>
      </c>
      <c r="Q566">
        <v>1</v>
      </c>
      <c r="R566">
        <v>1</v>
      </c>
      <c r="S566">
        <v>0</v>
      </c>
      <c r="T566">
        <v>18140</v>
      </c>
      <c r="U566">
        <v>907</v>
      </c>
      <c r="V566">
        <v>907</v>
      </c>
    </row>
    <row r="567" spans="1:22" x14ac:dyDescent="0.3">
      <c r="A567" t="s">
        <v>279</v>
      </c>
      <c r="B567">
        <v>10111</v>
      </c>
      <c r="C567">
        <v>11</v>
      </c>
      <c r="D567" t="s">
        <v>23</v>
      </c>
      <c r="E567">
        <v>1</v>
      </c>
      <c r="F567" t="s">
        <v>28</v>
      </c>
      <c r="G567">
        <v>30240</v>
      </c>
      <c r="H567">
        <v>2520</v>
      </c>
      <c r="I567">
        <v>70</v>
      </c>
      <c r="J567">
        <v>0</v>
      </c>
      <c r="K567">
        <v>0</v>
      </c>
      <c r="L567">
        <v>0.17</v>
      </c>
      <c r="M567">
        <v>10848</v>
      </c>
      <c r="N567">
        <v>904</v>
      </c>
      <c r="O567">
        <v>26</v>
      </c>
      <c r="P567">
        <v>11506</v>
      </c>
      <c r="Q567">
        <v>958</v>
      </c>
      <c r="R567">
        <v>27</v>
      </c>
      <c r="S567">
        <v>0</v>
      </c>
      <c r="T567">
        <v>30240</v>
      </c>
      <c r="U567">
        <v>2</v>
      </c>
      <c r="V567">
        <v>2</v>
      </c>
    </row>
    <row r="568" spans="1:22" x14ac:dyDescent="0.3">
      <c r="A568" t="s">
        <v>279</v>
      </c>
      <c r="B568">
        <v>10108</v>
      </c>
      <c r="C568">
        <v>11</v>
      </c>
      <c r="D568" t="s">
        <v>23</v>
      </c>
      <c r="E568">
        <v>1</v>
      </c>
      <c r="F568" t="s">
        <v>28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 t="s">
        <v>279</v>
      </c>
      <c r="B569">
        <v>10107</v>
      </c>
      <c r="C569">
        <v>11</v>
      </c>
      <c r="D569" t="s">
        <v>23</v>
      </c>
      <c r="E569">
        <v>1</v>
      </c>
      <c r="F569" t="s">
        <v>28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 t="s">
        <v>279</v>
      </c>
      <c r="B570">
        <v>10103</v>
      </c>
      <c r="C570">
        <v>11</v>
      </c>
      <c r="D570" t="s">
        <v>23</v>
      </c>
      <c r="E570">
        <v>1</v>
      </c>
      <c r="F570" t="s">
        <v>65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 t="s">
        <v>279</v>
      </c>
      <c r="B571">
        <v>10103</v>
      </c>
      <c r="C571">
        <v>11</v>
      </c>
      <c r="D571" t="s">
        <v>23</v>
      </c>
      <c r="E571">
        <v>1</v>
      </c>
      <c r="F571" t="s">
        <v>38</v>
      </c>
      <c r="G571">
        <v>200700</v>
      </c>
      <c r="H571">
        <v>10035</v>
      </c>
      <c r="I571">
        <v>223</v>
      </c>
      <c r="J571">
        <v>0</v>
      </c>
      <c r="K571">
        <v>0</v>
      </c>
      <c r="L571">
        <v>0.55000000000000004</v>
      </c>
      <c r="M571">
        <v>4800</v>
      </c>
      <c r="N571">
        <v>240</v>
      </c>
      <c r="O571">
        <v>6</v>
      </c>
      <c r="P571">
        <v>5974</v>
      </c>
      <c r="Q571">
        <v>298</v>
      </c>
      <c r="R571">
        <v>7</v>
      </c>
      <c r="S571">
        <v>0</v>
      </c>
      <c r="T571">
        <v>200700</v>
      </c>
      <c r="U571">
        <v>33</v>
      </c>
      <c r="V571">
        <v>33</v>
      </c>
    </row>
    <row r="572" spans="1:22" x14ac:dyDescent="0.3">
      <c r="A572" t="s">
        <v>279</v>
      </c>
      <c r="B572">
        <v>10103</v>
      </c>
      <c r="C572">
        <v>22</v>
      </c>
      <c r="D572" t="s">
        <v>66</v>
      </c>
      <c r="E572">
        <v>1</v>
      </c>
      <c r="F572" t="s">
        <v>67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 t="s">
        <v>279</v>
      </c>
      <c r="B573">
        <v>10102</v>
      </c>
      <c r="C573">
        <v>11</v>
      </c>
      <c r="D573" t="s">
        <v>23</v>
      </c>
      <c r="E573">
        <v>1</v>
      </c>
      <c r="F573" t="s">
        <v>28</v>
      </c>
      <c r="G573">
        <v>634932</v>
      </c>
      <c r="H573">
        <v>52911</v>
      </c>
      <c r="I573">
        <v>1470</v>
      </c>
      <c r="J573">
        <v>301536</v>
      </c>
      <c r="K573">
        <v>0</v>
      </c>
      <c r="L573">
        <v>3.67</v>
      </c>
      <c r="M573">
        <v>62064</v>
      </c>
      <c r="N573">
        <v>5172</v>
      </c>
      <c r="O573">
        <v>144</v>
      </c>
      <c r="P573">
        <v>65299</v>
      </c>
      <c r="Q573">
        <v>5441</v>
      </c>
      <c r="R573">
        <v>152</v>
      </c>
      <c r="S573">
        <v>0</v>
      </c>
      <c r="T573">
        <v>333396</v>
      </c>
      <c r="U573">
        <v>5</v>
      </c>
      <c r="V573">
        <v>5</v>
      </c>
    </row>
    <row r="574" spans="1:22" x14ac:dyDescent="0.3">
      <c r="A574" t="s">
        <v>279</v>
      </c>
      <c r="B574">
        <v>10101</v>
      </c>
      <c r="C574">
        <v>11</v>
      </c>
      <c r="D574" t="s">
        <v>23</v>
      </c>
      <c r="E574">
        <v>1</v>
      </c>
      <c r="F574" t="s">
        <v>28</v>
      </c>
      <c r="G574">
        <v>270000</v>
      </c>
      <c r="H574">
        <v>22500</v>
      </c>
      <c r="I574">
        <v>625</v>
      </c>
      <c r="J574">
        <v>0</v>
      </c>
      <c r="K574">
        <v>0</v>
      </c>
      <c r="L574">
        <v>1.56</v>
      </c>
      <c r="M574">
        <v>157632</v>
      </c>
      <c r="N574">
        <v>13136</v>
      </c>
      <c r="O574">
        <v>365</v>
      </c>
      <c r="P574">
        <v>152617</v>
      </c>
      <c r="Q574">
        <v>12718</v>
      </c>
      <c r="R574">
        <v>354</v>
      </c>
      <c r="S574">
        <v>0</v>
      </c>
      <c r="T574">
        <v>270000</v>
      </c>
      <c r="U574">
        <v>1</v>
      </c>
      <c r="V574">
        <v>1</v>
      </c>
    </row>
    <row r="575" spans="1:22" x14ac:dyDescent="0.3">
      <c r="A575" t="s">
        <v>279</v>
      </c>
      <c r="B575">
        <v>10100</v>
      </c>
      <c r="C575">
        <v>11</v>
      </c>
      <c r="D575" t="s">
        <v>23</v>
      </c>
      <c r="E575">
        <v>1</v>
      </c>
      <c r="F575" t="s">
        <v>28</v>
      </c>
      <c r="G575">
        <v>431568</v>
      </c>
      <c r="H575">
        <v>35964</v>
      </c>
      <c r="I575">
        <v>999</v>
      </c>
      <c r="J575">
        <v>0</v>
      </c>
      <c r="K575">
        <v>0</v>
      </c>
      <c r="L575">
        <v>2.5</v>
      </c>
      <c r="M575">
        <v>92736</v>
      </c>
      <c r="N575">
        <v>7728</v>
      </c>
      <c r="O575">
        <v>215</v>
      </c>
      <c r="P575">
        <v>88514</v>
      </c>
      <c r="Q575">
        <v>7376</v>
      </c>
      <c r="R575">
        <v>205</v>
      </c>
      <c r="S575">
        <v>0</v>
      </c>
      <c r="T575">
        <v>431568</v>
      </c>
      <c r="U575">
        <v>4</v>
      </c>
      <c r="V575">
        <v>4</v>
      </c>
    </row>
    <row r="576" spans="1:22" x14ac:dyDescent="0.3">
      <c r="A576" t="s">
        <v>279</v>
      </c>
      <c r="B576">
        <v>10069</v>
      </c>
      <c r="C576">
        <v>11</v>
      </c>
      <c r="D576" t="s">
        <v>23</v>
      </c>
      <c r="E576">
        <v>1</v>
      </c>
      <c r="F576" t="s">
        <v>30</v>
      </c>
      <c r="G576">
        <v>28128</v>
      </c>
      <c r="H576">
        <v>1172</v>
      </c>
      <c r="I576">
        <v>30</v>
      </c>
      <c r="J576">
        <v>0</v>
      </c>
      <c r="K576">
        <v>0</v>
      </c>
      <c r="L576">
        <v>7.0000000000000007E-2</v>
      </c>
      <c r="M576">
        <v>1152</v>
      </c>
      <c r="N576">
        <v>48</v>
      </c>
      <c r="O576">
        <v>2</v>
      </c>
      <c r="P576">
        <v>1416</v>
      </c>
      <c r="Q576">
        <v>59</v>
      </c>
      <c r="R576">
        <v>2</v>
      </c>
      <c r="S576">
        <v>0</v>
      </c>
      <c r="T576">
        <v>28128</v>
      </c>
      <c r="U576">
        <v>19</v>
      </c>
      <c r="V576">
        <v>19</v>
      </c>
    </row>
    <row r="577" spans="1:22" x14ac:dyDescent="0.3">
      <c r="A577" t="s">
        <v>279</v>
      </c>
      <c r="B577">
        <v>10045</v>
      </c>
      <c r="C577">
        <v>11</v>
      </c>
      <c r="D577" t="s">
        <v>23</v>
      </c>
      <c r="E577">
        <v>1</v>
      </c>
      <c r="F577" t="s">
        <v>36</v>
      </c>
      <c r="G577">
        <v>2004</v>
      </c>
      <c r="H577">
        <v>334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2004</v>
      </c>
      <c r="U577">
        <v>0</v>
      </c>
      <c r="V577">
        <v>0</v>
      </c>
    </row>
    <row r="578" spans="1:22" x14ac:dyDescent="0.3">
      <c r="A578" t="s">
        <v>279</v>
      </c>
      <c r="B578">
        <v>10041</v>
      </c>
      <c r="C578">
        <v>11</v>
      </c>
      <c r="D578" t="s">
        <v>23</v>
      </c>
      <c r="E578">
        <v>1</v>
      </c>
      <c r="F578" t="s">
        <v>36</v>
      </c>
      <c r="G578">
        <v>2370</v>
      </c>
      <c r="H578">
        <v>395</v>
      </c>
      <c r="I578">
        <v>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2370</v>
      </c>
      <c r="U578">
        <v>0</v>
      </c>
      <c r="V578">
        <v>0</v>
      </c>
    </row>
    <row r="579" spans="1:22" x14ac:dyDescent="0.3">
      <c r="A579" t="s">
        <v>279</v>
      </c>
      <c r="B579">
        <v>10039</v>
      </c>
      <c r="C579">
        <v>11</v>
      </c>
      <c r="D579" t="s">
        <v>23</v>
      </c>
      <c r="E579">
        <v>1</v>
      </c>
      <c r="F579" t="s">
        <v>36</v>
      </c>
      <c r="G579">
        <v>3984</v>
      </c>
      <c r="H579">
        <v>664</v>
      </c>
      <c r="I579">
        <v>4</v>
      </c>
      <c r="J579">
        <v>0</v>
      </c>
      <c r="K579">
        <v>0</v>
      </c>
      <c r="L579">
        <v>0.01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3984</v>
      </c>
      <c r="U579">
        <v>0</v>
      </c>
      <c r="V579">
        <v>0</v>
      </c>
    </row>
    <row r="580" spans="1:22" x14ac:dyDescent="0.3">
      <c r="A580" t="s">
        <v>279</v>
      </c>
      <c r="B580">
        <v>10038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 t="s">
        <v>279</v>
      </c>
      <c r="B581">
        <v>10038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 t="s">
        <v>279</v>
      </c>
      <c r="B582">
        <v>10037</v>
      </c>
      <c r="C582">
        <v>11</v>
      </c>
      <c r="D582" t="s">
        <v>23</v>
      </c>
      <c r="E582">
        <v>0</v>
      </c>
      <c r="F582" t="s">
        <v>68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 t="s">
        <v>279</v>
      </c>
      <c r="B583">
        <v>10037</v>
      </c>
      <c r="C583">
        <v>11</v>
      </c>
      <c r="D583" t="s">
        <v>23</v>
      </c>
      <c r="E583">
        <v>0</v>
      </c>
      <c r="F583" t="s">
        <v>69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 t="s">
        <v>279</v>
      </c>
      <c r="B584">
        <v>10036</v>
      </c>
      <c r="C584">
        <v>11</v>
      </c>
      <c r="D584" t="s">
        <v>23</v>
      </c>
      <c r="E584">
        <v>1</v>
      </c>
      <c r="F584" t="s">
        <v>31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 t="s">
        <v>279</v>
      </c>
      <c r="B585">
        <v>10035</v>
      </c>
      <c r="C585">
        <v>11</v>
      </c>
      <c r="D585" t="s">
        <v>23</v>
      </c>
      <c r="E585">
        <v>1</v>
      </c>
      <c r="F585" t="s">
        <v>31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279</v>
      </c>
      <c r="B586">
        <v>10034</v>
      </c>
      <c r="C586">
        <v>11</v>
      </c>
      <c r="D586" t="s">
        <v>23</v>
      </c>
      <c r="E586">
        <v>0</v>
      </c>
      <c r="F586" t="s">
        <v>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 t="s">
        <v>279</v>
      </c>
      <c r="B587">
        <v>10034</v>
      </c>
      <c r="C587">
        <v>11</v>
      </c>
      <c r="D587" t="s">
        <v>23</v>
      </c>
      <c r="E587">
        <v>0</v>
      </c>
      <c r="F587" t="s">
        <v>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 t="s">
        <v>279</v>
      </c>
      <c r="B588">
        <v>10033</v>
      </c>
      <c r="C588">
        <v>11</v>
      </c>
      <c r="D588" t="s">
        <v>23</v>
      </c>
      <c r="E588">
        <v>0</v>
      </c>
      <c r="F588" t="s">
        <v>68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 t="s">
        <v>279</v>
      </c>
      <c r="B589">
        <v>10033</v>
      </c>
      <c r="C589">
        <v>11</v>
      </c>
      <c r="D589" t="s">
        <v>23</v>
      </c>
      <c r="E589">
        <v>0</v>
      </c>
      <c r="F589" t="s">
        <v>69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 t="s">
        <v>279</v>
      </c>
      <c r="B590">
        <v>10029</v>
      </c>
      <c r="C590">
        <v>11</v>
      </c>
      <c r="D590" t="s">
        <v>23</v>
      </c>
      <c r="E590">
        <v>1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 t="s">
        <v>279</v>
      </c>
      <c r="B591">
        <v>10028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 t="s">
        <v>279</v>
      </c>
      <c r="B592">
        <v>10027</v>
      </c>
      <c r="C592">
        <v>11</v>
      </c>
      <c r="D592" t="s">
        <v>23</v>
      </c>
      <c r="E592">
        <v>0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 t="s">
        <v>279</v>
      </c>
      <c r="B593">
        <v>10024</v>
      </c>
      <c r="C593">
        <v>11</v>
      </c>
      <c r="D593" t="s">
        <v>23</v>
      </c>
      <c r="E593">
        <v>1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 t="s">
        <v>279</v>
      </c>
      <c r="B594">
        <v>10023</v>
      </c>
      <c r="C594">
        <v>11</v>
      </c>
      <c r="D594" t="s">
        <v>23</v>
      </c>
      <c r="E594">
        <v>1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279</v>
      </c>
      <c r="B595">
        <v>10017</v>
      </c>
      <c r="C595">
        <v>11</v>
      </c>
      <c r="D595" t="s">
        <v>23</v>
      </c>
      <c r="E595">
        <v>0</v>
      </c>
      <c r="F595" t="s">
        <v>30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 t="s">
        <v>279</v>
      </c>
      <c r="B596">
        <v>10009</v>
      </c>
      <c r="C596">
        <v>11</v>
      </c>
      <c r="D596" t="s">
        <v>23</v>
      </c>
      <c r="E596">
        <v>1</v>
      </c>
      <c r="F596" t="s">
        <v>30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 t="s">
        <v>279</v>
      </c>
      <c r="B597">
        <v>10007</v>
      </c>
      <c r="C597">
        <v>11</v>
      </c>
      <c r="D597" t="s">
        <v>23</v>
      </c>
      <c r="E597">
        <v>1</v>
      </c>
      <c r="F597" t="s">
        <v>31</v>
      </c>
      <c r="G597">
        <v>164088</v>
      </c>
      <c r="H597">
        <v>13674</v>
      </c>
      <c r="I597">
        <v>428</v>
      </c>
      <c r="J597">
        <v>0</v>
      </c>
      <c r="K597">
        <v>0</v>
      </c>
      <c r="L597">
        <v>1.07</v>
      </c>
      <c r="M597">
        <v>14988</v>
      </c>
      <c r="N597">
        <v>1249</v>
      </c>
      <c r="O597">
        <v>40</v>
      </c>
      <c r="P597">
        <v>10369</v>
      </c>
      <c r="Q597">
        <v>864</v>
      </c>
      <c r="R597">
        <v>28</v>
      </c>
      <c r="S597">
        <v>0</v>
      </c>
      <c r="T597">
        <v>164088</v>
      </c>
      <c r="U597">
        <v>15</v>
      </c>
      <c r="V597">
        <v>15</v>
      </c>
    </row>
    <row r="598" spans="1:22" x14ac:dyDescent="0.3">
      <c r="A598" t="s">
        <v>279</v>
      </c>
      <c r="B598">
        <v>10006</v>
      </c>
      <c r="C598">
        <v>11</v>
      </c>
      <c r="D598" t="s">
        <v>23</v>
      </c>
      <c r="E598">
        <v>1</v>
      </c>
      <c r="F598" t="s">
        <v>31</v>
      </c>
      <c r="G598">
        <v>33408</v>
      </c>
      <c r="H598">
        <v>2784</v>
      </c>
      <c r="I598">
        <v>87</v>
      </c>
      <c r="J598">
        <v>0</v>
      </c>
      <c r="K598">
        <v>0</v>
      </c>
      <c r="L598">
        <v>0.21</v>
      </c>
      <c r="M598">
        <v>3468</v>
      </c>
      <c r="N598">
        <v>289</v>
      </c>
      <c r="O598">
        <v>10</v>
      </c>
      <c r="P598">
        <v>2623</v>
      </c>
      <c r="Q598">
        <v>218</v>
      </c>
      <c r="R598">
        <v>7</v>
      </c>
      <c r="S598">
        <v>0</v>
      </c>
      <c r="T598">
        <v>33408</v>
      </c>
      <c r="U598">
        <v>12</v>
      </c>
      <c r="V598">
        <v>12</v>
      </c>
    </row>
    <row r="599" spans="1:22" x14ac:dyDescent="0.3">
      <c r="A599" t="s">
        <v>279</v>
      </c>
      <c r="B599">
        <v>10004</v>
      </c>
      <c r="C599">
        <v>11</v>
      </c>
      <c r="D599" t="s">
        <v>23</v>
      </c>
      <c r="E599">
        <v>1</v>
      </c>
      <c r="F599" t="s">
        <v>30</v>
      </c>
      <c r="G599">
        <v>76392</v>
      </c>
      <c r="H599">
        <v>3183</v>
      </c>
      <c r="I599">
        <v>80</v>
      </c>
      <c r="J599">
        <v>0</v>
      </c>
      <c r="K599">
        <v>0</v>
      </c>
      <c r="L599">
        <v>0.2</v>
      </c>
      <c r="M599">
        <v>2880</v>
      </c>
      <c r="N599">
        <v>120</v>
      </c>
      <c r="O599">
        <v>3</v>
      </c>
      <c r="P599">
        <v>4332</v>
      </c>
      <c r="Q599">
        <v>180</v>
      </c>
      <c r="R599">
        <v>5</v>
      </c>
      <c r="S599">
        <v>0</v>
      </c>
      <c r="T599">
        <v>76392</v>
      </c>
      <c r="U599">
        <v>17</v>
      </c>
      <c r="V599">
        <v>17</v>
      </c>
    </row>
    <row r="600" spans="1:22" x14ac:dyDescent="0.3">
      <c r="A600" t="s">
        <v>279</v>
      </c>
      <c r="B600">
        <v>10003</v>
      </c>
      <c r="C600">
        <v>11</v>
      </c>
      <c r="D600" t="s">
        <v>23</v>
      </c>
      <c r="E600">
        <v>1</v>
      </c>
      <c r="F600" t="s">
        <v>30</v>
      </c>
      <c r="G600">
        <v>220272</v>
      </c>
      <c r="H600">
        <v>9178</v>
      </c>
      <c r="I600">
        <v>230</v>
      </c>
      <c r="J600">
        <v>0</v>
      </c>
      <c r="K600">
        <v>0</v>
      </c>
      <c r="L600">
        <v>0.56999999999999995</v>
      </c>
      <c r="M600">
        <v>24960</v>
      </c>
      <c r="N600">
        <v>1040</v>
      </c>
      <c r="O600">
        <v>26</v>
      </c>
      <c r="P600">
        <v>15744</v>
      </c>
      <c r="Q600">
        <v>656</v>
      </c>
      <c r="R600">
        <v>17</v>
      </c>
      <c r="S600">
        <v>0</v>
      </c>
      <c r="T600">
        <v>220272</v>
      </c>
      <c r="U600">
        <v>13</v>
      </c>
      <c r="V600">
        <v>13</v>
      </c>
    </row>
    <row r="601" spans="1:22" x14ac:dyDescent="0.3">
      <c r="A601" t="s">
        <v>279</v>
      </c>
      <c r="B601">
        <v>10002</v>
      </c>
      <c r="C601">
        <v>11</v>
      </c>
      <c r="D601" t="s">
        <v>23</v>
      </c>
      <c r="E601">
        <v>1</v>
      </c>
      <c r="F601" t="s">
        <v>96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 t="s">
        <v>279</v>
      </c>
      <c r="B602">
        <v>10002</v>
      </c>
      <c r="C602">
        <v>11</v>
      </c>
      <c r="D602" t="s">
        <v>23</v>
      </c>
      <c r="E602">
        <v>1</v>
      </c>
      <c r="F602" t="s">
        <v>95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 t="s">
        <v>279</v>
      </c>
      <c r="B603">
        <v>10002</v>
      </c>
      <c r="C603">
        <v>11</v>
      </c>
      <c r="D603" t="s">
        <v>23</v>
      </c>
      <c r="E603">
        <v>1</v>
      </c>
      <c r="F603" t="s">
        <v>94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279</v>
      </c>
      <c r="B604">
        <v>10002</v>
      </c>
      <c r="C604">
        <v>11</v>
      </c>
      <c r="D604" t="s">
        <v>23</v>
      </c>
      <c r="E604">
        <v>1</v>
      </c>
      <c r="F604" t="s">
        <v>93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 t="s">
        <v>279</v>
      </c>
      <c r="B605">
        <v>10002</v>
      </c>
      <c r="C605">
        <v>11</v>
      </c>
      <c r="D605" t="s">
        <v>23</v>
      </c>
      <c r="E605">
        <v>1</v>
      </c>
      <c r="F605" t="s">
        <v>43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 t="s">
        <v>279</v>
      </c>
      <c r="B606">
        <v>10002</v>
      </c>
      <c r="C606">
        <v>11</v>
      </c>
      <c r="D606" t="s">
        <v>23</v>
      </c>
      <c r="E606">
        <v>1</v>
      </c>
      <c r="F606" t="s">
        <v>70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H607" t="s">
        <v>278</v>
      </c>
      <c r="I607" t="s">
        <v>277</v>
      </c>
      <c r="J607" t="s">
        <v>276</v>
      </c>
      <c r="K607" t="s">
        <v>275</v>
      </c>
      <c r="L607" t="s">
        <v>274</v>
      </c>
      <c r="N607" t="s">
        <v>273</v>
      </c>
      <c r="O607" t="s">
        <v>272</v>
      </c>
      <c r="P607" t="s">
        <v>271</v>
      </c>
      <c r="Q607" t="s">
        <v>270</v>
      </c>
      <c r="R607" t="s">
        <v>269</v>
      </c>
      <c r="S607" t="s">
        <v>268</v>
      </c>
      <c r="T607" t="s">
        <v>75</v>
      </c>
      <c r="U607" t="s">
        <v>267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07"/>
  <sheetViews>
    <sheetView workbookViewId="0">
      <selection activeCell="C1" sqref="C1:C1048576"/>
    </sheetView>
  </sheetViews>
  <sheetFormatPr baseColWidth="10"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111</v>
      </c>
      <c r="O1" t="s">
        <v>110</v>
      </c>
      <c r="P1" t="s">
        <v>14</v>
      </c>
      <c r="Q1" t="s">
        <v>15</v>
      </c>
      <c r="R1" t="s">
        <v>109</v>
      </c>
      <c r="S1" t="s">
        <v>108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107</v>
      </c>
      <c r="Z1" t="s">
        <v>106</v>
      </c>
      <c r="AA1" t="s">
        <v>105</v>
      </c>
      <c r="AB1" t="s">
        <v>104</v>
      </c>
    </row>
    <row r="2" spans="1:28" x14ac:dyDescent="0.3">
      <c r="A2" t="s">
        <v>292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t="s">
        <v>292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t="s">
        <v>292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t="s">
        <v>292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t="s">
        <v>292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t="s">
        <v>292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t="s">
        <v>292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33000</v>
      </c>
      <c r="Z8">
        <v>1</v>
      </c>
      <c r="AA8">
        <v>15</v>
      </c>
      <c r="AB8">
        <v>10</v>
      </c>
    </row>
    <row r="9" spans="1:28" x14ac:dyDescent="0.3">
      <c r="A9" t="s">
        <v>292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t="s">
        <v>292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97</v>
      </c>
      <c r="Z10" t="s">
        <v>97</v>
      </c>
      <c r="AA10" t="s">
        <v>97</v>
      </c>
      <c r="AB10" t="s">
        <v>97</v>
      </c>
    </row>
    <row r="11" spans="1:28" x14ac:dyDescent="0.3">
      <c r="A11" t="s">
        <v>292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97</v>
      </c>
      <c r="Z11" t="s">
        <v>97</v>
      </c>
      <c r="AA11" t="s">
        <v>97</v>
      </c>
      <c r="AB11" t="s">
        <v>97</v>
      </c>
    </row>
    <row r="12" spans="1:28" x14ac:dyDescent="0.3">
      <c r="A12" t="s">
        <v>292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t="s">
        <v>292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t="s">
        <v>292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t="s">
        <v>292</v>
      </c>
      <c r="B15">
        <v>40198</v>
      </c>
      <c r="C15">
        <v>11</v>
      </c>
      <c r="D15" t="s">
        <v>23</v>
      </c>
      <c r="E15">
        <v>1</v>
      </c>
      <c r="F15" t="s">
        <v>27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t="s">
        <v>292</v>
      </c>
      <c r="B16">
        <v>40197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0</v>
      </c>
      <c r="N16">
        <v>67</v>
      </c>
      <c r="O16">
        <v>0</v>
      </c>
      <c r="P16">
        <v>0</v>
      </c>
      <c r="Q16">
        <v>69</v>
      </c>
      <c r="R16">
        <v>96</v>
      </c>
      <c r="S16">
        <v>5</v>
      </c>
      <c r="T16">
        <v>1</v>
      </c>
      <c r="U16">
        <v>0</v>
      </c>
      <c r="V16">
        <v>864</v>
      </c>
      <c r="W16">
        <v>12</v>
      </c>
      <c r="X16">
        <v>12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t="s">
        <v>292</v>
      </c>
      <c r="B17">
        <v>40196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48</v>
      </c>
      <c r="N17">
        <v>19</v>
      </c>
      <c r="O17">
        <v>4</v>
      </c>
      <c r="P17">
        <v>1</v>
      </c>
      <c r="Q17">
        <v>48</v>
      </c>
      <c r="R17">
        <v>0</v>
      </c>
      <c r="S17">
        <v>4</v>
      </c>
      <c r="T17">
        <v>1</v>
      </c>
      <c r="U17">
        <v>0</v>
      </c>
      <c r="V17">
        <v>864</v>
      </c>
      <c r="W17">
        <v>18</v>
      </c>
      <c r="X17">
        <v>18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t="s">
        <v>292</v>
      </c>
      <c r="B18">
        <v>40195</v>
      </c>
      <c r="C18">
        <v>11</v>
      </c>
      <c r="D18" t="s">
        <v>23</v>
      </c>
      <c r="E18">
        <v>1</v>
      </c>
      <c r="F18" t="s">
        <v>28</v>
      </c>
      <c r="G18">
        <v>432</v>
      </c>
      <c r="H18">
        <v>36</v>
      </c>
      <c r="I18">
        <v>1</v>
      </c>
      <c r="J18">
        <v>0</v>
      </c>
      <c r="K18">
        <v>0</v>
      </c>
      <c r="L18">
        <v>0</v>
      </c>
      <c r="M18">
        <v>48</v>
      </c>
      <c r="N18">
        <v>48</v>
      </c>
      <c r="O18">
        <v>4</v>
      </c>
      <c r="P18">
        <v>1</v>
      </c>
      <c r="Q18">
        <v>40</v>
      </c>
      <c r="R18">
        <v>48</v>
      </c>
      <c r="S18">
        <v>3</v>
      </c>
      <c r="T18">
        <v>1</v>
      </c>
      <c r="U18">
        <v>0</v>
      </c>
      <c r="V18">
        <v>432</v>
      </c>
      <c r="W18">
        <v>10</v>
      </c>
      <c r="X18">
        <v>10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t="s">
        <v>292</v>
      </c>
      <c r="B19">
        <v>40194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t="s">
        <v>292</v>
      </c>
      <c r="B20">
        <v>40193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t="s">
        <v>292</v>
      </c>
      <c r="B21">
        <v>40192</v>
      </c>
      <c r="C21">
        <v>11</v>
      </c>
      <c r="D21" t="s">
        <v>23</v>
      </c>
      <c r="E21">
        <v>1</v>
      </c>
      <c r="F21" t="s">
        <v>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t="s">
        <v>292</v>
      </c>
      <c r="B22">
        <v>40191</v>
      </c>
      <c r="C22">
        <v>11</v>
      </c>
      <c r="D22" t="s">
        <v>23</v>
      </c>
      <c r="E22">
        <v>1</v>
      </c>
      <c r="F22" t="s">
        <v>29</v>
      </c>
      <c r="G22">
        <v>1200</v>
      </c>
      <c r="H22">
        <v>100</v>
      </c>
      <c r="I22">
        <v>2</v>
      </c>
      <c r="J22">
        <v>0</v>
      </c>
      <c r="K22">
        <v>0</v>
      </c>
      <c r="L22">
        <v>0</v>
      </c>
      <c r="M22">
        <v>12</v>
      </c>
      <c r="N22">
        <v>26</v>
      </c>
      <c r="O22">
        <v>1</v>
      </c>
      <c r="P22">
        <v>1</v>
      </c>
      <c r="Q22">
        <v>37</v>
      </c>
      <c r="R22">
        <v>60</v>
      </c>
      <c r="S22">
        <v>3</v>
      </c>
      <c r="T22">
        <v>1</v>
      </c>
      <c r="U22">
        <v>0</v>
      </c>
      <c r="V22">
        <v>1200</v>
      </c>
      <c r="W22">
        <v>32</v>
      </c>
      <c r="X22">
        <v>32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t="s">
        <v>292</v>
      </c>
      <c r="B23">
        <v>40190</v>
      </c>
      <c r="C23">
        <v>11</v>
      </c>
      <c r="D23" t="s">
        <v>23</v>
      </c>
      <c r="E23">
        <v>1</v>
      </c>
      <c r="F23" t="s">
        <v>29</v>
      </c>
      <c r="G23">
        <v>1800</v>
      </c>
      <c r="H23">
        <v>150</v>
      </c>
      <c r="I23">
        <v>3</v>
      </c>
      <c r="J23">
        <v>0</v>
      </c>
      <c r="K23">
        <v>0</v>
      </c>
      <c r="L23">
        <v>0</v>
      </c>
      <c r="M23">
        <v>72</v>
      </c>
      <c r="N23">
        <v>122</v>
      </c>
      <c r="O23">
        <v>6</v>
      </c>
      <c r="P23">
        <v>1</v>
      </c>
      <c r="Q23">
        <v>121</v>
      </c>
      <c r="R23">
        <v>180</v>
      </c>
      <c r="S23">
        <v>10</v>
      </c>
      <c r="T23">
        <v>1</v>
      </c>
      <c r="U23">
        <v>0</v>
      </c>
      <c r="V23">
        <v>1800</v>
      </c>
      <c r="W23">
        <v>14</v>
      </c>
      <c r="X23">
        <v>14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t="s">
        <v>292</v>
      </c>
      <c r="B24">
        <v>40188</v>
      </c>
      <c r="C24">
        <v>11</v>
      </c>
      <c r="D24" t="s">
        <v>23</v>
      </c>
      <c r="E24">
        <v>1</v>
      </c>
      <c r="F24" t="s">
        <v>30</v>
      </c>
      <c r="G24">
        <v>960</v>
      </c>
      <c r="H24">
        <v>40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960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t="s">
        <v>292</v>
      </c>
      <c r="B25">
        <v>40186</v>
      </c>
      <c r="C25">
        <v>11</v>
      </c>
      <c r="D25" t="s">
        <v>23</v>
      </c>
      <c r="E25">
        <v>1</v>
      </c>
      <c r="F25" t="s">
        <v>30</v>
      </c>
      <c r="G25">
        <v>960</v>
      </c>
      <c r="H25">
        <v>40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960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t="s">
        <v>292</v>
      </c>
      <c r="B26">
        <v>40179</v>
      </c>
      <c r="C26">
        <v>11</v>
      </c>
      <c r="D26" t="s">
        <v>23</v>
      </c>
      <c r="E26">
        <v>1</v>
      </c>
      <c r="F26" t="s">
        <v>30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t="s">
        <v>292</v>
      </c>
      <c r="B27">
        <v>40167</v>
      </c>
      <c r="C27">
        <v>11</v>
      </c>
      <c r="D27" t="s">
        <v>23</v>
      </c>
      <c r="E27">
        <v>1</v>
      </c>
      <c r="F27" t="s">
        <v>28</v>
      </c>
      <c r="G27">
        <v>864</v>
      </c>
      <c r="H27">
        <v>72</v>
      </c>
      <c r="I27">
        <v>2</v>
      </c>
      <c r="J27">
        <v>0</v>
      </c>
      <c r="K27">
        <v>0</v>
      </c>
      <c r="L27">
        <v>0</v>
      </c>
      <c r="M27">
        <v>96</v>
      </c>
      <c r="N27">
        <v>55</v>
      </c>
      <c r="O27">
        <v>8</v>
      </c>
      <c r="P27">
        <v>1</v>
      </c>
      <c r="Q27">
        <v>45</v>
      </c>
      <c r="R27">
        <v>0</v>
      </c>
      <c r="S27">
        <v>3</v>
      </c>
      <c r="T27">
        <v>1</v>
      </c>
      <c r="U27">
        <v>0</v>
      </c>
      <c r="V27">
        <v>864</v>
      </c>
      <c r="W27">
        <v>19</v>
      </c>
      <c r="X27">
        <v>19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t="s">
        <v>292</v>
      </c>
      <c r="B28">
        <v>40165</v>
      </c>
      <c r="C28">
        <v>11</v>
      </c>
      <c r="D28" t="s">
        <v>23</v>
      </c>
      <c r="E28">
        <v>1</v>
      </c>
      <c r="F28" t="s">
        <v>28</v>
      </c>
      <c r="G28">
        <v>432</v>
      </c>
      <c r="H28">
        <v>36</v>
      </c>
      <c r="I28">
        <v>1</v>
      </c>
      <c r="J28">
        <v>0</v>
      </c>
      <c r="K28">
        <v>0</v>
      </c>
      <c r="L28">
        <v>0</v>
      </c>
      <c r="M28">
        <v>0</v>
      </c>
      <c r="N28">
        <v>45</v>
      </c>
      <c r="O28">
        <v>0</v>
      </c>
      <c r="P28">
        <v>0</v>
      </c>
      <c r="Q28">
        <v>48</v>
      </c>
      <c r="R28">
        <v>48</v>
      </c>
      <c r="S28">
        <v>4</v>
      </c>
      <c r="T28">
        <v>1</v>
      </c>
      <c r="U28">
        <v>0</v>
      </c>
      <c r="V28">
        <v>432</v>
      </c>
      <c r="W28">
        <v>9</v>
      </c>
      <c r="X28">
        <v>9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t="s">
        <v>292</v>
      </c>
      <c r="B29">
        <v>40164</v>
      </c>
      <c r="C29">
        <v>11</v>
      </c>
      <c r="D29" t="s">
        <v>23</v>
      </c>
      <c r="E29">
        <v>1</v>
      </c>
      <c r="F29" t="s">
        <v>28</v>
      </c>
      <c r="G29">
        <v>864</v>
      </c>
      <c r="H29">
        <v>72</v>
      </c>
      <c r="I29">
        <v>2</v>
      </c>
      <c r="J29">
        <v>0</v>
      </c>
      <c r="K29">
        <v>0</v>
      </c>
      <c r="L29">
        <v>0</v>
      </c>
      <c r="M29">
        <v>0</v>
      </c>
      <c r="N29">
        <v>45</v>
      </c>
      <c r="O29">
        <v>0</v>
      </c>
      <c r="P29">
        <v>0</v>
      </c>
      <c r="Q29">
        <v>38</v>
      </c>
      <c r="R29">
        <v>48</v>
      </c>
      <c r="S29">
        <v>3</v>
      </c>
      <c r="T29">
        <v>1</v>
      </c>
      <c r="U29">
        <v>0</v>
      </c>
      <c r="V29">
        <v>864</v>
      </c>
      <c r="W29">
        <v>22</v>
      </c>
      <c r="X29">
        <v>22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t="s">
        <v>292</v>
      </c>
      <c r="B30">
        <v>40156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t="s">
        <v>292</v>
      </c>
      <c r="B31">
        <v>40155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t="s">
        <v>292</v>
      </c>
      <c r="B32">
        <v>40154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t="s">
        <v>292</v>
      </c>
      <c r="B33">
        <v>40153</v>
      </c>
      <c r="C33">
        <v>11</v>
      </c>
      <c r="D33" t="s">
        <v>23</v>
      </c>
      <c r="E33">
        <v>1</v>
      </c>
      <c r="F33" t="s">
        <v>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t="s">
        <v>292</v>
      </c>
      <c r="B34">
        <v>40152</v>
      </c>
      <c r="C34">
        <v>11</v>
      </c>
      <c r="D34" t="s">
        <v>23</v>
      </c>
      <c r="E34">
        <v>1</v>
      </c>
      <c r="F34" t="s">
        <v>27</v>
      </c>
      <c r="G34">
        <v>2400</v>
      </c>
      <c r="H34">
        <v>200</v>
      </c>
      <c r="I34">
        <v>5</v>
      </c>
      <c r="J34">
        <v>0</v>
      </c>
      <c r="K34">
        <v>0</v>
      </c>
      <c r="L34">
        <v>0.01</v>
      </c>
      <c r="M34">
        <v>0</v>
      </c>
      <c r="N34">
        <v>156</v>
      </c>
      <c r="O34">
        <v>0</v>
      </c>
      <c r="P34">
        <v>0</v>
      </c>
      <c r="Q34">
        <v>117</v>
      </c>
      <c r="R34">
        <v>360</v>
      </c>
      <c r="S34">
        <v>9</v>
      </c>
      <c r="T34">
        <v>1</v>
      </c>
      <c r="U34">
        <v>0</v>
      </c>
      <c r="V34">
        <v>2400</v>
      </c>
      <c r="W34">
        <v>20</v>
      </c>
      <c r="X34">
        <v>20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t="s">
        <v>292</v>
      </c>
      <c r="B35">
        <v>40151</v>
      </c>
      <c r="C35">
        <v>11</v>
      </c>
      <c r="D35" t="s">
        <v>23</v>
      </c>
      <c r="E35">
        <v>1</v>
      </c>
      <c r="F35" t="s">
        <v>27</v>
      </c>
      <c r="G35">
        <v>5280</v>
      </c>
      <c r="H35">
        <v>440</v>
      </c>
      <c r="I35">
        <v>11</v>
      </c>
      <c r="J35">
        <v>0</v>
      </c>
      <c r="K35">
        <v>0</v>
      </c>
      <c r="L35">
        <v>0.02</v>
      </c>
      <c r="M35">
        <v>480</v>
      </c>
      <c r="N35">
        <v>1116</v>
      </c>
      <c r="O35">
        <v>40</v>
      </c>
      <c r="P35">
        <v>1</v>
      </c>
      <c r="Q35">
        <v>958</v>
      </c>
      <c r="R35">
        <v>120</v>
      </c>
      <c r="S35">
        <v>79</v>
      </c>
      <c r="T35">
        <v>2</v>
      </c>
      <c r="U35">
        <v>0</v>
      </c>
      <c r="V35">
        <v>5280</v>
      </c>
      <c r="W35">
        <v>5</v>
      </c>
      <c r="X35">
        <v>5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t="s">
        <v>292</v>
      </c>
      <c r="B36">
        <v>40150</v>
      </c>
      <c r="C36">
        <v>11</v>
      </c>
      <c r="D36" t="s">
        <v>23</v>
      </c>
      <c r="E36">
        <v>0</v>
      </c>
      <c r="F36" t="s">
        <v>27</v>
      </c>
      <c r="G36">
        <v>4320</v>
      </c>
      <c r="H36">
        <v>360</v>
      </c>
      <c r="I36">
        <v>9</v>
      </c>
      <c r="J36">
        <v>0</v>
      </c>
      <c r="K36">
        <v>0</v>
      </c>
      <c r="L36">
        <v>0.02</v>
      </c>
      <c r="M36">
        <v>480</v>
      </c>
      <c r="N36">
        <v>501</v>
      </c>
      <c r="O36">
        <v>40</v>
      </c>
      <c r="P36">
        <v>1</v>
      </c>
      <c r="Q36">
        <v>486</v>
      </c>
      <c r="R36">
        <v>180</v>
      </c>
      <c r="S36">
        <v>40</v>
      </c>
      <c r="T36">
        <v>2</v>
      </c>
      <c r="U36">
        <v>0</v>
      </c>
      <c r="V36">
        <v>4320</v>
      </c>
      <c r="W36">
        <v>8</v>
      </c>
      <c r="X36">
        <v>8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t="s">
        <v>292</v>
      </c>
      <c r="B37">
        <v>40144</v>
      </c>
      <c r="C37">
        <v>11</v>
      </c>
      <c r="D37" t="s">
        <v>23</v>
      </c>
      <c r="E37">
        <v>1</v>
      </c>
      <c r="F37" t="s">
        <v>28</v>
      </c>
      <c r="G37">
        <v>2592</v>
      </c>
      <c r="H37">
        <v>216</v>
      </c>
      <c r="I37">
        <v>6</v>
      </c>
      <c r="J37">
        <v>0</v>
      </c>
      <c r="K37">
        <v>0</v>
      </c>
      <c r="L37">
        <v>0.01</v>
      </c>
      <c r="M37">
        <v>192</v>
      </c>
      <c r="N37">
        <v>919</v>
      </c>
      <c r="O37">
        <v>16</v>
      </c>
      <c r="P37">
        <v>1</v>
      </c>
      <c r="Q37">
        <v>781</v>
      </c>
      <c r="R37">
        <v>912</v>
      </c>
      <c r="S37">
        <v>65</v>
      </c>
      <c r="T37">
        <v>2</v>
      </c>
      <c r="U37">
        <v>0</v>
      </c>
      <c r="V37">
        <v>2592</v>
      </c>
      <c r="W37">
        <v>3</v>
      </c>
      <c r="X37">
        <v>3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t="s">
        <v>292</v>
      </c>
      <c r="B38">
        <v>40143</v>
      </c>
      <c r="C38">
        <v>11</v>
      </c>
      <c r="D38" t="s">
        <v>23</v>
      </c>
      <c r="E38">
        <v>1</v>
      </c>
      <c r="F38" t="s">
        <v>28</v>
      </c>
      <c r="G38">
        <v>5616</v>
      </c>
      <c r="H38">
        <v>468</v>
      </c>
      <c r="I38">
        <v>13</v>
      </c>
      <c r="J38">
        <v>0</v>
      </c>
      <c r="K38">
        <v>0</v>
      </c>
      <c r="L38">
        <v>0.03</v>
      </c>
      <c r="M38">
        <v>240</v>
      </c>
      <c r="N38">
        <v>513</v>
      </c>
      <c r="O38">
        <v>20</v>
      </c>
      <c r="P38">
        <v>1</v>
      </c>
      <c r="Q38">
        <v>478</v>
      </c>
      <c r="R38">
        <v>144</v>
      </c>
      <c r="S38">
        <v>39</v>
      </c>
      <c r="T38">
        <v>2</v>
      </c>
      <c r="U38">
        <v>0</v>
      </c>
      <c r="V38">
        <v>5616</v>
      </c>
      <c r="W38">
        <v>11</v>
      </c>
      <c r="X38">
        <v>11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t="s">
        <v>292</v>
      </c>
      <c r="B39">
        <v>40142</v>
      </c>
      <c r="C39">
        <v>11</v>
      </c>
      <c r="D39" t="s">
        <v>23</v>
      </c>
      <c r="E39">
        <v>1</v>
      </c>
      <c r="F39" t="s">
        <v>28</v>
      </c>
      <c r="G39">
        <v>2160</v>
      </c>
      <c r="H39">
        <v>180</v>
      </c>
      <c r="I39">
        <v>5</v>
      </c>
      <c r="J39">
        <v>0</v>
      </c>
      <c r="K39">
        <v>0</v>
      </c>
      <c r="L39">
        <v>0.01</v>
      </c>
      <c r="M39">
        <v>2496</v>
      </c>
      <c r="N39">
        <v>1884</v>
      </c>
      <c r="O39">
        <v>208</v>
      </c>
      <c r="P39">
        <v>6</v>
      </c>
      <c r="Q39">
        <v>1449</v>
      </c>
      <c r="R39">
        <v>492</v>
      </c>
      <c r="S39">
        <v>120</v>
      </c>
      <c r="T39">
        <v>4</v>
      </c>
      <c r="U39">
        <v>0</v>
      </c>
      <c r="V39">
        <v>2160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t="s">
        <v>292</v>
      </c>
      <c r="B40">
        <v>40141</v>
      </c>
      <c r="C40">
        <v>11</v>
      </c>
      <c r="D40" t="s">
        <v>23</v>
      </c>
      <c r="E40">
        <v>1</v>
      </c>
      <c r="F40" t="s">
        <v>28</v>
      </c>
      <c r="G40">
        <v>3024</v>
      </c>
      <c r="H40">
        <v>252</v>
      </c>
      <c r="I40">
        <v>7</v>
      </c>
      <c r="J40">
        <v>0</v>
      </c>
      <c r="K40">
        <v>0</v>
      </c>
      <c r="L40">
        <v>0.01</v>
      </c>
      <c r="M40">
        <v>1152</v>
      </c>
      <c r="N40">
        <v>1324</v>
      </c>
      <c r="O40">
        <v>96</v>
      </c>
      <c r="P40">
        <v>3</v>
      </c>
      <c r="Q40">
        <v>1045</v>
      </c>
      <c r="R40">
        <v>528</v>
      </c>
      <c r="S40">
        <v>87</v>
      </c>
      <c r="T40">
        <v>3</v>
      </c>
      <c r="U40">
        <v>0</v>
      </c>
      <c r="V40">
        <v>3024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t="s">
        <v>292</v>
      </c>
      <c r="B41">
        <v>40137</v>
      </c>
      <c r="C41">
        <v>11</v>
      </c>
      <c r="D41" t="s">
        <v>23</v>
      </c>
      <c r="E41">
        <v>0</v>
      </c>
      <c r="F41" t="s">
        <v>30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960</v>
      </c>
      <c r="N41">
        <v>192</v>
      </c>
      <c r="O41">
        <v>40</v>
      </c>
      <c r="P41">
        <v>1</v>
      </c>
      <c r="Q41">
        <v>96</v>
      </c>
      <c r="R41">
        <v>0</v>
      </c>
      <c r="S41">
        <v>4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t="s">
        <v>292</v>
      </c>
      <c r="B42">
        <v>40136</v>
      </c>
      <c r="C42">
        <v>11</v>
      </c>
      <c r="D42" t="s">
        <v>23</v>
      </c>
      <c r="E42">
        <v>0</v>
      </c>
      <c r="F42" t="s">
        <v>30</v>
      </c>
      <c r="G42">
        <v>3840</v>
      </c>
      <c r="H42">
        <v>160</v>
      </c>
      <c r="I42">
        <v>4</v>
      </c>
      <c r="J42">
        <v>0</v>
      </c>
      <c r="K42">
        <v>0</v>
      </c>
      <c r="L42">
        <v>0.01</v>
      </c>
      <c r="M42">
        <v>0</v>
      </c>
      <c r="N42">
        <v>576</v>
      </c>
      <c r="O42">
        <v>0</v>
      </c>
      <c r="P42">
        <v>0</v>
      </c>
      <c r="Q42">
        <v>288</v>
      </c>
      <c r="R42">
        <v>0</v>
      </c>
      <c r="S42">
        <v>12</v>
      </c>
      <c r="T42">
        <v>1</v>
      </c>
      <c r="U42">
        <v>0</v>
      </c>
      <c r="V42">
        <v>3840</v>
      </c>
      <c r="W42">
        <v>13</v>
      </c>
      <c r="X42">
        <v>13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t="s">
        <v>292</v>
      </c>
      <c r="B43">
        <v>40135</v>
      </c>
      <c r="C43">
        <v>11</v>
      </c>
      <c r="D43" t="s">
        <v>23</v>
      </c>
      <c r="E43">
        <v>0</v>
      </c>
      <c r="F43" t="s">
        <v>30</v>
      </c>
      <c r="G43">
        <v>9600</v>
      </c>
      <c r="H43">
        <v>400</v>
      </c>
      <c r="I43">
        <v>10</v>
      </c>
      <c r="J43">
        <v>0</v>
      </c>
      <c r="K43">
        <v>0</v>
      </c>
      <c r="L43">
        <v>0.02</v>
      </c>
      <c r="M43">
        <v>1920</v>
      </c>
      <c r="N43">
        <v>1584</v>
      </c>
      <c r="O43">
        <v>80</v>
      </c>
      <c r="P43">
        <v>2</v>
      </c>
      <c r="Q43">
        <v>984</v>
      </c>
      <c r="R43">
        <v>0</v>
      </c>
      <c r="S43">
        <v>41</v>
      </c>
      <c r="T43">
        <v>2</v>
      </c>
      <c r="U43">
        <v>0</v>
      </c>
      <c r="V43">
        <v>9600</v>
      </c>
      <c r="W43">
        <v>9</v>
      </c>
      <c r="X43">
        <v>9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t="s">
        <v>292</v>
      </c>
      <c r="B44">
        <v>40134</v>
      </c>
      <c r="C44">
        <v>11</v>
      </c>
      <c r="D44" t="s">
        <v>23</v>
      </c>
      <c r="E44">
        <v>0</v>
      </c>
      <c r="F44" t="s">
        <v>30</v>
      </c>
      <c r="G44">
        <v>7680</v>
      </c>
      <c r="H44">
        <v>320</v>
      </c>
      <c r="I44">
        <v>8</v>
      </c>
      <c r="J44">
        <v>0</v>
      </c>
      <c r="K44">
        <v>0</v>
      </c>
      <c r="L44">
        <v>0.02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7680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t="s">
        <v>292</v>
      </c>
      <c r="B45">
        <v>40133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t="s">
        <v>292</v>
      </c>
      <c r="B46">
        <v>40132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t="s">
        <v>292</v>
      </c>
      <c r="B47">
        <v>40131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t="s">
        <v>292</v>
      </c>
      <c r="B48">
        <v>40130</v>
      </c>
      <c r="C48">
        <v>11</v>
      </c>
      <c r="D48" t="s">
        <v>23</v>
      </c>
      <c r="E48">
        <v>0</v>
      </c>
      <c r="F48" t="s">
        <v>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t="s">
        <v>292</v>
      </c>
      <c r="B49">
        <v>40129</v>
      </c>
      <c r="C49">
        <v>11</v>
      </c>
      <c r="D49" t="s">
        <v>23</v>
      </c>
      <c r="E49">
        <v>1</v>
      </c>
      <c r="F49" t="s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t="s">
        <v>292</v>
      </c>
      <c r="B50">
        <v>40128</v>
      </c>
      <c r="C50">
        <v>11</v>
      </c>
      <c r="D50" t="s">
        <v>23</v>
      </c>
      <c r="E50">
        <v>0</v>
      </c>
      <c r="F50" t="s">
        <v>30</v>
      </c>
      <c r="G50">
        <v>960</v>
      </c>
      <c r="H50">
        <v>40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960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t="s">
        <v>292</v>
      </c>
      <c r="B51">
        <v>40126</v>
      </c>
      <c r="C51">
        <v>11</v>
      </c>
      <c r="D51" t="s">
        <v>23</v>
      </c>
      <c r="E51">
        <v>0</v>
      </c>
      <c r="F51" t="s">
        <v>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t="s">
        <v>292</v>
      </c>
      <c r="B52">
        <v>40124</v>
      </c>
      <c r="C52">
        <v>11</v>
      </c>
      <c r="D52" t="s">
        <v>23</v>
      </c>
      <c r="E52">
        <v>0</v>
      </c>
      <c r="F52" t="s">
        <v>31</v>
      </c>
      <c r="G52">
        <v>4608</v>
      </c>
      <c r="H52">
        <v>384</v>
      </c>
      <c r="I52">
        <v>12</v>
      </c>
      <c r="J52">
        <v>0</v>
      </c>
      <c r="K52">
        <v>0</v>
      </c>
      <c r="L52">
        <v>0.03</v>
      </c>
      <c r="M52">
        <v>120</v>
      </c>
      <c r="N52">
        <v>638</v>
      </c>
      <c r="O52">
        <v>10</v>
      </c>
      <c r="P52">
        <v>1</v>
      </c>
      <c r="Q52">
        <v>474</v>
      </c>
      <c r="R52">
        <v>0</v>
      </c>
      <c r="S52">
        <v>39</v>
      </c>
      <c r="T52">
        <v>2</v>
      </c>
      <c r="U52">
        <v>0</v>
      </c>
      <c r="V52">
        <v>4608</v>
      </c>
      <c r="W52">
        <v>9</v>
      </c>
      <c r="X52">
        <v>9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t="s">
        <v>292</v>
      </c>
      <c r="B53">
        <v>40123</v>
      </c>
      <c r="C53">
        <v>11</v>
      </c>
      <c r="D53" t="s">
        <v>23</v>
      </c>
      <c r="E53">
        <v>0</v>
      </c>
      <c r="F53" t="s">
        <v>31</v>
      </c>
      <c r="G53">
        <v>3456</v>
      </c>
      <c r="H53">
        <v>288</v>
      </c>
      <c r="I53">
        <v>9</v>
      </c>
      <c r="J53">
        <v>0</v>
      </c>
      <c r="K53">
        <v>0</v>
      </c>
      <c r="L53">
        <v>0.02</v>
      </c>
      <c r="M53">
        <v>768</v>
      </c>
      <c r="N53">
        <v>768</v>
      </c>
      <c r="O53">
        <v>64</v>
      </c>
      <c r="P53">
        <v>2</v>
      </c>
      <c r="Q53">
        <v>654</v>
      </c>
      <c r="R53">
        <v>384</v>
      </c>
      <c r="S53">
        <v>54</v>
      </c>
      <c r="T53">
        <v>2</v>
      </c>
      <c r="U53">
        <v>0</v>
      </c>
      <c r="V53">
        <v>3456</v>
      </c>
      <c r="W53">
        <v>5</v>
      </c>
      <c r="X53">
        <v>5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t="s">
        <v>292</v>
      </c>
      <c r="B54">
        <v>40117</v>
      </c>
      <c r="C54">
        <v>11</v>
      </c>
      <c r="D54" t="s">
        <v>23</v>
      </c>
      <c r="E54">
        <v>0</v>
      </c>
      <c r="F54" t="s">
        <v>28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t="s">
        <v>292</v>
      </c>
      <c r="B55">
        <v>40116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t="s">
        <v>292</v>
      </c>
      <c r="B56">
        <v>40114</v>
      </c>
      <c r="C56">
        <v>11</v>
      </c>
      <c r="D56" t="s">
        <v>23</v>
      </c>
      <c r="E56">
        <v>0</v>
      </c>
      <c r="F56" t="s">
        <v>31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t="s">
        <v>292</v>
      </c>
      <c r="B57">
        <v>21557</v>
      </c>
      <c r="C57">
        <v>11</v>
      </c>
      <c r="D57" t="s">
        <v>23</v>
      </c>
      <c r="E57">
        <v>0</v>
      </c>
      <c r="F57" t="s">
        <v>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t="s">
        <v>292</v>
      </c>
      <c r="B58">
        <v>21552</v>
      </c>
      <c r="C58">
        <v>11</v>
      </c>
      <c r="D58" t="s">
        <v>23</v>
      </c>
      <c r="E58">
        <v>1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t="s">
        <v>292</v>
      </c>
      <c r="B59">
        <v>21552</v>
      </c>
      <c r="C59">
        <v>11</v>
      </c>
      <c r="D59" t="s">
        <v>23</v>
      </c>
      <c r="E59">
        <v>1</v>
      </c>
      <c r="F59" t="s">
        <v>32</v>
      </c>
      <c r="G59">
        <v>2</v>
      </c>
      <c r="H59">
        <v>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t="s">
        <v>292</v>
      </c>
      <c r="B60">
        <v>21552</v>
      </c>
      <c r="C60">
        <v>12</v>
      </c>
      <c r="D60" t="s">
        <v>33</v>
      </c>
      <c r="E60">
        <v>1</v>
      </c>
      <c r="F60" t="s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t="s">
        <v>292</v>
      </c>
      <c r="B61">
        <v>21551</v>
      </c>
      <c r="C61">
        <v>11</v>
      </c>
      <c r="D61" t="s">
        <v>23</v>
      </c>
      <c r="E61">
        <v>1</v>
      </c>
      <c r="F61" t="s">
        <v>24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t="s">
        <v>292</v>
      </c>
      <c r="B62">
        <v>21551</v>
      </c>
      <c r="C62">
        <v>11</v>
      </c>
      <c r="D62" t="s">
        <v>23</v>
      </c>
      <c r="E62">
        <v>1</v>
      </c>
      <c r="F62" t="s">
        <v>25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t="s">
        <v>292</v>
      </c>
      <c r="B63">
        <v>21541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97</v>
      </c>
      <c r="Z63" t="s">
        <v>97</v>
      </c>
      <c r="AA63" t="s">
        <v>97</v>
      </c>
      <c r="AB63" t="s">
        <v>97</v>
      </c>
    </row>
    <row r="64" spans="1:28" x14ac:dyDescent="0.3">
      <c r="A64" t="s">
        <v>292</v>
      </c>
      <c r="B64">
        <v>21541</v>
      </c>
      <c r="C64">
        <v>11</v>
      </c>
      <c r="D64" t="s">
        <v>23</v>
      </c>
      <c r="E64">
        <v>0</v>
      </c>
      <c r="F64" t="s">
        <v>32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97</v>
      </c>
      <c r="Z64" t="s">
        <v>97</v>
      </c>
      <c r="AA64" t="s">
        <v>97</v>
      </c>
      <c r="AB64" t="s">
        <v>97</v>
      </c>
    </row>
    <row r="65" spans="1:28" x14ac:dyDescent="0.3">
      <c r="A65" t="s">
        <v>292</v>
      </c>
      <c r="B65">
        <v>21535</v>
      </c>
      <c r="C65">
        <v>11</v>
      </c>
      <c r="D65" t="s">
        <v>23</v>
      </c>
      <c r="E65">
        <v>0</v>
      </c>
      <c r="F65" t="s">
        <v>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t="s">
        <v>292</v>
      </c>
      <c r="B66">
        <v>21505</v>
      </c>
      <c r="C66">
        <v>11</v>
      </c>
      <c r="D66" t="s">
        <v>23</v>
      </c>
      <c r="E66">
        <v>0</v>
      </c>
      <c r="F66" t="s">
        <v>24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t="s">
        <v>292</v>
      </c>
      <c r="B67">
        <v>21505</v>
      </c>
      <c r="C67">
        <v>11</v>
      </c>
      <c r="D67" t="s">
        <v>23</v>
      </c>
      <c r="E67">
        <v>0</v>
      </c>
      <c r="F67" t="s">
        <v>35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t="s">
        <v>292</v>
      </c>
      <c r="B68">
        <v>20582</v>
      </c>
      <c r="C68">
        <v>11</v>
      </c>
      <c r="D68" t="s">
        <v>23</v>
      </c>
      <c r="E68">
        <v>1</v>
      </c>
      <c r="F68" t="s">
        <v>36</v>
      </c>
      <c r="G68">
        <v>28668</v>
      </c>
      <c r="H68">
        <v>4778</v>
      </c>
      <c r="I68">
        <v>28</v>
      </c>
      <c r="J68">
        <v>0</v>
      </c>
      <c r="K68">
        <v>0</v>
      </c>
      <c r="L68">
        <v>7.0000000000000007E-2</v>
      </c>
      <c r="M68">
        <v>0</v>
      </c>
      <c r="N68">
        <v>835</v>
      </c>
      <c r="O68">
        <v>0</v>
      </c>
      <c r="P68">
        <v>0</v>
      </c>
      <c r="Q68">
        <v>626</v>
      </c>
      <c r="R68">
        <v>0</v>
      </c>
      <c r="S68">
        <v>104</v>
      </c>
      <c r="T68">
        <v>1</v>
      </c>
      <c r="U68">
        <v>0</v>
      </c>
      <c r="V68">
        <v>28668</v>
      </c>
      <c r="W68">
        <v>45</v>
      </c>
      <c r="X68">
        <v>45</v>
      </c>
      <c r="Y68">
        <v>20000</v>
      </c>
      <c r="Z68">
        <v>1.66</v>
      </c>
      <c r="AA68">
        <v>26.5</v>
      </c>
      <c r="AB68">
        <v>20</v>
      </c>
    </row>
    <row r="69" spans="1:28" x14ac:dyDescent="0.3">
      <c r="A69" t="s">
        <v>292</v>
      </c>
      <c r="B69">
        <v>20581</v>
      </c>
      <c r="C69">
        <v>11</v>
      </c>
      <c r="D69" t="s">
        <v>23</v>
      </c>
      <c r="E69">
        <v>1</v>
      </c>
      <c r="F69" t="s">
        <v>36</v>
      </c>
      <c r="G69">
        <v>19770</v>
      </c>
      <c r="H69">
        <v>3295</v>
      </c>
      <c r="I69">
        <v>19</v>
      </c>
      <c r="J69">
        <v>0</v>
      </c>
      <c r="K69">
        <v>0</v>
      </c>
      <c r="L69">
        <v>0.04</v>
      </c>
      <c r="M69">
        <v>5220</v>
      </c>
      <c r="N69">
        <v>2088</v>
      </c>
      <c r="O69">
        <v>870</v>
      </c>
      <c r="P69">
        <v>5</v>
      </c>
      <c r="Q69">
        <v>1252</v>
      </c>
      <c r="R69">
        <v>2088</v>
      </c>
      <c r="S69">
        <v>208</v>
      </c>
      <c r="T69">
        <v>2</v>
      </c>
      <c r="U69">
        <v>0</v>
      </c>
      <c r="V69">
        <v>19770</v>
      </c>
      <c r="W69">
        <v>15</v>
      </c>
      <c r="X69">
        <v>15</v>
      </c>
      <c r="Y69">
        <v>30000</v>
      </c>
      <c r="Z69">
        <v>1.34</v>
      </c>
      <c r="AA69">
        <v>26.5</v>
      </c>
      <c r="AB69">
        <v>20</v>
      </c>
    </row>
    <row r="70" spans="1:28" x14ac:dyDescent="0.3">
      <c r="A70" t="s">
        <v>292</v>
      </c>
      <c r="B70">
        <v>20580</v>
      </c>
      <c r="C70">
        <v>11</v>
      </c>
      <c r="D70" t="s">
        <v>23</v>
      </c>
      <c r="E70">
        <v>1</v>
      </c>
      <c r="F70" t="s">
        <v>36</v>
      </c>
      <c r="G70">
        <v>34764</v>
      </c>
      <c r="H70">
        <v>5794</v>
      </c>
      <c r="I70">
        <v>34</v>
      </c>
      <c r="J70">
        <v>0</v>
      </c>
      <c r="K70">
        <v>0</v>
      </c>
      <c r="L70">
        <v>0.08</v>
      </c>
      <c r="M70">
        <v>0</v>
      </c>
      <c r="N70">
        <v>1044</v>
      </c>
      <c r="O70">
        <v>0</v>
      </c>
      <c r="P70">
        <v>0</v>
      </c>
      <c r="Q70">
        <v>835</v>
      </c>
      <c r="R70">
        <v>0</v>
      </c>
      <c r="S70">
        <v>139</v>
      </c>
      <c r="T70">
        <v>1</v>
      </c>
      <c r="U70">
        <v>0</v>
      </c>
      <c r="V70">
        <v>34764</v>
      </c>
      <c r="W70">
        <v>41</v>
      </c>
      <c r="X70">
        <v>41</v>
      </c>
      <c r="Y70">
        <v>25000</v>
      </c>
      <c r="Z70">
        <v>1.37</v>
      </c>
      <c r="AA70">
        <v>26.5</v>
      </c>
      <c r="AB70">
        <v>20</v>
      </c>
    </row>
    <row r="71" spans="1:28" x14ac:dyDescent="0.3">
      <c r="A71" t="s">
        <v>292</v>
      </c>
      <c r="B71">
        <v>20461</v>
      </c>
      <c r="C71">
        <v>11</v>
      </c>
      <c r="D71" t="s">
        <v>23</v>
      </c>
      <c r="E71">
        <v>1</v>
      </c>
      <c r="F71" t="s">
        <v>27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t="s">
        <v>292</v>
      </c>
      <c r="B72">
        <v>20460</v>
      </c>
      <c r="C72">
        <v>11</v>
      </c>
      <c r="D72" t="s">
        <v>23</v>
      </c>
      <c r="E72">
        <v>1</v>
      </c>
      <c r="F72" t="s">
        <v>27</v>
      </c>
      <c r="G72">
        <v>44160</v>
      </c>
      <c r="H72">
        <v>3680</v>
      </c>
      <c r="I72">
        <v>92</v>
      </c>
      <c r="J72">
        <v>0</v>
      </c>
      <c r="K72">
        <v>0</v>
      </c>
      <c r="L72">
        <v>0.23</v>
      </c>
      <c r="M72">
        <v>9960</v>
      </c>
      <c r="N72">
        <v>11544</v>
      </c>
      <c r="O72">
        <v>830</v>
      </c>
      <c r="P72">
        <v>21</v>
      </c>
      <c r="Q72">
        <v>9416</v>
      </c>
      <c r="R72">
        <v>10080</v>
      </c>
      <c r="S72">
        <v>784</v>
      </c>
      <c r="T72">
        <v>20</v>
      </c>
      <c r="U72">
        <v>0</v>
      </c>
      <c r="V72">
        <v>44160</v>
      </c>
      <c r="W72">
        <v>4</v>
      </c>
      <c r="X72">
        <v>4</v>
      </c>
      <c r="Y72">
        <v>100000</v>
      </c>
      <c r="Z72">
        <v>1.37</v>
      </c>
      <c r="AA72">
        <v>21.5</v>
      </c>
      <c r="AB72">
        <v>15</v>
      </c>
    </row>
    <row r="73" spans="1:28" x14ac:dyDescent="0.3">
      <c r="A73" t="s">
        <v>292</v>
      </c>
      <c r="B73">
        <v>20450</v>
      </c>
      <c r="C73">
        <v>11</v>
      </c>
      <c r="D73" t="s">
        <v>23</v>
      </c>
      <c r="E73">
        <v>0</v>
      </c>
      <c r="F73" t="s">
        <v>37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t="s">
        <v>292</v>
      </c>
      <c r="B74">
        <v>20440</v>
      </c>
      <c r="C74">
        <v>11</v>
      </c>
      <c r="D74" t="s">
        <v>23</v>
      </c>
      <c r="E74">
        <v>1</v>
      </c>
      <c r="F74" t="s">
        <v>27</v>
      </c>
      <c r="G74">
        <v>487200</v>
      </c>
      <c r="H74">
        <v>40600</v>
      </c>
      <c r="I74">
        <v>1015</v>
      </c>
      <c r="J74">
        <v>358080</v>
      </c>
      <c r="K74">
        <v>0</v>
      </c>
      <c r="L74">
        <v>2.54</v>
      </c>
      <c r="M74">
        <v>96240</v>
      </c>
      <c r="N74">
        <v>80148</v>
      </c>
      <c r="O74">
        <v>8020</v>
      </c>
      <c r="P74">
        <v>201</v>
      </c>
      <c r="Q74">
        <v>73188</v>
      </c>
      <c r="R74">
        <v>61560</v>
      </c>
      <c r="S74">
        <v>6099</v>
      </c>
      <c r="T74">
        <v>153</v>
      </c>
      <c r="U74">
        <v>0</v>
      </c>
      <c r="V74">
        <v>129120</v>
      </c>
      <c r="W74">
        <v>1</v>
      </c>
      <c r="X74">
        <v>1</v>
      </c>
      <c r="Y74">
        <v>441358</v>
      </c>
      <c r="Z74">
        <v>1.25</v>
      </c>
      <c r="AA74">
        <v>19</v>
      </c>
      <c r="AB74">
        <v>10</v>
      </c>
    </row>
    <row r="75" spans="1:28" x14ac:dyDescent="0.3">
      <c r="A75" t="s">
        <v>292</v>
      </c>
      <c r="B75">
        <v>20430</v>
      </c>
      <c r="C75">
        <v>11</v>
      </c>
      <c r="D75" t="s">
        <v>23</v>
      </c>
      <c r="E75">
        <v>1</v>
      </c>
      <c r="F75" t="s">
        <v>27</v>
      </c>
      <c r="G75">
        <v>195360</v>
      </c>
      <c r="H75">
        <v>16280</v>
      </c>
      <c r="I75">
        <v>407</v>
      </c>
      <c r="J75">
        <v>0</v>
      </c>
      <c r="K75">
        <v>0</v>
      </c>
      <c r="L75">
        <v>1.01</v>
      </c>
      <c r="M75">
        <v>72000</v>
      </c>
      <c r="N75">
        <v>89760</v>
      </c>
      <c r="O75">
        <v>6000</v>
      </c>
      <c r="P75">
        <v>150</v>
      </c>
      <c r="Q75">
        <v>78864</v>
      </c>
      <c r="R75">
        <v>101760</v>
      </c>
      <c r="S75">
        <v>6572</v>
      </c>
      <c r="T75">
        <v>165</v>
      </c>
      <c r="U75">
        <v>0</v>
      </c>
      <c r="V75">
        <v>195360</v>
      </c>
      <c r="W75">
        <v>2</v>
      </c>
      <c r="X75">
        <v>2</v>
      </c>
      <c r="Y75">
        <v>406647</v>
      </c>
      <c r="Z75">
        <v>1.18</v>
      </c>
      <c r="AA75">
        <v>12.5</v>
      </c>
      <c r="AB75">
        <v>5</v>
      </c>
    </row>
    <row r="76" spans="1:28" x14ac:dyDescent="0.3">
      <c r="A76" t="s">
        <v>292</v>
      </c>
      <c r="B76">
        <v>20410</v>
      </c>
      <c r="C76">
        <v>11</v>
      </c>
      <c r="D76" t="s">
        <v>23</v>
      </c>
      <c r="E76">
        <v>1</v>
      </c>
      <c r="F76" t="s">
        <v>27</v>
      </c>
      <c r="G76">
        <v>649440</v>
      </c>
      <c r="H76">
        <v>54120</v>
      </c>
      <c r="I76">
        <v>1353</v>
      </c>
      <c r="J76">
        <v>54720</v>
      </c>
      <c r="K76">
        <v>0</v>
      </c>
      <c r="L76">
        <v>3.38</v>
      </c>
      <c r="M76">
        <v>177600</v>
      </c>
      <c r="N76">
        <v>227136</v>
      </c>
      <c r="O76">
        <v>14800</v>
      </c>
      <c r="P76">
        <v>370</v>
      </c>
      <c r="Q76">
        <v>198480</v>
      </c>
      <c r="R76">
        <v>244320</v>
      </c>
      <c r="S76">
        <v>16540</v>
      </c>
      <c r="T76">
        <v>414</v>
      </c>
      <c r="U76">
        <v>0</v>
      </c>
      <c r="V76">
        <v>594720</v>
      </c>
      <c r="W76">
        <v>2</v>
      </c>
      <c r="X76">
        <v>2</v>
      </c>
      <c r="Y76">
        <v>931891</v>
      </c>
      <c r="Z76">
        <v>1.18</v>
      </c>
      <c r="AA76">
        <v>11.5</v>
      </c>
      <c r="AB76">
        <v>5</v>
      </c>
    </row>
    <row r="77" spans="1:28" x14ac:dyDescent="0.3">
      <c r="A77" t="s">
        <v>292</v>
      </c>
      <c r="B77">
        <v>20396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97</v>
      </c>
      <c r="Z77" t="s">
        <v>97</v>
      </c>
      <c r="AA77" t="s">
        <v>97</v>
      </c>
      <c r="AB77" t="s">
        <v>97</v>
      </c>
    </row>
    <row r="78" spans="1:28" x14ac:dyDescent="0.3">
      <c r="A78" t="s">
        <v>292</v>
      </c>
      <c r="B78">
        <v>20395</v>
      </c>
      <c r="C78">
        <v>11</v>
      </c>
      <c r="D78" t="s">
        <v>23</v>
      </c>
      <c r="E78">
        <v>1</v>
      </c>
      <c r="F78" t="s">
        <v>38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97</v>
      </c>
      <c r="Z78" t="s">
        <v>97</v>
      </c>
      <c r="AA78" t="s">
        <v>97</v>
      </c>
      <c r="AB78" t="s">
        <v>97</v>
      </c>
    </row>
    <row r="79" spans="1:28" x14ac:dyDescent="0.3">
      <c r="A79" t="s">
        <v>292</v>
      </c>
      <c r="B79">
        <v>20394</v>
      </c>
      <c r="C79">
        <v>11</v>
      </c>
      <c r="D79" t="s">
        <v>23</v>
      </c>
      <c r="E79">
        <v>1</v>
      </c>
      <c r="F79" t="s">
        <v>38</v>
      </c>
      <c r="G79">
        <v>3600</v>
      </c>
      <c r="H79">
        <v>180</v>
      </c>
      <c r="I79">
        <v>4</v>
      </c>
      <c r="J79">
        <v>0</v>
      </c>
      <c r="K79">
        <v>0</v>
      </c>
      <c r="L79">
        <v>0.01</v>
      </c>
      <c r="M79">
        <v>100</v>
      </c>
      <c r="N79">
        <v>340</v>
      </c>
      <c r="O79">
        <v>5</v>
      </c>
      <c r="P79">
        <v>1</v>
      </c>
      <c r="Q79">
        <v>560</v>
      </c>
      <c r="R79">
        <v>400</v>
      </c>
      <c r="S79">
        <v>28</v>
      </c>
      <c r="T79">
        <v>1</v>
      </c>
      <c r="U79">
        <v>0</v>
      </c>
      <c r="V79">
        <v>3600</v>
      </c>
      <c r="W79">
        <v>6</v>
      </c>
      <c r="X79">
        <v>6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t="s">
        <v>292</v>
      </c>
      <c r="B80">
        <v>20393</v>
      </c>
      <c r="C80">
        <v>11</v>
      </c>
      <c r="D80" t="s">
        <v>23</v>
      </c>
      <c r="E80">
        <v>1</v>
      </c>
      <c r="F80" t="s">
        <v>38</v>
      </c>
      <c r="G80">
        <v>15300</v>
      </c>
      <c r="H80">
        <v>765</v>
      </c>
      <c r="I80">
        <v>17</v>
      </c>
      <c r="J80">
        <v>0</v>
      </c>
      <c r="K80">
        <v>0</v>
      </c>
      <c r="L80">
        <v>0.04</v>
      </c>
      <c r="M80">
        <v>0</v>
      </c>
      <c r="N80">
        <v>320</v>
      </c>
      <c r="O80">
        <v>0</v>
      </c>
      <c r="P80">
        <v>0</v>
      </c>
      <c r="Q80">
        <v>420</v>
      </c>
      <c r="R80">
        <v>1400</v>
      </c>
      <c r="S80">
        <v>21</v>
      </c>
      <c r="T80">
        <v>1</v>
      </c>
      <c r="U80">
        <v>0</v>
      </c>
      <c r="V80">
        <v>15300</v>
      </c>
      <c r="W80">
        <v>36</v>
      </c>
      <c r="X80">
        <v>36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t="s">
        <v>292</v>
      </c>
      <c r="B81">
        <v>20392</v>
      </c>
      <c r="C81">
        <v>11</v>
      </c>
      <c r="D81" t="s">
        <v>23</v>
      </c>
      <c r="E81">
        <v>1</v>
      </c>
      <c r="F81" t="s">
        <v>37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24541</v>
      </c>
      <c r="Z81">
        <v>1.1399999999999999</v>
      </c>
      <c r="AA81">
        <v>65</v>
      </c>
      <c r="AB81">
        <v>40</v>
      </c>
    </row>
    <row r="82" spans="1:28" x14ac:dyDescent="0.3">
      <c r="A82" t="s">
        <v>292</v>
      </c>
      <c r="B82">
        <v>20391</v>
      </c>
      <c r="C82">
        <v>11</v>
      </c>
      <c r="D82" t="s">
        <v>23</v>
      </c>
      <c r="E82">
        <v>1</v>
      </c>
      <c r="F82" t="s">
        <v>28</v>
      </c>
      <c r="G82">
        <v>30000</v>
      </c>
      <c r="H82">
        <v>2500</v>
      </c>
      <c r="I82">
        <v>70</v>
      </c>
      <c r="J82">
        <v>0</v>
      </c>
      <c r="K82">
        <v>0</v>
      </c>
      <c r="L82">
        <v>0.17</v>
      </c>
      <c r="M82">
        <v>720</v>
      </c>
      <c r="N82">
        <v>1564</v>
      </c>
      <c r="O82">
        <v>60</v>
      </c>
      <c r="P82">
        <v>2</v>
      </c>
      <c r="Q82">
        <v>1185</v>
      </c>
      <c r="R82">
        <v>1344</v>
      </c>
      <c r="S82">
        <v>98</v>
      </c>
      <c r="T82">
        <v>3</v>
      </c>
      <c r="U82">
        <v>0</v>
      </c>
      <c r="V82">
        <v>30000</v>
      </c>
      <c r="W82">
        <v>25</v>
      </c>
      <c r="X82">
        <v>25</v>
      </c>
      <c r="Y82">
        <v>51000</v>
      </c>
      <c r="Z82">
        <v>1.23</v>
      </c>
      <c r="AA82">
        <v>40</v>
      </c>
      <c r="AB82">
        <v>20</v>
      </c>
    </row>
    <row r="83" spans="1:28" x14ac:dyDescent="0.3">
      <c r="A83" t="s">
        <v>292</v>
      </c>
      <c r="B83">
        <v>20390</v>
      </c>
      <c r="C83">
        <v>11</v>
      </c>
      <c r="D83" t="s">
        <v>23</v>
      </c>
      <c r="E83">
        <v>1</v>
      </c>
      <c r="F83" t="s">
        <v>28</v>
      </c>
      <c r="G83">
        <v>28944</v>
      </c>
      <c r="H83">
        <v>2412</v>
      </c>
      <c r="I83">
        <v>67</v>
      </c>
      <c r="J83">
        <v>0</v>
      </c>
      <c r="K83">
        <v>0</v>
      </c>
      <c r="L83">
        <v>0.16</v>
      </c>
      <c r="M83">
        <v>1200</v>
      </c>
      <c r="N83">
        <v>2140</v>
      </c>
      <c r="O83">
        <v>100</v>
      </c>
      <c r="P83">
        <v>3</v>
      </c>
      <c r="Q83">
        <v>1953</v>
      </c>
      <c r="R83">
        <v>1776</v>
      </c>
      <c r="S83">
        <v>162</v>
      </c>
      <c r="T83">
        <v>5</v>
      </c>
      <c r="U83">
        <v>0</v>
      </c>
      <c r="V83">
        <v>28944</v>
      </c>
      <c r="W83">
        <v>14</v>
      </c>
      <c r="X83">
        <v>14</v>
      </c>
      <c r="Y83">
        <v>60000</v>
      </c>
      <c r="Z83">
        <v>1.27</v>
      </c>
      <c r="AA83">
        <v>45</v>
      </c>
      <c r="AB83">
        <v>20</v>
      </c>
    </row>
    <row r="84" spans="1:28" x14ac:dyDescent="0.3">
      <c r="A84" t="s">
        <v>292</v>
      </c>
      <c r="B84">
        <v>20389</v>
      </c>
      <c r="C84">
        <v>11</v>
      </c>
      <c r="D84" t="s">
        <v>23</v>
      </c>
      <c r="E84">
        <v>1</v>
      </c>
      <c r="F84" t="s">
        <v>28</v>
      </c>
      <c r="G84">
        <v>34128</v>
      </c>
      <c r="H84">
        <v>2844</v>
      </c>
      <c r="I84">
        <v>79</v>
      </c>
      <c r="J84">
        <v>0</v>
      </c>
      <c r="K84">
        <v>0</v>
      </c>
      <c r="L84">
        <v>0.19</v>
      </c>
      <c r="M84">
        <v>672</v>
      </c>
      <c r="N84">
        <v>1084</v>
      </c>
      <c r="O84">
        <v>56</v>
      </c>
      <c r="P84">
        <v>2</v>
      </c>
      <c r="Q84">
        <v>1142</v>
      </c>
      <c r="R84">
        <v>720</v>
      </c>
      <c r="S84">
        <v>95</v>
      </c>
      <c r="T84">
        <v>3</v>
      </c>
      <c r="U84">
        <v>0</v>
      </c>
      <c r="V84">
        <v>34128</v>
      </c>
      <c r="W84">
        <v>29</v>
      </c>
      <c r="X84">
        <v>29</v>
      </c>
      <c r="Y84">
        <v>42000</v>
      </c>
      <c r="Z84">
        <v>1.38</v>
      </c>
      <c r="AA84">
        <v>30</v>
      </c>
      <c r="AB84">
        <v>20</v>
      </c>
    </row>
    <row r="85" spans="1:28" x14ac:dyDescent="0.3">
      <c r="A85" t="s">
        <v>292</v>
      </c>
      <c r="B85">
        <v>20388</v>
      </c>
      <c r="C85">
        <v>11</v>
      </c>
      <c r="D85" t="s">
        <v>23</v>
      </c>
      <c r="E85">
        <v>1</v>
      </c>
      <c r="F85" t="s">
        <v>28</v>
      </c>
      <c r="G85">
        <v>57888</v>
      </c>
      <c r="H85">
        <v>4824</v>
      </c>
      <c r="I85">
        <v>134</v>
      </c>
      <c r="J85">
        <v>0</v>
      </c>
      <c r="K85">
        <v>0</v>
      </c>
      <c r="L85">
        <v>0.33</v>
      </c>
      <c r="M85">
        <v>2784</v>
      </c>
      <c r="N85">
        <v>3235</v>
      </c>
      <c r="O85">
        <v>232</v>
      </c>
      <c r="P85">
        <v>7</v>
      </c>
      <c r="Q85">
        <v>2860</v>
      </c>
      <c r="R85">
        <v>1440</v>
      </c>
      <c r="S85">
        <v>238</v>
      </c>
      <c r="T85">
        <v>7</v>
      </c>
      <c r="U85">
        <v>0</v>
      </c>
      <c r="V85">
        <v>57888</v>
      </c>
      <c r="W85">
        <v>20</v>
      </c>
      <c r="X85">
        <v>20</v>
      </c>
      <c r="Y85">
        <v>60000</v>
      </c>
      <c r="Z85">
        <v>1.23</v>
      </c>
      <c r="AA85">
        <v>35</v>
      </c>
      <c r="AB85">
        <v>15</v>
      </c>
    </row>
    <row r="86" spans="1:28" x14ac:dyDescent="0.3">
      <c r="A86" t="s">
        <v>292</v>
      </c>
      <c r="B86">
        <v>20387</v>
      </c>
      <c r="C86">
        <v>11</v>
      </c>
      <c r="D86" t="s">
        <v>23</v>
      </c>
      <c r="E86">
        <v>1</v>
      </c>
      <c r="F86" t="s">
        <v>28</v>
      </c>
      <c r="G86">
        <v>183420</v>
      </c>
      <c r="H86">
        <v>15285</v>
      </c>
      <c r="I86">
        <v>425</v>
      </c>
      <c r="J86">
        <v>0</v>
      </c>
      <c r="K86">
        <v>0</v>
      </c>
      <c r="L86">
        <v>1.06</v>
      </c>
      <c r="M86">
        <v>31824</v>
      </c>
      <c r="N86">
        <v>37622</v>
      </c>
      <c r="O86">
        <v>2652</v>
      </c>
      <c r="P86">
        <v>74</v>
      </c>
      <c r="Q86">
        <v>33302</v>
      </c>
      <c r="R86">
        <v>27024</v>
      </c>
      <c r="S86">
        <v>2775</v>
      </c>
      <c r="T86">
        <v>78</v>
      </c>
      <c r="U86">
        <v>0</v>
      </c>
      <c r="V86">
        <v>183420</v>
      </c>
      <c r="W86">
        <v>5</v>
      </c>
      <c r="X86">
        <v>5</v>
      </c>
      <c r="Y86">
        <v>240808</v>
      </c>
      <c r="Z86">
        <v>1.22</v>
      </c>
      <c r="AA86">
        <v>45</v>
      </c>
      <c r="AB86">
        <v>10</v>
      </c>
    </row>
    <row r="87" spans="1:28" x14ac:dyDescent="0.3">
      <c r="A87" t="s">
        <v>292</v>
      </c>
      <c r="B87">
        <v>20386</v>
      </c>
      <c r="C87">
        <v>11</v>
      </c>
      <c r="D87" t="s">
        <v>23</v>
      </c>
      <c r="E87">
        <v>1</v>
      </c>
      <c r="F87" t="s">
        <v>28</v>
      </c>
      <c r="G87">
        <v>94176</v>
      </c>
      <c r="H87">
        <v>7848</v>
      </c>
      <c r="I87">
        <v>218</v>
      </c>
      <c r="J87">
        <v>0</v>
      </c>
      <c r="K87">
        <v>0</v>
      </c>
      <c r="L87">
        <v>0.54</v>
      </c>
      <c r="M87">
        <v>16560</v>
      </c>
      <c r="N87">
        <v>20332</v>
      </c>
      <c r="O87">
        <v>1380</v>
      </c>
      <c r="P87">
        <v>39</v>
      </c>
      <c r="Q87">
        <v>17620</v>
      </c>
      <c r="R87">
        <v>14928</v>
      </c>
      <c r="S87">
        <v>1468</v>
      </c>
      <c r="T87">
        <v>41</v>
      </c>
      <c r="U87">
        <v>0</v>
      </c>
      <c r="V87">
        <v>94176</v>
      </c>
      <c r="W87">
        <v>5</v>
      </c>
      <c r="X87">
        <v>5</v>
      </c>
      <c r="Y87">
        <v>140758</v>
      </c>
      <c r="Z87">
        <v>1.23</v>
      </c>
      <c r="AA87">
        <v>25</v>
      </c>
      <c r="AB87">
        <v>10</v>
      </c>
    </row>
    <row r="88" spans="1:28" x14ac:dyDescent="0.3">
      <c r="A88" t="s">
        <v>292</v>
      </c>
      <c r="B88">
        <v>20385</v>
      </c>
      <c r="C88">
        <v>11</v>
      </c>
      <c r="D88" t="s">
        <v>23</v>
      </c>
      <c r="E88">
        <v>1</v>
      </c>
      <c r="F88" t="s">
        <v>27</v>
      </c>
      <c r="G88">
        <v>18240</v>
      </c>
      <c r="H88">
        <v>1520</v>
      </c>
      <c r="I88">
        <v>38</v>
      </c>
      <c r="J88">
        <v>0</v>
      </c>
      <c r="K88">
        <v>0</v>
      </c>
      <c r="L88">
        <v>0.09</v>
      </c>
      <c r="M88">
        <v>1980</v>
      </c>
      <c r="N88">
        <v>2172</v>
      </c>
      <c r="O88">
        <v>165</v>
      </c>
      <c r="P88">
        <v>5</v>
      </c>
      <c r="Q88">
        <v>1872</v>
      </c>
      <c r="R88">
        <v>1920</v>
      </c>
      <c r="S88">
        <v>156</v>
      </c>
      <c r="T88">
        <v>4</v>
      </c>
      <c r="U88">
        <v>0</v>
      </c>
      <c r="V88">
        <v>18240</v>
      </c>
      <c r="W88">
        <v>9</v>
      </c>
      <c r="X88">
        <v>9</v>
      </c>
      <c r="Y88">
        <v>72000</v>
      </c>
      <c r="Z88">
        <v>1.22</v>
      </c>
      <c r="AA88">
        <v>40</v>
      </c>
      <c r="AB88">
        <v>25</v>
      </c>
    </row>
    <row r="89" spans="1:28" x14ac:dyDescent="0.3">
      <c r="A89" t="s">
        <v>292</v>
      </c>
      <c r="B89">
        <v>20384</v>
      </c>
      <c r="C89">
        <v>11</v>
      </c>
      <c r="D89" t="s">
        <v>23</v>
      </c>
      <c r="E89">
        <v>1</v>
      </c>
      <c r="F89" t="s">
        <v>27</v>
      </c>
      <c r="G89">
        <v>52320</v>
      </c>
      <c r="H89">
        <v>4360</v>
      </c>
      <c r="I89">
        <v>109</v>
      </c>
      <c r="J89">
        <v>0</v>
      </c>
      <c r="K89">
        <v>0</v>
      </c>
      <c r="L89">
        <v>0.27</v>
      </c>
      <c r="M89">
        <v>2040</v>
      </c>
      <c r="N89">
        <v>2184</v>
      </c>
      <c r="O89">
        <v>170</v>
      </c>
      <c r="P89">
        <v>5</v>
      </c>
      <c r="Q89">
        <v>1987</v>
      </c>
      <c r="R89">
        <v>2640</v>
      </c>
      <c r="S89">
        <v>165</v>
      </c>
      <c r="T89">
        <v>5</v>
      </c>
      <c r="U89">
        <v>0</v>
      </c>
      <c r="V89">
        <v>52320</v>
      </c>
      <c r="W89">
        <v>26</v>
      </c>
      <c r="X89">
        <v>26</v>
      </c>
      <c r="Y89">
        <v>60000</v>
      </c>
      <c r="Z89">
        <v>1.1399999999999999</v>
      </c>
      <c r="AA89">
        <v>33</v>
      </c>
      <c r="AB89">
        <v>25</v>
      </c>
    </row>
    <row r="90" spans="1:28" x14ac:dyDescent="0.3">
      <c r="A90" t="s">
        <v>292</v>
      </c>
      <c r="B90">
        <v>20383</v>
      </c>
      <c r="C90">
        <v>11</v>
      </c>
      <c r="D90" t="s">
        <v>23</v>
      </c>
      <c r="E90">
        <v>1</v>
      </c>
      <c r="F90" t="s">
        <v>27</v>
      </c>
      <c r="G90">
        <v>35856</v>
      </c>
      <c r="H90">
        <v>2988</v>
      </c>
      <c r="I90">
        <v>75</v>
      </c>
      <c r="J90">
        <v>34416</v>
      </c>
      <c r="K90">
        <v>0</v>
      </c>
      <c r="L90">
        <v>0.18</v>
      </c>
      <c r="M90">
        <v>1500</v>
      </c>
      <c r="N90">
        <v>1689</v>
      </c>
      <c r="O90">
        <v>125</v>
      </c>
      <c r="P90">
        <v>4</v>
      </c>
      <c r="Q90">
        <v>1546</v>
      </c>
      <c r="R90">
        <v>1740</v>
      </c>
      <c r="S90">
        <v>128</v>
      </c>
      <c r="T90">
        <v>4</v>
      </c>
      <c r="U90">
        <v>0</v>
      </c>
      <c r="V90">
        <v>1440</v>
      </c>
      <c r="W90">
        <v>0</v>
      </c>
      <c r="X90">
        <v>0</v>
      </c>
      <c r="Y90">
        <v>6000</v>
      </c>
      <c r="Z90">
        <v>1.4</v>
      </c>
      <c r="AA90">
        <v>70</v>
      </c>
      <c r="AB90">
        <v>25</v>
      </c>
    </row>
    <row r="91" spans="1:28" x14ac:dyDescent="0.3">
      <c r="A91" t="s">
        <v>292</v>
      </c>
      <c r="B91">
        <v>20382</v>
      </c>
      <c r="C91">
        <v>11</v>
      </c>
      <c r="D91" t="s">
        <v>23</v>
      </c>
      <c r="E91">
        <v>1</v>
      </c>
      <c r="F91" t="s">
        <v>27</v>
      </c>
      <c r="G91">
        <v>251040</v>
      </c>
      <c r="H91">
        <v>20920</v>
      </c>
      <c r="I91">
        <v>523</v>
      </c>
      <c r="J91">
        <v>960</v>
      </c>
      <c r="K91">
        <v>960</v>
      </c>
      <c r="L91">
        <v>1.3</v>
      </c>
      <c r="M91">
        <v>35700</v>
      </c>
      <c r="N91">
        <v>35090</v>
      </c>
      <c r="O91">
        <v>2975</v>
      </c>
      <c r="P91">
        <v>75</v>
      </c>
      <c r="Q91">
        <v>30196</v>
      </c>
      <c r="R91">
        <v>17100</v>
      </c>
      <c r="S91">
        <v>2516</v>
      </c>
      <c r="T91">
        <v>63</v>
      </c>
      <c r="U91">
        <v>0</v>
      </c>
      <c r="V91">
        <v>249120</v>
      </c>
      <c r="W91">
        <v>8</v>
      </c>
      <c r="X91">
        <v>8</v>
      </c>
      <c r="Y91">
        <v>294882</v>
      </c>
      <c r="Z91">
        <v>1.19</v>
      </c>
      <c r="AA91">
        <v>40</v>
      </c>
      <c r="AB91">
        <v>15</v>
      </c>
    </row>
    <row r="92" spans="1:28" x14ac:dyDescent="0.3">
      <c r="A92" t="s">
        <v>292</v>
      </c>
      <c r="B92">
        <v>20381</v>
      </c>
      <c r="C92">
        <v>11</v>
      </c>
      <c r="D92" t="s">
        <v>23</v>
      </c>
      <c r="E92">
        <v>1</v>
      </c>
      <c r="F92" t="s">
        <v>27</v>
      </c>
      <c r="G92">
        <v>382080</v>
      </c>
      <c r="H92">
        <v>31840</v>
      </c>
      <c r="I92">
        <v>796</v>
      </c>
      <c r="J92">
        <v>0</v>
      </c>
      <c r="K92">
        <v>0</v>
      </c>
      <c r="L92">
        <v>1.99</v>
      </c>
      <c r="M92">
        <v>82560</v>
      </c>
      <c r="N92">
        <v>85752</v>
      </c>
      <c r="O92">
        <v>6880</v>
      </c>
      <c r="P92">
        <v>172</v>
      </c>
      <c r="Q92">
        <v>72969</v>
      </c>
      <c r="R92">
        <v>53880</v>
      </c>
      <c r="S92">
        <v>6080</v>
      </c>
      <c r="T92">
        <v>153</v>
      </c>
      <c r="U92">
        <v>0</v>
      </c>
      <c r="V92">
        <v>382080</v>
      </c>
      <c r="W92">
        <v>5</v>
      </c>
      <c r="X92">
        <v>5</v>
      </c>
      <c r="Y92">
        <v>558903</v>
      </c>
      <c r="Z92">
        <v>1.18</v>
      </c>
      <c r="AA92">
        <v>22</v>
      </c>
      <c r="AB92">
        <v>10</v>
      </c>
    </row>
    <row r="93" spans="1:28" x14ac:dyDescent="0.3">
      <c r="A93" t="s">
        <v>292</v>
      </c>
      <c r="B93">
        <v>20380</v>
      </c>
      <c r="C93">
        <v>11</v>
      </c>
      <c r="D93" t="s">
        <v>23</v>
      </c>
      <c r="E93">
        <v>1</v>
      </c>
      <c r="F93" t="s">
        <v>27</v>
      </c>
      <c r="G93">
        <v>271200</v>
      </c>
      <c r="H93">
        <v>22600</v>
      </c>
      <c r="I93">
        <v>565</v>
      </c>
      <c r="J93">
        <v>0</v>
      </c>
      <c r="K93">
        <v>0</v>
      </c>
      <c r="L93">
        <v>1.41</v>
      </c>
      <c r="M93">
        <v>32280</v>
      </c>
      <c r="N93">
        <v>31953</v>
      </c>
      <c r="O93">
        <v>2690</v>
      </c>
      <c r="P93">
        <v>68</v>
      </c>
      <c r="Q93">
        <v>28245</v>
      </c>
      <c r="R93">
        <v>23040</v>
      </c>
      <c r="S93">
        <v>2353</v>
      </c>
      <c r="T93">
        <v>59</v>
      </c>
      <c r="U93">
        <v>0</v>
      </c>
      <c r="V93">
        <v>271200</v>
      </c>
      <c r="W93">
        <v>9</v>
      </c>
      <c r="X93">
        <v>9</v>
      </c>
      <c r="Y93">
        <v>249628</v>
      </c>
      <c r="Z93">
        <v>1.21</v>
      </c>
      <c r="AA93">
        <v>25</v>
      </c>
      <c r="AB93">
        <v>10</v>
      </c>
    </row>
    <row r="94" spans="1:28" x14ac:dyDescent="0.3">
      <c r="A94" t="s">
        <v>292</v>
      </c>
      <c r="B94">
        <v>20370</v>
      </c>
      <c r="C94">
        <v>11</v>
      </c>
      <c r="D94" t="s">
        <v>23</v>
      </c>
      <c r="E94">
        <v>1</v>
      </c>
      <c r="F94" t="s">
        <v>37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4366</v>
      </c>
      <c r="Z94">
        <v>1.03</v>
      </c>
      <c r="AA94">
        <v>77</v>
      </c>
      <c r="AB94">
        <v>60</v>
      </c>
    </row>
    <row r="95" spans="1:28" x14ac:dyDescent="0.3">
      <c r="A95" t="s">
        <v>292</v>
      </c>
      <c r="B95">
        <v>20360</v>
      </c>
      <c r="C95">
        <v>11</v>
      </c>
      <c r="D95" t="s">
        <v>23</v>
      </c>
      <c r="E95">
        <v>1</v>
      </c>
      <c r="F95" t="s">
        <v>27</v>
      </c>
      <c r="G95">
        <v>103200</v>
      </c>
      <c r="H95">
        <v>8600</v>
      </c>
      <c r="I95">
        <v>215</v>
      </c>
      <c r="J95">
        <v>0</v>
      </c>
      <c r="K95">
        <v>0</v>
      </c>
      <c r="L95">
        <v>0.53</v>
      </c>
      <c r="M95">
        <v>1440</v>
      </c>
      <c r="N95">
        <v>2332</v>
      </c>
      <c r="O95">
        <v>120</v>
      </c>
      <c r="P95">
        <v>3</v>
      </c>
      <c r="Q95">
        <v>2781</v>
      </c>
      <c r="R95">
        <v>2880</v>
      </c>
      <c r="S95">
        <v>231</v>
      </c>
      <c r="T95">
        <v>6</v>
      </c>
      <c r="U95">
        <v>0</v>
      </c>
      <c r="V95">
        <v>103200</v>
      </c>
      <c r="W95">
        <v>37</v>
      </c>
      <c r="X95">
        <v>37</v>
      </c>
      <c r="Y95">
        <v>32324</v>
      </c>
      <c r="Z95">
        <v>1.56</v>
      </c>
      <c r="AA95">
        <v>25</v>
      </c>
      <c r="AB95">
        <v>10</v>
      </c>
    </row>
    <row r="96" spans="1:28" x14ac:dyDescent="0.3">
      <c r="A96" t="s">
        <v>292</v>
      </c>
      <c r="B96">
        <v>20350</v>
      </c>
      <c r="C96">
        <v>11</v>
      </c>
      <c r="D96" t="s">
        <v>23</v>
      </c>
      <c r="E96">
        <v>1</v>
      </c>
      <c r="F96" t="s">
        <v>27</v>
      </c>
      <c r="G96">
        <v>95520</v>
      </c>
      <c r="H96">
        <v>7960</v>
      </c>
      <c r="I96">
        <v>199</v>
      </c>
      <c r="J96">
        <v>0</v>
      </c>
      <c r="K96">
        <v>0</v>
      </c>
      <c r="L96">
        <v>0.49</v>
      </c>
      <c r="M96">
        <v>3000</v>
      </c>
      <c r="N96">
        <v>3660</v>
      </c>
      <c r="O96">
        <v>250</v>
      </c>
      <c r="P96">
        <v>7</v>
      </c>
      <c r="Q96">
        <v>3692</v>
      </c>
      <c r="R96">
        <v>3120</v>
      </c>
      <c r="S96">
        <v>307</v>
      </c>
      <c r="T96">
        <v>8</v>
      </c>
      <c r="U96">
        <v>0</v>
      </c>
      <c r="V96">
        <v>95520</v>
      </c>
      <c r="W96">
        <v>25</v>
      </c>
      <c r="X96">
        <v>25</v>
      </c>
      <c r="Y96">
        <v>57936</v>
      </c>
      <c r="Z96">
        <v>1.47</v>
      </c>
      <c r="AA96">
        <v>25</v>
      </c>
      <c r="AB96">
        <v>10</v>
      </c>
    </row>
    <row r="97" spans="1:28" x14ac:dyDescent="0.3">
      <c r="A97" t="s">
        <v>292</v>
      </c>
      <c r="B97">
        <v>20340</v>
      </c>
      <c r="C97">
        <v>11</v>
      </c>
      <c r="D97" t="s">
        <v>23</v>
      </c>
      <c r="E97">
        <v>1</v>
      </c>
      <c r="F97" t="s">
        <v>27</v>
      </c>
      <c r="G97">
        <v>160704</v>
      </c>
      <c r="H97">
        <v>13392</v>
      </c>
      <c r="I97">
        <v>335</v>
      </c>
      <c r="J97">
        <v>96384</v>
      </c>
      <c r="K97">
        <v>0</v>
      </c>
      <c r="L97">
        <v>0.83</v>
      </c>
      <c r="M97">
        <v>7080</v>
      </c>
      <c r="N97">
        <v>8508</v>
      </c>
      <c r="O97">
        <v>590</v>
      </c>
      <c r="P97">
        <v>15</v>
      </c>
      <c r="Q97">
        <v>9771</v>
      </c>
      <c r="R97">
        <v>6780</v>
      </c>
      <c r="S97">
        <v>814</v>
      </c>
      <c r="T97">
        <v>21</v>
      </c>
      <c r="U97">
        <v>0</v>
      </c>
      <c r="V97">
        <v>64320</v>
      </c>
      <c r="W97">
        <v>6</v>
      </c>
      <c r="X97">
        <v>6</v>
      </c>
      <c r="Y97">
        <v>121426</v>
      </c>
      <c r="Z97">
        <v>1.37</v>
      </c>
      <c r="AA97">
        <v>45</v>
      </c>
      <c r="AB97">
        <v>10</v>
      </c>
    </row>
    <row r="98" spans="1:28" x14ac:dyDescent="0.3">
      <c r="A98" t="s">
        <v>292</v>
      </c>
      <c r="B98">
        <v>20330</v>
      </c>
      <c r="C98">
        <v>11</v>
      </c>
      <c r="D98" t="s">
        <v>23</v>
      </c>
      <c r="E98">
        <v>1</v>
      </c>
      <c r="F98" t="s">
        <v>28</v>
      </c>
      <c r="G98">
        <v>63936</v>
      </c>
      <c r="H98">
        <v>5328</v>
      </c>
      <c r="I98">
        <v>148</v>
      </c>
      <c r="J98">
        <v>0</v>
      </c>
      <c r="K98">
        <v>0</v>
      </c>
      <c r="L98">
        <v>0.37</v>
      </c>
      <c r="M98">
        <v>3312</v>
      </c>
      <c r="N98">
        <v>5760</v>
      </c>
      <c r="O98">
        <v>276</v>
      </c>
      <c r="P98">
        <v>8</v>
      </c>
      <c r="Q98">
        <v>7104</v>
      </c>
      <c r="R98">
        <v>1344</v>
      </c>
      <c r="S98">
        <v>592</v>
      </c>
      <c r="T98">
        <v>17</v>
      </c>
      <c r="U98">
        <v>0</v>
      </c>
      <c r="V98">
        <v>63936</v>
      </c>
      <c r="W98">
        <v>9</v>
      </c>
      <c r="X98">
        <v>9</v>
      </c>
      <c r="Y98">
        <v>22605</v>
      </c>
      <c r="Z98">
        <v>1.62</v>
      </c>
      <c r="AA98">
        <v>45</v>
      </c>
      <c r="AB98">
        <v>10</v>
      </c>
    </row>
    <row r="99" spans="1:28" x14ac:dyDescent="0.3">
      <c r="A99" t="s">
        <v>292</v>
      </c>
      <c r="B99">
        <v>20310</v>
      </c>
      <c r="C99">
        <v>11</v>
      </c>
      <c r="D99" t="s">
        <v>23</v>
      </c>
      <c r="E99">
        <v>1</v>
      </c>
      <c r="F99" t="s">
        <v>28</v>
      </c>
      <c r="G99">
        <v>110592</v>
      </c>
      <c r="H99">
        <v>9216</v>
      </c>
      <c r="I99">
        <v>256</v>
      </c>
      <c r="J99">
        <v>0</v>
      </c>
      <c r="K99">
        <v>0</v>
      </c>
      <c r="L99">
        <v>0.64</v>
      </c>
      <c r="M99">
        <v>4176</v>
      </c>
      <c r="N99">
        <v>8808</v>
      </c>
      <c r="O99">
        <v>348</v>
      </c>
      <c r="P99">
        <v>10</v>
      </c>
      <c r="Q99">
        <v>10308</v>
      </c>
      <c r="R99">
        <v>6384</v>
      </c>
      <c r="S99">
        <v>859</v>
      </c>
      <c r="T99">
        <v>24</v>
      </c>
      <c r="U99">
        <v>0</v>
      </c>
      <c r="V99">
        <v>110592</v>
      </c>
      <c r="W99">
        <v>10</v>
      </c>
      <c r="X99">
        <v>10</v>
      </c>
      <c r="Y99">
        <v>34480</v>
      </c>
      <c r="Z99">
        <v>1.54</v>
      </c>
      <c r="AA99">
        <v>45</v>
      </c>
      <c r="AB99">
        <v>10</v>
      </c>
    </row>
    <row r="100" spans="1:28" x14ac:dyDescent="0.3">
      <c r="A100" t="s">
        <v>292</v>
      </c>
      <c r="B100">
        <v>20289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 t="s">
        <v>292</v>
      </c>
      <c r="B101">
        <v>20288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 t="s">
        <v>292</v>
      </c>
      <c r="B102">
        <v>20287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 t="s">
        <v>292</v>
      </c>
      <c r="B103">
        <v>20286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 t="s">
        <v>292</v>
      </c>
      <c r="B104">
        <v>20285</v>
      </c>
      <c r="C104">
        <v>11</v>
      </c>
      <c r="D104" t="s">
        <v>23</v>
      </c>
      <c r="E104">
        <v>1</v>
      </c>
      <c r="F104" t="s">
        <v>27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 t="s">
        <v>292</v>
      </c>
      <c r="B105">
        <v>20270</v>
      </c>
      <c r="C105">
        <v>11</v>
      </c>
      <c r="D105" t="s">
        <v>23</v>
      </c>
      <c r="E105">
        <v>1</v>
      </c>
      <c r="F105" t="s">
        <v>28</v>
      </c>
      <c r="G105">
        <v>161856</v>
      </c>
      <c r="H105">
        <v>13488</v>
      </c>
      <c r="I105">
        <v>375</v>
      </c>
      <c r="J105">
        <v>120816</v>
      </c>
      <c r="K105">
        <v>0</v>
      </c>
      <c r="L105">
        <v>0.93</v>
      </c>
      <c r="M105">
        <v>4608</v>
      </c>
      <c r="N105">
        <v>6072</v>
      </c>
      <c r="O105">
        <v>384</v>
      </c>
      <c r="P105">
        <v>11</v>
      </c>
      <c r="Q105">
        <v>5685</v>
      </c>
      <c r="R105">
        <v>5328</v>
      </c>
      <c r="S105">
        <v>473</v>
      </c>
      <c r="T105">
        <v>14</v>
      </c>
      <c r="U105">
        <v>0</v>
      </c>
      <c r="V105">
        <v>41040</v>
      </c>
      <c r="W105">
        <v>7</v>
      </c>
      <c r="X105">
        <v>7</v>
      </c>
      <c r="Y105">
        <v>230000</v>
      </c>
      <c r="Z105">
        <v>1.1299999999999999</v>
      </c>
      <c r="AA105">
        <v>28</v>
      </c>
      <c r="AB105">
        <v>20</v>
      </c>
    </row>
    <row r="106" spans="1:28" x14ac:dyDescent="0.3">
      <c r="A106" t="s">
        <v>292</v>
      </c>
      <c r="B106">
        <v>20260</v>
      </c>
      <c r="C106">
        <v>11</v>
      </c>
      <c r="D106" t="s">
        <v>23</v>
      </c>
      <c r="E106">
        <v>1</v>
      </c>
      <c r="F106" t="s">
        <v>28</v>
      </c>
      <c r="G106">
        <v>151464</v>
      </c>
      <c r="H106">
        <v>12622</v>
      </c>
      <c r="I106">
        <v>351</v>
      </c>
      <c r="J106">
        <v>117336</v>
      </c>
      <c r="K106">
        <v>0</v>
      </c>
      <c r="L106">
        <v>0.87</v>
      </c>
      <c r="M106">
        <v>3792</v>
      </c>
      <c r="N106">
        <v>4423</v>
      </c>
      <c r="O106">
        <v>316</v>
      </c>
      <c r="P106">
        <v>9</v>
      </c>
      <c r="Q106">
        <v>3733</v>
      </c>
      <c r="R106">
        <v>3996</v>
      </c>
      <c r="S106">
        <v>311</v>
      </c>
      <c r="T106">
        <v>9</v>
      </c>
      <c r="U106">
        <v>0</v>
      </c>
      <c r="V106">
        <v>34128</v>
      </c>
      <c r="W106">
        <v>9</v>
      </c>
      <c r="X106">
        <v>9</v>
      </c>
      <c r="Y106">
        <v>80441</v>
      </c>
      <c r="Z106">
        <v>1.24</v>
      </c>
      <c r="AA106">
        <v>35</v>
      </c>
      <c r="AB106">
        <v>20</v>
      </c>
    </row>
    <row r="107" spans="1:28" x14ac:dyDescent="0.3">
      <c r="A107" t="s">
        <v>292</v>
      </c>
      <c r="B107">
        <v>20250</v>
      </c>
      <c r="C107">
        <v>11</v>
      </c>
      <c r="D107" t="s">
        <v>23</v>
      </c>
      <c r="E107">
        <v>1</v>
      </c>
      <c r="F107" t="s">
        <v>28</v>
      </c>
      <c r="G107">
        <v>66528</v>
      </c>
      <c r="H107">
        <v>5544</v>
      </c>
      <c r="I107">
        <v>154</v>
      </c>
      <c r="J107">
        <v>0</v>
      </c>
      <c r="K107">
        <v>0</v>
      </c>
      <c r="L107">
        <v>0.38</v>
      </c>
      <c r="M107">
        <v>3936</v>
      </c>
      <c r="N107">
        <v>5361</v>
      </c>
      <c r="O107">
        <v>328</v>
      </c>
      <c r="P107">
        <v>10</v>
      </c>
      <c r="Q107">
        <v>4668</v>
      </c>
      <c r="R107">
        <v>4128</v>
      </c>
      <c r="S107">
        <v>389</v>
      </c>
      <c r="T107">
        <v>11</v>
      </c>
      <c r="U107">
        <v>0</v>
      </c>
      <c r="V107">
        <v>66528</v>
      </c>
      <c r="W107">
        <v>14</v>
      </c>
      <c r="X107">
        <v>14</v>
      </c>
      <c r="Y107">
        <v>71554</v>
      </c>
      <c r="Z107">
        <v>1.08</v>
      </c>
      <c r="AA107">
        <v>30</v>
      </c>
      <c r="AB107">
        <v>15</v>
      </c>
    </row>
    <row r="108" spans="1:28" x14ac:dyDescent="0.3">
      <c r="A108" t="s">
        <v>292</v>
      </c>
      <c r="B108">
        <v>20230</v>
      </c>
      <c r="C108">
        <v>11</v>
      </c>
      <c r="D108" t="s">
        <v>23</v>
      </c>
      <c r="E108">
        <v>1</v>
      </c>
      <c r="F108" t="s">
        <v>28</v>
      </c>
      <c r="G108">
        <v>517956</v>
      </c>
      <c r="H108">
        <v>43163</v>
      </c>
      <c r="I108">
        <v>1199</v>
      </c>
      <c r="J108">
        <v>0</v>
      </c>
      <c r="K108">
        <v>0</v>
      </c>
      <c r="L108">
        <v>3</v>
      </c>
      <c r="M108">
        <v>86160</v>
      </c>
      <c r="N108">
        <v>101947</v>
      </c>
      <c r="O108">
        <v>7180</v>
      </c>
      <c r="P108">
        <v>200</v>
      </c>
      <c r="Q108">
        <v>92541</v>
      </c>
      <c r="R108">
        <v>75504</v>
      </c>
      <c r="S108">
        <v>7711</v>
      </c>
      <c r="T108">
        <v>215</v>
      </c>
      <c r="U108">
        <v>0</v>
      </c>
      <c r="V108">
        <v>517956</v>
      </c>
      <c r="W108">
        <v>5</v>
      </c>
      <c r="X108">
        <v>5</v>
      </c>
      <c r="Y108">
        <v>408588</v>
      </c>
      <c r="Z108">
        <v>1.1599999999999999</v>
      </c>
      <c r="AA108">
        <v>20</v>
      </c>
      <c r="AB108">
        <v>5</v>
      </c>
    </row>
    <row r="109" spans="1:28" x14ac:dyDescent="0.3">
      <c r="A109" t="s">
        <v>292</v>
      </c>
      <c r="B109">
        <v>20210</v>
      </c>
      <c r="C109">
        <v>11</v>
      </c>
      <c r="D109" t="s">
        <v>23</v>
      </c>
      <c r="E109">
        <v>1</v>
      </c>
      <c r="F109" t="s">
        <v>28</v>
      </c>
      <c r="G109">
        <v>271956</v>
      </c>
      <c r="H109">
        <v>22663</v>
      </c>
      <c r="I109">
        <v>630</v>
      </c>
      <c r="J109">
        <v>0</v>
      </c>
      <c r="K109">
        <v>0</v>
      </c>
      <c r="L109">
        <v>1.57</v>
      </c>
      <c r="M109">
        <v>104736</v>
      </c>
      <c r="N109">
        <v>144585</v>
      </c>
      <c r="O109">
        <v>8728</v>
      </c>
      <c r="P109">
        <v>243</v>
      </c>
      <c r="Q109">
        <v>132758</v>
      </c>
      <c r="R109">
        <v>121728</v>
      </c>
      <c r="S109">
        <v>11063</v>
      </c>
      <c r="T109">
        <v>308</v>
      </c>
      <c r="U109">
        <v>0</v>
      </c>
      <c r="V109">
        <v>271956</v>
      </c>
      <c r="W109">
        <v>2</v>
      </c>
      <c r="X109">
        <v>2</v>
      </c>
      <c r="Y109">
        <v>537937</v>
      </c>
      <c r="Z109">
        <v>1.1299999999999999</v>
      </c>
      <c r="AA109">
        <v>20</v>
      </c>
      <c r="AB109">
        <v>5</v>
      </c>
    </row>
    <row r="110" spans="1:28" x14ac:dyDescent="0.3">
      <c r="A110" t="s">
        <v>292</v>
      </c>
      <c r="B110">
        <v>13799</v>
      </c>
      <c r="C110">
        <v>11</v>
      </c>
      <c r="D110" t="s">
        <v>23</v>
      </c>
      <c r="E110">
        <v>1</v>
      </c>
      <c r="F110" t="s">
        <v>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133000</v>
      </c>
      <c r="Z110">
        <v>1</v>
      </c>
      <c r="AA110">
        <v>37</v>
      </c>
      <c r="AB110">
        <v>30</v>
      </c>
    </row>
    <row r="111" spans="1:28" x14ac:dyDescent="0.3">
      <c r="A111" t="s">
        <v>292</v>
      </c>
      <c r="B111">
        <v>13799</v>
      </c>
      <c r="C111">
        <v>11</v>
      </c>
      <c r="D111" t="s">
        <v>23</v>
      </c>
      <c r="E111">
        <v>1</v>
      </c>
      <c r="F111" t="s">
        <v>40</v>
      </c>
      <c r="G111">
        <v>58026</v>
      </c>
      <c r="H111">
        <v>9671</v>
      </c>
      <c r="I111">
        <v>67</v>
      </c>
      <c r="J111">
        <v>0</v>
      </c>
      <c r="K111">
        <v>0</v>
      </c>
      <c r="L111">
        <v>0.16</v>
      </c>
      <c r="M111">
        <v>4350</v>
      </c>
      <c r="N111">
        <v>5220</v>
      </c>
      <c r="O111">
        <v>725</v>
      </c>
      <c r="P111">
        <v>5</v>
      </c>
      <c r="Q111">
        <v>5307</v>
      </c>
      <c r="R111">
        <v>870</v>
      </c>
      <c r="S111">
        <v>884</v>
      </c>
      <c r="T111">
        <v>7</v>
      </c>
      <c r="U111">
        <v>0</v>
      </c>
      <c r="V111">
        <v>58026</v>
      </c>
      <c r="W111">
        <v>10</v>
      </c>
      <c r="X111">
        <v>10</v>
      </c>
      <c r="Y111">
        <v>133000</v>
      </c>
      <c r="Z111">
        <v>1</v>
      </c>
      <c r="AA111">
        <v>37</v>
      </c>
      <c r="AB111">
        <v>30</v>
      </c>
    </row>
    <row r="112" spans="1:28" x14ac:dyDescent="0.3">
      <c r="A112" t="s">
        <v>292</v>
      </c>
      <c r="B112">
        <v>13798</v>
      </c>
      <c r="C112">
        <v>11</v>
      </c>
      <c r="D112" t="s">
        <v>23</v>
      </c>
      <c r="E112">
        <v>0</v>
      </c>
      <c r="F112" t="s">
        <v>24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 t="s">
        <v>292</v>
      </c>
      <c r="B113">
        <v>13798</v>
      </c>
      <c r="C113">
        <v>11</v>
      </c>
      <c r="D113" t="s">
        <v>23</v>
      </c>
      <c r="E113">
        <v>0</v>
      </c>
      <c r="F113" t="s">
        <v>25</v>
      </c>
      <c r="G113">
        <v>12</v>
      </c>
      <c r="H113">
        <v>12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 t="s">
        <v>292</v>
      </c>
      <c r="B114">
        <v>13797</v>
      </c>
      <c r="C114">
        <v>11</v>
      </c>
      <c r="D114" t="s">
        <v>23</v>
      </c>
      <c r="E114">
        <v>0</v>
      </c>
      <c r="F114" t="s">
        <v>24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97</v>
      </c>
      <c r="Z114" t="s">
        <v>97</v>
      </c>
      <c r="AA114" t="s">
        <v>97</v>
      </c>
      <c r="AB114" t="s">
        <v>97</v>
      </c>
    </row>
    <row r="115" spans="1:28" x14ac:dyDescent="0.3">
      <c r="A115" t="s">
        <v>292</v>
      </c>
      <c r="B115">
        <v>13797</v>
      </c>
      <c r="C115">
        <v>11</v>
      </c>
      <c r="D115" t="s">
        <v>23</v>
      </c>
      <c r="E115">
        <v>0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97</v>
      </c>
      <c r="Z115" t="s">
        <v>97</v>
      </c>
      <c r="AA115" t="s">
        <v>97</v>
      </c>
      <c r="AB115" t="s">
        <v>97</v>
      </c>
    </row>
    <row r="116" spans="1:28" x14ac:dyDescent="0.3">
      <c r="A116" t="s">
        <v>292</v>
      </c>
      <c r="B116">
        <v>13795</v>
      </c>
      <c r="C116">
        <v>11</v>
      </c>
      <c r="D116" t="s">
        <v>23</v>
      </c>
      <c r="E116">
        <v>1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 t="s">
        <v>292</v>
      </c>
      <c r="B117">
        <v>13791</v>
      </c>
      <c r="C117">
        <v>11</v>
      </c>
      <c r="D117" t="s">
        <v>23</v>
      </c>
      <c r="E117">
        <v>0</v>
      </c>
      <c r="F117" t="s">
        <v>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 t="s">
        <v>292</v>
      </c>
      <c r="B118">
        <v>13790</v>
      </c>
      <c r="C118">
        <v>11</v>
      </c>
      <c r="D118" t="s">
        <v>23</v>
      </c>
      <c r="E118">
        <v>0</v>
      </c>
      <c r="F118" t="s">
        <v>41</v>
      </c>
      <c r="G118">
        <v>36480</v>
      </c>
      <c r="H118">
        <v>1520</v>
      </c>
      <c r="I118">
        <v>16</v>
      </c>
      <c r="J118">
        <v>0</v>
      </c>
      <c r="K118">
        <v>0</v>
      </c>
      <c r="L118">
        <v>0.04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36480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 t="s">
        <v>292</v>
      </c>
      <c r="B119">
        <v>13790</v>
      </c>
      <c r="C119">
        <v>11</v>
      </c>
      <c r="D119" t="s">
        <v>23</v>
      </c>
      <c r="E119">
        <v>0</v>
      </c>
      <c r="F119" t="s">
        <v>43</v>
      </c>
      <c r="G119">
        <v>207144</v>
      </c>
      <c r="H119">
        <v>8631</v>
      </c>
      <c r="I119">
        <v>88</v>
      </c>
      <c r="J119">
        <v>0</v>
      </c>
      <c r="K119">
        <v>0</v>
      </c>
      <c r="L119">
        <v>0.22</v>
      </c>
      <c r="M119">
        <v>2376</v>
      </c>
      <c r="N119">
        <v>6177</v>
      </c>
      <c r="O119">
        <v>99</v>
      </c>
      <c r="P119">
        <v>1</v>
      </c>
      <c r="Q119">
        <v>8791</v>
      </c>
      <c r="R119">
        <v>7128</v>
      </c>
      <c r="S119">
        <v>366</v>
      </c>
      <c r="T119">
        <v>4</v>
      </c>
      <c r="U119">
        <v>0</v>
      </c>
      <c r="V119">
        <v>207144</v>
      </c>
      <c r="W119">
        <v>23</v>
      </c>
      <c r="X119">
        <v>23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 t="s">
        <v>292</v>
      </c>
      <c r="B120">
        <v>13790</v>
      </c>
      <c r="C120">
        <v>11</v>
      </c>
      <c r="D120" t="s">
        <v>23</v>
      </c>
      <c r="E120">
        <v>0</v>
      </c>
      <c r="F120" t="s">
        <v>42</v>
      </c>
      <c r="G120">
        <v>33312</v>
      </c>
      <c r="H120">
        <v>1388</v>
      </c>
      <c r="I120">
        <v>22</v>
      </c>
      <c r="J120">
        <v>0</v>
      </c>
      <c r="K120">
        <v>0</v>
      </c>
      <c r="L120">
        <v>0.05</v>
      </c>
      <c r="M120">
        <v>0</v>
      </c>
      <c r="N120">
        <v>0</v>
      </c>
      <c r="O120">
        <v>0</v>
      </c>
      <c r="P120">
        <v>0</v>
      </c>
      <c r="Q120">
        <v>316</v>
      </c>
      <c r="R120">
        <v>0</v>
      </c>
      <c r="S120">
        <v>13</v>
      </c>
      <c r="T120">
        <v>1</v>
      </c>
      <c r="U120">
        <v>0</v>
      </c>
      <c r="V120">
        <v>33312</v>
      </c>
      <c r="W120">
        <v>105</v>
      </c>
      <c r="X120">
        <v>105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 t="s">
        <v>292</v>
      </c>
      <c r="B121">
        <v>13783</v>
      </c>
      <c r="C121">
        <v>11</v>
      </c>
      <c r="D121" t="s">
        <v>23</v>
      </c>
      <c r="E121">
        <v>0</v>
      </c>
      <c r="F121" t="s">
        <v>24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 t="s">
        <v>292</v>
      </c>
      <c r="B122">
        <v>13783</v>
      </c>
      <c r="C122">
        <v>11</v>
      </c>
      <c r="D122" t="s">
        <v>23</v>
      </c>
      <c r="E122">
        <v>0</v>
      </c>
      <c r="F122" t="s">
        <v>25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 t="s">
        <v>292</v>
      </c>
      <c r="B123">
        <v>13782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 t="s">
        <v>292</v>
      </c>
      <c r="B124">
        <v>13781</v>
      </c>
      <c r="C124">
        <v>11</v>
      </c>
      <c r="D124" t="s">
        <v>23</v>
      </c>
      <c r="E124">
        <v>0</v>
      </c>
      <c r="F124" t="s">
        <v>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 t="s">
        <v>292</v>
      </c>
      <c r="B125">
        <v>13087</v>
      </c>
      <c r="C125">
        <v>11</v>
      </c>
      <c r="D125" t="s">
        <v>23</v>
      </c>
      <c r="E125">
        <v>1</v>
      </c>
      <c r="F125" t="s">
        <v>40</v>
      </c>
      <c r="G125">
        <v>67602</v>
      </c>
      <c r="H125">
        <v>11267</v>
      </c>
      <c r="I125">
        <v>78</v>
      </c>
      <c r="J125">
        <v>0</v>
      </c>
      <c r="K125">
        <v>0</v>
      </c>
      <c r="L125">
        <v>0.19</v>
      </c>
      <c r="M125">
        <v>1740</v>
      </c>
      <c r="N125">
        <v>2088</v>
      </c>
      <c r="O125">
        <v>290</v>
      </c>
      <c r="P125">
        <v>2</v>
      </c>
      <c r="Q125">
        <v>1740</v>
      </c>
      <c r="R125">
        <v>0</v>
      </c>
      <c r="S125">
        <v>290</v>
      </c>
      <c r="T125">
        <v>2</v>
      </c>
      <c r="U125">
        <v>0</v>
      </c>
      <c r="V125">
        <v>67602</v>
      </c>
      <c r="W125">
        <v>38</v>
      </c>
      <c r="X125">
        <v>38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 t="s">
        <v>292</v>
      </c>
      <c r="B126">
        <v>13086</v>
      </c>
      <c r="C126">
        <v>11</v>
      </c>
      <c r="D126" t="s">
        <v>23</v>
      </c>
      <c r="E126">
        <v>0</v>
      </c>
      <c r="F126" t="s">
        <v>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 t="s">
        <v>292</v>
      </c>
      <c r="B127">
        <v>13086</v>
      </c>
      <c r="C127">
        <v>11</v>
      </c>
      <c r="D127" t="s">
        <v>23</v>
      </c>
      <c r="E127">
        <v>0</v>
      </c>
      <c r="F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 t="s">
        <v>292</v>
      </c>
      <c r="B128">
        <v>13085</v>
      </c>
      <c r="C128">
        <v>11</v>
      </c>
      <c r="D128" t="s">
        <v>23</v>
      </c>
      <c r="E128">
        <v>1</v>
      </c>
      <c r="F128" t="s">
        <v>40</v>
      </c>
      <c r="G128">
        <v>37728</v>
      </c>
      <c r="H128">
        <v>6288</v>
      </c>
      <c r="I128">
        <v>44</v>
      </c>
      <c r="J128">
        <v>0</v>
      </c>
      <c r="K128">
        <v>0</v>
      </c>
      <c r="L128">
        <v>0.11</v>
      </c>
      <c r="M128">
        <v>1740</v>
      </c>
      <c r="N128">
        <v>3828</v>
      </c>
      <c r="O128">
        <v>290</v>
      </c>
      <c r="P128">
        <v>2</v>
      </c>
      <c r="Q128">
        <v>3132</v>
      </c>
      <c r="R128">
        <v>870</v>
      </c>
      <c r="S128">
        <v>522</v>
      </c>
      <c r="T128">
        <v>4</v>
      </c>
      <c r="U128">
        <v>0</v>
      </c>
      <c r="V128">
        <v>37728</v>
      </c>
      <c r="W128">
        <v>12</v>
      </c>
      <c r="X128">
        <v>12</v>
      </c>
      <c r="Y128">
        <v>66000</v>
      </c>
      <c r="Z128">
        <v>1</v>
      </c>
      <c r="AA128">
        <v>16.25</v>
      </c>
      <c r="AB128">
        <v>10</v>
      </c>
    </row>
    <row r="129" spans="1:28" x14ac:dyDescent="0.3">
      <c r="A129" t="s">
        <v>292</v>
      </c>
      <c r="B129">
        <v>13084</v>
      </c>
      <c r="C129">
        <v>11</v>
      </c>
      <c r="D129" t="s">
        <v>23</v>
      </c>
      <c r="E129">
        <v>0</v>
      </c>
      <c r="F129" t="s">
        <v>24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 t="s">
        <v>292</v>
      </c>
      <c r="B130">
        <v>13084</v>
      </c>
      <c r="C130">
        <v>11</v>
      </c>
      <c r="D130" t="s">
        <v>23</v>
      </c>
      <c r="E130">
        <v>0</v>
      </c>
      <c r="F130" t="s">
        <v>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 t="s">
        <v>292</v>
      </c>
      <c r="B131">
        <v>13083</v>
      </c>
      <c r="C131">
        <v>11</v>
      </c>
      <c r="D131" t="s">
        <v>23</v>
      </c>
      <c r="E131">
        <v>0</v>
      </c>
      <c r="F131" t="s">
        <v>24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 t="s">
        <v>292</v>
      </c>
      <c r="B132">
        <v>13083</v>
      </c>
      <c r="C132">
        <v>11</v>
      </c>
      <c r="D132" t="s">
        <v>23</v>
      </c>
      <c r="E132">
        <v>0</v>
      </c>
      <c r="F132" t="s">
        <v>25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 t="s">
        <v>292</v>
      </c>
      <c r="B133">
        <v>13081</v>
      </c>
      <c r="C133">
        <v>11</v>
      </c>
      <c r="D133" t="s">
        <v>23</v>
      </c>
      <c r="E133">
        <v>0</v>
      </c>
      <c r="F133" t="s">
        <v>24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97</v>
      </c>
      <c r="Z133" t="s">
        <v>97</v>
      </c>
      <c r="AA133" t="s">
        <v>97</v>
      </c>
      <c r="AB133" t="s">
        <v>97</v>
      </c>
    </row>
    <row r="134" spans="1:28" x14ac:dyDescent="0.3">
      <c r="A134" t="s">
        <v>292</v>
      </c>
      <c r="B134">
        <v>13081</v>
      </c>
      <c r="C134">
        <v>11</v>
      </c>
      <c r="D134" t="s">
        <v>23</v>
      </c>
      <c r="E134">
        <v>0</v>
      </c>
      <c r="F134" t="s">
        <v>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97</v>
      </c>
      <c r="Z134" t="s">
        <v>97</v>
      </c>
      <c r="AA134" t="s">
        <v>97</v>
      </c>
      <c r="AB134" t="s">
        <v>97</v>
      </c>
    </row>
    <row r="135" spans="1:28" x14ac:dyDescent="0.3">
      <c r="A135" t="s">
        <v>292</v>
      </c>
      <c r="B135">
        <v>13080</v>
      </c>
      <c r="C135">
        <v>11</v>
      </c>
      <c r="D135" t="s">
        <v>23</v>
      </c>
      <c r="E135">
        <v>0</v>
      </c>
      <c r="F135" t="s">
        <v>24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 t="s">
        <v>292</v>
      </c>
      <c r="B136">
        <v>13080</v>
      </c>
      <c r="C136">
        <v>11</v>
      </c>
      <c r="D136" t="s">
        <v>23</v>
      </c>
      <c r="E136">
        <v>0</v>
      </c>
      <c r="F136" t="s">
        <v>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 t="s">
        <v>292</v>
      </c>
      <c r="B137">
        <v>13079</v>
      </c>
      <c r="C137">
        <v>11</v>
      </c>
      <c r="D137" t="s">
        <v>23</v>
      </c>
      <c r="E137">
        <v>0</v>
      </c>
      <c r="F137" t="s">
        <v>24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97</v>
      </c>
      <c r="Z137" t="s">
        <v>97</v>
      </c>
      <c r="AA137" t="s">
        <v>97</v>
      </c>
      <c r="AB137" t="s">
        <v>97</v>
      </c>
    </row>
    <row r="138" spans="1:28" x14ac:dyDescent="0.3">
      <c r="A138" t="s">
        <v>292</v>
      </c>
      <c r="B138">
        <v>13079</v>
      </c>
      <c r="C138">
        <v>12</v>
      </c>
      <c r="D138" t="s">
        <v>33</v>
      </c>
      <c r="E138">
        <v>0</v>
      </c>
      <c r="F138" t="s">
        <v>34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97</v>
      </c>
      <c r="Z138" t="s">
        <v>97</v>
      </c>
      <c r="AA138" t="s">
        <v>97</v>
      </c>
      <c r="AB138" t="s">
        <v>97</v>
      </c>
    </row>
    <row r="139" spans="1:28" x14ac:dyDescent="0.3">
      <c r="A139" t="s">
        <v>292</v>
      </c>
      <c r="B139">
        <v>13078</v>
      </c>
      <c r="C139">
        <v>11</v>
      </c>
      <c r="D139" t="s">
        <v>23</v>
      </c>
      <c r="E139">
        <v>0</v>
      </c>
      <c r="F139" t="s">
        <v>24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97</v>
      </c>
      <c r="Z139" t="s">
        <v>97</v>
      </c>
      <c r="AA139" t="s">
        <v>97</v>
      </c>
      <c r="AB139" t="s">
        <v>97</v>
      </c>
    </row>
    <row r="140" spans="1:28" x14ac:dyDescent="0.3">
      <c r="A140" t="s">
        <v>292</v>
      </c>
      <c r="B140">
        <v>13078</v>
      </c>
      <c r="C140">
        <v>12</v>
      </c>
      <c r="D140" t="s">
        <v>33</v>
      </c>
      <c r="E140">
        <v>0</v>
      </c>
      <c r="F140" t="s">
        <v>44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97</v>
      </c>
      <c r="Z140" t="s">
        <v>97</v>
      </c>
      <c r="AA140" t="s">
        <v>97</v>
      </c>
      <c r="AB140" t="s">
        <v>97</v>
      </c>
    </row>
    <row r="141" spans="1:28" x14ac:dyDescent="0.3">
      <c r="A141" t="s">
        <v>292</v>
      </c>
      <c r="B141">
        <v>13076</v>
      </c>
      <c r="C141">
        <v>11</v>
      </c>
      <c r="D141" t="s">
        <v>23</v>
      </c>
      <c r="E141">
        <v>1</v>
      </c>
      <c r="F141" t="s">
        <v>45</v>
      </c>
      <c r="G141">
        <v>29550</v>
      </c>
      <c r="H141">
        <v>4925</v>
      </c>
      <c r="I141">
        <v>59</v>
      </c>
      <c r="J141">
        <v>0</v>
      </c>
      <c r="K141">
        <v>0</v>
      </c>
      <c r="L141">
        <v>0.14000000000000001</v>
      </c>
      <c r="M141">
        <v>504</v>
      </c>
      <c r="N141">
        <v>604</v>
      </c>
      <c r="O141">
        <v>84</v>
      </c>
      <c r="P141">
        <v>1</v>
      </c>
      <c r="Q141">
        <v>554</v>
      </c>
      <c r="R141">
        <v>0</v>
      </c>
      <c r="S141">
        <v>92</v>
      </c>
      <c r="T141">
        <v>2</v>
      </c>
      <c r="U141">
        <v>0</v>
      </c>
      <c r="V141">
        <v>29550</v>
      </c>
      <c r="W141">
        <v>53</v>
      </c>
      <c r="X141">
        <v>53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 t="s">
        <v>292</v>
      </c>
      <c r="B142">
        <v>13075</v>
      </c>
      <c r="C142">
        <v>11</v>
      </c>
      <c r="D142" t="s">
        <v>23</v>
      </c>
      <c r="E142">
        <v>1</v>
      </c>
      <c r="F142" t="s">
        <v>45</v>
      </c>
      <c r="G142">
        <v>19128</v>
      </c>
      <c r="H142">
        <v>3188</v>
      </c>
      <c r="I142">
        <v>38</v>
      </c>
      <c r="J142">
        <v>0</v>
      </c>
      <c r="K142">
        <v>0</v>
      </c>
      <c r="L142">
        <v>0.09</v>
      </c>
      <c r="M142">
        <v>504</v>
      </c>
      <c r="N142">
        <v>403</v>
      </c>
      <c r="O142">
        <v>84</v>
      </c>
      <c r="P142">
        <v>1</v>
      </c>
      <c r="Q142">
        <v>504</v>
      </c>
      <c r="R142">
        <v>0</v>
      </c>
      <c r="S142">
        <v>84</v>
      </c>
      <c r="T142">
        <v>1</v>
      </c>
      <c r="U142">
        <v>0</v>
      </c>
      <c r="V142">
        <v>19128</v>
      </c>
      <c r="W142">
        <v>37</v>
      </c>
      <c r="X142">
        <v>37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 t="s">
        <v>292</v>
      </c>
      <c r="B143">
        <v>13073</v>
      </c>
      <c r="C143">
        <v>11</v>
      </c>
      <c r="D143" t="s">
        <v>23</v>
      </c>
      <c r="E143">
        <v>1</v>
      </c>
      <c r="F143" t="s">
        <v>40</v>
      </c>
      <c r="G143">
        <v>48588</v>
      </c>
      <c r="H143">
        <v>8098</v>
      </c>
      <c r="I143">
        <v>56</v>
      </c>
      <c r="J143">
        <v>0</v>
      </c>
      <c r="K143">
        <v>0</v>
      </c>
      <c r="L143">
        <v>0.14000000000000001</v>
      </c>
      <c r="M143">
        <v>0</v>
      </c>
      <c r="N143">
        <v>2958</v>
      </c>
      <c r="O143">
        <v>0</v>
      </c>
      <c r="P143">
        <v>0</v>
      </c>
      <c r="Q143">
        <v>2262</v>
      </c>
      <c r="R143">
        <v>870</v>
      </c>
      <c r="S143">
        <v>377</v>
      </c>
      <c r="T143">
        <v>3</v>
      </c>
      <c r="U143">
        <v>0</v>
      </c>
      <c r="V143">
        <v>48588</v>
      </c>
      <c r="W143">
        <v>21</v>
      </c>
      <c r="X143">
        <v>21</v>
      </c>
      <c r="Y143">
        <v>50000</v>
      </c>
      <c r="Z143">
        <v>1</v>
      </c>
      <c r="AA143">
        <v>16.75</v>
      </c>
      <c r="AB143">
        <v>10</v>
      </c>
    </row>
    <row r="144" spans="1:28" x14ac:dyDescent="0.3">
      <c r="A144" t="s">
        <v>292</v>
      </c>
      <c r="B144">
        <v>13072</v>
      </c>
      <c r="C144">
        <v>11</v>
      </c>
      <c r="D144" t="s">
        <v>23</v>
      </c>
      <c r="E144">
        <v>1</v>
      </c>
      <c r="F144" t="s">
        <v>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 t="s">
        <v>292</v>
      </c>
      <c r="B145">
        <v>13071</v>
      </c>
      <c r="C145">
        <v>11</v>
      </c>
      <c r="D145" t="s">
        <v>23</v>
      </c>
      <c r="E145">
        <v>1</v>
      </c>
      <c r="F145" t="s">
        <v>40</v>
      </c>
      <c r="G145">
        <v>58476</v>
      </c>
      <c r="H145">
        <v>9746</v>
      </c>
      <c r="I145">
        <v>68</v>
      </c>
      <c r="J145">
        <v>0</v>
      </c>
      <c r="K145">
        <v>0</v>
      </c>
      <c r="L145">
        <v>0.17</v>
      </c>
      <c r="M145">
        <v>870</v>
      </c>
      <c r="N145">
        <v>4002</v>
      </c>
      <c r="O145">
        <v>145</v>
      </c>
      <c r="P145">
        <v>1</v>
      </c>
      <c r="Q145">
        <v>3828</v>
      </c>
      <c r="R145">
        <v>0</v>
      </c>
      <c r="S145">
        <v>638</v>
      </c>
      <c r="T145">
        <v>5</v>
      </c>
      <c r="U145">
        <v>0</v>
      </c>
      <c r="V145">
        <v>58476</v>
      </c>
      <c r="W145">
        <v>15</v>
      </c>
      <c r="X145">
        <v>15</v>
      </c>
      <c r="Y145">
        <v>66000</v>
      </c>
      <c r="Z145">
        <v>1</v>
      </c>
      <c r="AA145">
        <v>16.75</v>
      </c>
      <c r="AB145">
        <v>10</v>
      </c>
    </row>
    <row r="146" spans="1:28" x14ac:dyDescent="0.3">
      <c r="A146" t="s">
        <v>292</v>
      </c>
      <c r="B146">
        <v>13070</v>
      </c>
      <c r="C146">
        <v>11</v>
      </c>
      <c r="D146" t="s">
        <v>23</v>
      </c>
      <c r="E146">
        <v>1</v>
      </c>
      <c r="F146" t="s">
        <v>40</v>
      </c>
      <c r="G146">
        <v>22566</v>
      </c>
      <c r="H146">
        <v>3761</v>
      </c>
      <c r="I146">
        <v>26</v>
      </c>
      <c r="J146">
        <v>0</v>
      </c>
      <c r="K146">
        <v>0</v>
      </c>
      <c r="L146">
        <v>0.06</v>
      </c>
      <c r="M146">
        <v>870</v>
      </c>
      <c r="N146">
        <v>5046</v>
      </c>
      <c r="O146">
        <v>145</v>
      </c>
      <c r="P146">
        <v>1</v>
      </c>
      <c r="Q146">
        <v>3915</v>
      </c>
      <c r="R146">
        <v>870</v>
      </c>
      <c r="S146">
        <v>652</v>
      </c>
      <c r="T146">
        <v>5</v>
      </c>
      <c r="U146">
        <v>0</v>
      </c>
      <c r="V146">
        <v>22566</v>
      </c>
      <c r="W146">
        <v>5</v>
      </c>
      <c r="X146">
        <v>5</v>
      </c>
      <c r="Y146">
        <v>83000</v>
      </c>
      <c r="Z146">
        <v>1</v>
      </c>
      <c r="AA146">
        <v>16.75</v>
      </c>
      <c r="AB146">
        <v>10</v>
      </c>
    </row>
    <row r="147" spans="1:28" x14ac:dyDescent="0.3">
      <c r="A147" t="s">
        <v>292</v>
      </c>
      <c r="B147">
        <v>13069</v>
      </c>
      <c r="C147">
        <v>11</v>
      </c>
      <c r="D147" t="s">
        <v>23</v>
      </c>
      <c r="E147">
        <v>0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 t="s">
        <v>292</v>
      </c>
      <c r="B148">
        <v>13068</v>
      </c>
      <c r="C148">
        <v>11</v>
      </c>
      <c r="D148" t="s">
        <v>23</v>
      </c>
      <c r="E148">
        <v>1</v>
      </c>
      <c r="F148" t="s">
        <v>25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 t="s">
        <v>292</v>
      </c>
      <c r="B149">
        <v>13038</v>
      </c>
      <c r="C149">
        <v>11</v>
      </c>
      <c r="D149" t="s">
        <v>23</v>
      </c>
      <c r="E149">
        <v>1</v>
      </c>
      <c r="F149" t="s">
        <v>45</v>
      </c>
      <c r="G149">
        <v>34896</v>
      </c>
      <c r="H149">
        <v>5816</v>
      </c>
      <c r="I149">
        <v>70</v>
      </c>
      <c r="J149">
        <v>0</v>
      </c>
      <c r="K149">
        <v>0</v>
      </c>
      <c r="L149">
        <v>0.17</v>
      </c>
      <c r="M149">
        <v>0</v>
      </c>
      <c r="N149">
        <v>604</v>
      </c>
      <c r="O149">
        <v>0</v>
      </c>
      <c r="P149">
        <v>0</v>
      </c>
      <c r="Q149">
        <v>604</v>
      </c>
      <c r="R149">
        <v>0</v>
      </c>
      <c r="S149">
        <v>100</v>
      </c>
      <c r="T149">
        <v>2</v>
      </c>
      <c r="U149">
        <v>0</v>
      </c>
      <c r="V149">
        <v>34896</v>
      </c>
      <c r="W149">
        <v>57</v>
      </c>
      <c r="X149">
        <v>57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 t="s">
        <v>292</v>
      </c>
      <c r="B150">
        <v>11609</v>
      </c>
      <c r="C150">
        <v>11</v>
      </c>
      <c r="D150" t="s">
        <v>23</v>
      </c>
      <c r="E150">
        <v>1</v>
      </c>
      <c r="F150" t="s">
        <v>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 t="s">
        <v>292</v>
      </c>
      <c r="B151">
        <v>11609</v>
      </c>
      <c r="C151">
        <v>11</v>
      </c>
      <c r="D151" t="s">
        <v>23</v>
      </c>
      <c r="E151">
        <v>1</v>
      </c>
      <c r="F151" t="s">
        <v>32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 t="s">
        <v>292</v>
      </c>
      <c r="B152">
        <v>11609</v>
      </c>
      <c r="C152">
        <v>12</v>
      </c>
      <c r="D152" t="s">
        <v>33</v>
      </c>
      <c r="E152">
        <v>1</v>
      </c>
      <c r="F152" t="s">
        <v>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 t="s">
        <v>292</v>
      </c>
      <c r="B153">
        <v>11608</v>
      </c>
      <c r="C153">
        <v>11</v>
      </c>
      <c r="D153" t="s">
        <v>23</v>
      </c>
      <c r="E153">
        <v>1</v>
      </c>
      <c r="F153" t="s">
        <v>24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 t="s">
        <v>292</v>
      </c>
      <c r="B154">
        <v>11608</v>
      </c>
      <c r="C154">
        <v>11</v>
      </c>
      <c r="D154" t="s">
        <v>23</v>
      </c>
      <c r="E154">
        <v>1</v>
      </c>
      <c r="F154" t="s">
        <v>32</v>
      </c>
      <c r="G154">
        <v>240</v>
      </c>
      <c r="H154">
        <v>240</v>
      </c>
      <c r="I154">
        <v>120</v>
      </c>
      <c r="J154">
        <v>0</v>
      </c>
      <c r="K154">
        <v>0</v>
      </c>
      <c r="L154">
        <v>0.3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240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 t="s">
        <v>292</v>
      </c>
      <c r="B155">
        <v>11608</v>
      </c>
      <c r="C155">
        <v>12</v>
      </c>
      <c r="D155" t="s">
        <v>33</v>
      </c>
      <c r="E155">
        <v>1</v>
      </c>
      <c r="F155" t="s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 t="s">
        <v>292</v>
      </c>
      <c r="B156">
        <v>11607</v>
      </c>
      <c r="C156">
        <v>11</v>
      </c>
      <c r="D156" t="s">
        <v>23</v>
      </c>
      <c r="E156">
        <v>0</v>
      </c>
      <c r="F156" t="s">
        <v>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 t="s">
        <v>292</v>
      </c>
      <c r="B157">
        <v>11607</v>
      </c>
      <c r="C157">
        <v>11</v>
      </c>
      <c r="D157" t="s">
        <v>23</v>
      </c>
      <c r="E157">
        <v>0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 t="s">
        <v>292</v>
      </c>
      <c r="B158">
        <v>11607</v>
      </c>
      <c r="C158">
        <v>12</v>
      </c>
      <c r="D158" t="s">
        <v>33</v>
      </c>
      <c r="E158">
        <v>0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 t="s">
        <v>292</v>
      </c>
      <c r="B159">
        <v>11606</v>
      </c>
      <c r="C159">
        <v>11</v>
      </c>
      <c r="D159" t="s">
        <v>23</v>
      </c>
      <c r="E159">
        <v>0</v>
      </c>
      <c r="F159" t="s">
        <v>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 t="s">
        <v>292</v>
      </c>
      <c r="B160">
        <v>11606</v>
      </c>
      <c r="C160">
        <v>11</v>
      </c>
      <c r="D160" t="s">
        <v>23</v>
      </c>
      <c r="E160">
        <v>0</v>
      </c>
      <c r="F160" t="s">
        <v>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 t="s">
        <v>292</v>
      </c>
      <c r="B161">
        <v>11606</v>
      </c>
      <c r="C161">
        <v>12</v>
      </c>
      <c r="D161" t="s">
        <v>33</v>
      </c>
      <c r="E161">
        <v>0</v>
      </c>
      <c r="F161" t="s">
        <v>34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 t="s">
        <v>292</v>
      </c>
      <c r="B162">
        <v>11605</v>
      </c>
      <c r="C162">
        <v>11</v>
      </c>
      <c r="D162" t="s">
        <v>23</v>
      </c>
      <c r="E162">
        <v>0</v>
      </c>
      <c r="F162" t="s">
        <v>24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 t="s">
        <v>292</v>
      </c>
      <c r="B163">
        <v>11605</v>
      </c>
      <c r="C163">
        <v>11</v>
      </c>
      <c r="D163" t="s">
        <v>23</v>
      </c>
      <c r="E163">
        <v>0</v>
      </c>
      <c r="F163" t="s">
        <v>32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 t="s">
        <v>292</v>
      </c>
      <c r="B164">
        <v>11604</v>
      </c>
      <c r="C164">
        <v>11</v>
      </c>
      <c r="D164" t="s">
        <v>23</v>
      </c>
      <c r="E164">
        <v>0</v>
      </c>
      <c r="F164" t="s">
        <v>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 t="s">
        <v>292</v>
      </c>
      <c r="B165">
        <v>11604</v>
      </c>
      <c r="C165">
        <v>12</v>
      </c>
      <c r="D165" t="s">
        <v>33</v>
      </c>
      <c r="E165">
        <v>0</v>
      </c>
      <c r="F165" t="s">
        <v>34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 t="s">
        <v>292</v>
      </c>
      <c r="B166">
        <v>11603</v>
      </c>
      <c r="C166">
        <v>11</v>
      </c>
      <c r="D166" t="s">
        <v>23</v>
      </c>
      <c r="E166">
        <v>0</v>
      </c>
      <c r="F166" t="s">
        <v>24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 t="s">
        <v>292</v>
      </c>
      <c r="B167">
        <v>11603</v>
      </c>
      <c r="C167">
        <v>11</v>
      </c>
      <c r="D167" t="s">
        <v>23</v>
      </c>
      <c r="E167">
        <v>0</v>
      </c>
      <c r="F167" t="s">
        <v>25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 t="s">
        <v>292</v>
      </c>
      <c r="B168">
        <v>11602</v>
      </c>
      <c r="C168">
        <v>11</v>
      </c>
      <c r="D168" t="s">
        <v>23</v>
      </c>
      <c r="E168">
        <v>0</v>
      </c>
      <c r="F168" t="s">
        <v>24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 t="s">
        <v>292</v>
      </c>
      <c r="B169">
        <v>11602</v>
      </c>
      <c r="C169">
        <v>12</v>
      </c>
      <c r="D169" t="s">
        <v>33</v>
      </c>
      <c r="E169">
        <v>0</v>
      </c>
      <c r="F169" t="s">
        <v>34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 t="s">
        <v>292</v>
      </c>
      <c r="B170">
        <v>11601</v>
      </c>
      <c r="C170">
        <v>11</v>
      </c>
      <c r="D170" t="s">
        <v>23</v>
      </c>
      <c r="E170">
        <v>0</v>
      </c>
      <c r="F170" t="s">
        <v>24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 t="s">
        <v>292</v>
      </c>
      <c r="B171">
        <v>11601</v>
      </c>
      <c r="C171">
        <v>11</v>
      </c>
      <c r="D171" t="s">
        <v>23</v>
      </c>
      <c r="E171">
        <v>0</v>
      </c>
      <c r="F171" t="s">
        <v>25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 t="s">
        <v>292</v>
      </c>
      <c r="B172">
        <v>11600</v>
      </c>
      <c r="C172">
        <v>11</v>
      </c>
      <c r="D172" t="s">
        <v>23</v>
      </c>
      <c r="E172">
        <v>0</v>
      </c>
      <c r="F172" t="s">
        <v>24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 t="s">
        <v>292</v>
      </c>
      <c r="B173">
        <v>11600</v>
      </c>
      <c r="C173">
        <v>11</v>
      </c>
      <c r="D173" t="s">
        <v>23</v>
      </c>
      <c r="E173">
        <v>0</v>
      </c>
      <c r="F173" t="s">
        <v>32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 t="s">
        <v>292</v>
      </c>
      <c r="B174">
        <v>11600</v>
      </c>
      <c r="C174">
        <v>12</v>
      </c>
      <c r="D174" t="s">
        <v>33</v>
      </c>
      <c r="E174">
        <v>0</v>
      </c>
      <c r="F174" t="s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 t="s">
        <v>292</v>
      </c>
      <c r="B175">
        <v>11590</v>
      </c>
      <c r="C175">
        <v>11</v>
      </c>
      <c r="D175" t="s">
        <v>23</v>
      </c>
      <c r="E175">
        <v>1</v>
      </c>
      <c r="F175" t="s">
        <v>25</v>
      </c>
      <c r="G175">
        <v>4</v>
      </c>
      <c r="H175">
        <v>4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 t="s">
        <v>292</v>
      </c>
      <c r="B176">
        <v>11589</v>
      </c>
      <c r="C176">
        <v>11</v>
      </c>
      <c r="D176" t="s">
        <v>23</v>
      </c>
      <c r="E176">
        <v>1</v>
      </c>
      <c r="F176" t="s">
        <v>46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 t="s">
        <v>292</v>
      </c>
      <c r="B177">
        <v>11588</v>
      </c>
      <c r="C177">
        <v>12</v>
      </c>
      <c r="D177" t="s">
        <v>33</v>
      </c>
      <c r="E177">
        <v>1</v>
      </c>
      <c r="F177" t="s">
        <v>34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 t="s">
        <v>292</v>
      </c>
      <c r="B178">
        <v>11587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 t="s">
        <v>292</v>
      </c>
      <c r="B179">
        <v>11586</v>
      </c>
      <c r="C179">
        <v>11</v>
      </c>
      <c r="D179" t="s">
        <v>23</v>
      </c>
      <c r="E179">
        <v>1</v>
      </c>
      <c r="F179" t="s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 t="s">
        <v>292</v>
      </c>
      <c r="B180">
        <v>11584</v>
      </c>
      <c r="C180">
        <v>11</v>
      </c>
      <c r="D180" t="s">
        <v>23</v>
      </c>
      <c r="E180">
        <v>1</v>
      </c>
      <c r="F180" t="s">
        <v>25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 t="s">
        <v>292</v>
      </c>
      <c r="B181">
        <v>11583</v>
      </c>
      <c r="C181">
        <v>11</v>
      </c>
      <c r="D181" t="s">
        <v>23</v>
      </c>
      <c r="E181">
        <v>1</v>
      </c>
      <c r="F181" t="s">
        <v>25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 t="s">
        <v>292</v>
      </c>
      <c r="B182">
        <v>11582</v>
      </c>
      <c r="C182">
        <v>11</v>
      </c>
      <c r="D182" t="s">
        <v>23</v>
      </c>
      <c r="E182">
        <v>1</v>
      </c>
      <c r="F182" t="s">
        <v>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 t="s">
        <v>292</v>
      </c>
      <c r="B183">
        <v>11581</v>
      </c>
      <c r="C183">
        <v>11</v>
      </c>
      <c r="D183" t="s">
        <v>23</v>
      </c>
      <c r="E183">
        <v>1</v>
      </c>
      <c r="F183" t="s">
        <v>25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 t="s">
        <v>292</v>
      </c>
      <c r="B184">
        <v>11580</v>
      </c>
      <c r="C184">
        <v>11</v>
      </c>
      <c r="D184" t="s">
        <v>23</v>
      </c>
      <c r="E184">
        <v>1</v>
      </c>
      <c r="F184" t="s">
        <v>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 t="s">
        <v>292</v>
      </c>
      <c r="B185">
        <v>11580</v>
      </c>
      <c r="C185">
        <v>12</v>
      </c>
      <c r="D185" t="s">
        <v>33</v>
      </c>
      <c r="E185">
        <v>1</v>
      </c>
      <c r="F185" t="s">
        <v>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 t="s">
        <v>292</v>
      </c>
      <c r="B186">
        <v>11579</v>
      </c>
      <c r="C186">
        <v>11</v>
      </c>
      <c r="D186" t="s">
        <v>23</v>
      </c>
      <c r="E186">
        <v>1</v>
      </c>
      <c r="F186" t="s">
        <v>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 t="s">
        <v>292</v>
      </c>
      <c r="B187">
        <v>11579</v>
      </c>
      <c r="C187">
        <v>12</v>
      </c>
      <c r="D187" t="s">
        <v>33</v>
      </c>
      <c r="E187">
        <v>1</v>
      </c>
      <c r="F187" t="s">
        <v>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 t="s">
        <v>292</v>
      </c>
      <c r="B188">
        <v>11578</v>
      </c>
      <c r="C188">
        <v>11</v>
      </c>
      <c r="D188" t="s">
        <v>23</v>
      </c>
      <c r="E188">
        <v>1</v>
      </c>
      <c r="F188" t="s">
        <v>32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 t="s">
        <v>292</v>
      </c>
      <c r="B189">
        <v>11578</v>
      </c>
      <c r="C189">
        <v>12</v>
      </c>
      <c r="D189" t="s">
        <v>33</v>
      </c>
      <c r="E189">
        <v>1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 t="s">
        <v>292</v>
      </c>
      <c r="B190">
        <v>11577</v>
      </c>
      <c r="C190">
        <v>11</v>
      </c>
      <c r="D190" t="s">
        <v>23</v>
      </c>
      <c r="E190">
        <v>1</v>
      </c>
      <c r="F190" t="s">
        <v>32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 t="s">
        <v>292</v>
      </c>
      <c r="B191">
        <v>11577</v>
      </c>
      <c r="C191">
        <v>12</v>
      </c>
      <c r="D191" t="s">
        <v>33</v>
      </c>
      <c r="E191">
        <v>1</v>
      </c>
      <c r="F191" t="s">
        <v>34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 t="s">
        <v>292</v>
      </c>
      <c r="B192">
        <v>11576</v>
      </c>
      <c r="C192">
        <v>11</v>
      </c>
      <c r="D192" t="s">
        <v>23</v>
      </c>
      <c r="E192">
        <v>1</v>
      </c>
      <c r="F192" t="s">
        <v>32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 t="s">
        <v>292</v>
      </c>
      <c r="B193">
        <v>11576</v>
      </c>
      <c r="C193">
        <v>12</v>
      </c>
      <c r="D193" t="s">
        <v>33</v>
      </c>
      <c r="E193">
        <v>1</v>
      </c>
      <c r="F193" t="s">
        <v>34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 t="s">
        <v>292</v>
      </c>
      <c r="B194">
        <v>11575</v>
      </c>
      <c r="C194">
        <v>11</v>
      </c>
      <c r="D194" t="s">
        <v>23</v>
      </c>
      <c r="E194">
        <v>1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 t="s">
        <v>292</v>
      </c>
      <c r="B195">
        <v>11575</v>
      </c>
      <c r="C195">
        <v>12</v>
      </c>
      <c r="D195" t="s">
        <v>33</v>
      </c>
      <c r="E195">
        <v>1</v>
      </c>
      <c r="F195" t="s">
        <v>34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 t="s">
        <v>292</v>
      </c>
      <c r="B196">
        <v>11574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 t="s">
        <v>292</v>
      </c>
      <c r="B197">
        <v>11573</v>
      </c>
      <c r="C197">
        <v>11</v>
      </c>
      <c r="D197" t="s">
        <v>23</v>
      </c>
      <c r="E197">
        <v>0</v>
      </c>
      <c r="F197" t="s">
        <v>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 t="s">
        <v>292</v>
      </c>
      <c r="B198">
        <v>11572</v>
      </c>
      <c r="C198">
        <v>11</v>
      </c>
      <c r="D198" t="s">
        <v>23</v>
      </c>
      <c r="E198">
        <v>1</v>
      </c>
      <c r="F198" t="s">
        <v>25</v>
      </c>
      <c r="G198">
        <v>196</v>
      </c>
      <c r="H198">
        <v>196</v>
      </c>
      <c r="I198">
        <v>49</v>
      </c>
      <c r="J198">
        <v>0</v>
      </c>
      <c r="K198">
        <v>0</v>
      </c>
      <c r="L198">
        <v>0.12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196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 t="s">
        <v>292</v>
      </c>
      <c r="B199">
        <v>11571</v>
      </c>
      <c r="C199">
        <v>11</v>
      </c>
      <c r="D199" t="s">
        <v>23</v>
      </c>
      <c r="E199">
        <v>1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 t="s">
        <v>292</v>
      </c>
      <c r="B200">
        <v>11569</v>
      </c>
      <c r="C200">
        <v>11</v>
      </c>
      <c r="D200" t="s">
        <v>23</v>
      </c>
      <c r="E200">
        <v>1</v>
      </c>
      <c r="F200" t="s">
        <v>25</v>
      </c>
      <c r="G200">
        <v>4</v>
      </c>
      <c r="H200">
        <v>4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 t="s">
        <v>292</v>
      </c>
      <c r="B201">
        <v>11568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 t="s">
        <v>292</v>
      </c>
      <c r="B202">
        <v>11567</v>
      </c>
      <c r="C202">
        <v>11</v>
      </c>
      <c r="D202" t="s">
        <v>23</v>
      </c>
      <c r="E202">
        <v>0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 t="s">
        <v>292</v>
      </c>
      <c r="B203">
        <v>11566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 t="s">
        <v>292</v>
      </c>
      <c r="B204">
        <v>11565</v>
      </c>
      <c r="C204">
        <v>11</v>
      </c>
      <c r="D204" t="s">
        <v>23</v>
      </c>
      <c r="E204">
        <v>0</v>
      </c>
      <c r="F204" t="s">
        <v>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 t="s">
        <v>292</v>
      </c>
      <c r="B205">
        <v>11564</v>
      </c>
      <c r="C205">
        <v>11</v>
      </c>
      <c r="D205" t="s">
        <v>23</v>
      </c>
      <c r="E205">
        <v>1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 t="s">
        <v>292</v>
      </c>
      <c r="B206">
        <v>11563</v>
      </c>
      <c r="C206">
        <v>11</v>
      </c>
      <c r="D206" t="s">
        <v>23</v>
      </c>
      <c r="E206">
        <v>1</v>
      </c>
      <c r="F206" t="s">
        <v>25</v>
      </c>
      <c r="G206">
        <v>23</v>
      </c>
      <c r="H206">
        <v>23</v>
      </c>
      <c r="I206">
        <v>6</v>
      </c>
      <c r="J206">
        <v>0</v>
      </c>
      <c r="K206">
        <v>0</v>
      </c>
      <c r="L206">
        <v>0.01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 t="s">
        <v>292</v>
      </c>
      <c r="B207">
        <v>11562</v>
      </c>
      <c r="C207">
        <v>11</v>
      </c>
      <c r="D207" t="s">
        <v>23</v>
      </c>
      <c r="E207">
        <v>0</v>
      </c>
      <c r="F207" t="s">
        <v>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 t="s">
        <v>292</v>
      </c>
      <c r="B208">
        <v>11561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 t="s">
        <v>292</v>
      </c>
      <c r="B209">
        <v>11560</v>
      </c>
      <c r="C209">
        <v>11</v>
      </c>
      <c r="D209" t="s">
        <v>23</v>
      </c>
      <c r="E209">
        <v>0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 t="s">
        <v>292</v>
      </c>
      <c r="B210">
        <v>11559</v>
      </c>
      <c r="C210">
        <v>11</v>
      </c>
      <c r="D210" t="s">
        <v>23</v>
      </c>
      <c r="E210">
        <v>0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 t="s">
        <v>292</v>
      </c>
      <c r="B211">
        <v>11559</v>
      </c>
      <c r="C211">
        <v>11</v>
      </c>
      <c r="D211" t="s">
        <v>23</v>
      </c>
      <c r="E211">
        <v>0</v>
      </c>
      <c r="F211" t="s">
        <v>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 t="s">
        <v>292</v>
      </c>
      <c r="B212">
        <v>11558</v>
      </c>
      <c r="C212">
        <v>11</v>
      </c>
      <c r="D212" t="s">
        <v>23</v>
      </c>
      <c r="E212">
        <v>0</v>
      </c>
      <c r="F212" t="s">
        <v>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 t="s">
        <v>292</v>
      </c>
      <c r="B213">
        <v>11558</v>
      </c>
      <c r="C213">
        <v>11</v>
      </c>
      <c r="D213" t="s">
        <v>23</v>
      </c>
      <c r="E213">
        <v>0</v>
      </c>
      <c r="F213" t="s">
        <v>25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 t="s">
        <v>292</v>
      </c>
      <c r="B214">
        <v>11557</v>
      </c>
      <c r="C214">
        <v>11</v>
      </c>
      <c r="D214" t="s">
        <v>23</v>
      </c>
      <c r="E214">
        <v>0</v>
      </c>
      <c r="F214" t="s">
        <v>24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 t="s">
        <v>292</v>
      </c>
      <c r="B215">
        <v>11557</v>
      </c>
      <c r="C215">
        <v>11</v>
      </c>
      <c r="D215" t="s">
        <v>23</v>
      </c>
      <c r="E215">
        <v>0</v>
      </c>
      <c r="F215" t="s">
        <v>25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 t="s">
        <v>292</v>
      </c>
      <c r="B216">
        <v>11556</v>
      </c>
      <c r="C216">
        <v>11</v>
      </c>
      <c r="D216" t="s">
        <v>23</v>
      </c>
      <c r="E216">
        <v>0</v>
      </c>
      <c r="F216" t="s">
        <v>24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 t="s">
        <v>292</v>
      </c>
      <c r="B217">
        <v>11556</v>
      </c>
      <c r="C217">
        <v>11</v>
      </c>
      <c r="D217" t="s">
        <v>23</v>
      </c>
      <c r="E217">
        <v>0</v>
      </c>
      <c r="F217" t="s">
        <v>25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 t="s">
        <v>292</v>
      </c>
      <c r="B218">
        <v>11555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 t="s">
        <v>292</v>
      </c>
      <c r="B219">
        <v>11555</v>
      </c>
      <c r="C219">
        <v>11</v>
      </c>
      <c r="D219" t="s">
        <v>23</v>
      </c>
      <c r="E219">
        <v>0</v>
      </c>
      <c r="F219" t="s">
        <v>32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 t="s">
        <v>292</v>
      </c>
      <c r="B220">
        <v>11555</v>
      </c>
      <c r="C220">
        <v>12</v>
      </c>
      <c r="D220" t="s">
        <v>33</v>
      </c>
      <c r="E220">
        <v>0</v>
      </c>
      <c r="F220" t="s">
        <v>34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 t="s">
        <v>292</v>
      </c>
      <c r="B221">
        <v>11554</v>
      </c>
      <c r="C221">
        <v>11</v>
      </c>
      <c r="D221" t="s">
        <v>23</v>
      </c>
      <c r="E221">
        <v>0</v>
      </c>
      <c r="F221" t="s">
        <v>24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 t="s">
        <v>292</v>
      </c>
      <c r="B222">
        <v>11554</v>
      </c>
      <c r="C222">
        <v>11</v>
      </c>
      <c r="D222" t="s">
        <v>23</v>
      </c>
      <c r="E222">
        <v>0</v>
      </c>
      <c r="F222" t="s">
        <v>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 t="s">
        <v>292</v>
      </c>
      <c r="B223">
        <v>11550</v>
      </c>
      <c r="C223">
        <v>11</v>
      </c>
      <c r="D223" t="s">
        <v>23</v>
      </c>
      <c r="E223">
        <v>0</v>
      </c>
      <c r="F223" t="s">
        <v>24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 t="s">
        <v>292</v>
      </c>
      <c r="B224">
        <v>11550</v>
      </c>
      <c r="C224">
        <v>11</v>
      </c>
      <c r="D224" t="s">
        <v>23</v>
      </c>
      <c r="E224">
        <v>0</v>
      </c>
      <c r="F224" t="s">
        <v>25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 t="s">
        <v>292</v>
      </c>
      <c r="B225">
        <v>11549</v>
      </c>
      <c r="C225">
        <v>11</v>
      </c>
      <c r="D225" t="s">
        <v>23</v>
      </c>
      <c r="E225">
        <v>1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 t="s">
        <v>292</v>
      </c>
      <c r="B226">
        <v>11549</v>
      </c>
      <c r="C226">
        <v>11</v>
      </c>
      <c r="D226" t="s">
        <v>23</v>
      </c>
      <c r="E226">
        <v>1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 t="s">
        <v>292</v>
      </c>
      <c r="B227">
        <v>11549</v>
      </c>
      <c r="C227">
        <v>12</v>
      </c>
      <c r="D227" t="s">
        <v>33</v>
      </c>
      <c r="E227">
        <v>1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 t="s">
        <v>292</v>
      </c>
      <c r="B228">
        <v>11548</v>
      </c>
      <c r="C228">
        <v>11</v>
      </c>
      <c r="D228" t="s">
        <v>23</v>
      </c>
      <c r="E228">
        <v>1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 t="s">
        <v>292</v>
      </c>
      <c r="B229">
        <v>11548</v>
      </c>
      <c r="C229">
        <v>11</v>
      </c>
      <c r="D229" t="s">
        <v>23</v>
      </c>
      <c r="E229">
        <v>1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 t="s">
        <v>292</v>
      </c>
      <c r="B230">
        <v>11548</v>
      </c>
      <c r="C230">
        <v>12</v>
      </c>
      <c r="D230" t="s">
        <v>33</v>
      </c>
      <c r="E230">
        <v>1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 t="s">
        <v>292</v>
      </c>
      <c r="B231">
        <v>11547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 t="s">
        <v>292</v>
      </c>
      <c r="B232">
        <v>11547</v>
      </c>
      <c r="C232">
        <v>11</v>
      </c>
      <c r="D232" t="s">
        <v>23</v>
      </c>
      <c r="E232">
        <v>0</v>
      </c>
      <c r="F232" t="s">
        <v>32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 t="s">
        <v>292</v>
      </c>
      <c r="B233">
        <v>11547</v>
      </c>
      <c r="C233">
        <v>12</v>
      </c>
      <c r="D233" t="s">
        <v>33</v>
      </c>
      <c r="E233">
        <v>0</v>
      </c>
      <c r="F233" t="s">
        <v>34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 t="s">
        <v>292</v>
      </c>
      <c r="B234">
        <v>11546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 t="s">
        <v>292</v>
      </c>
      <c r="B235">
        <v>11546</v>
      </c>
      <c r="C235">
        <v>11</v>
      </c>
      <c r="D235" t="s">
        <v>23</v>
      </c>
      <c r="E235">
        <v>0</v>
      </c>
      <c r="F235" t="s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 t="s">
        <v>292</v>
      </c>
      <c r="B236">
        <v>11545</v>
      </c>
      <c r="C236">
        <v>11</v>
      </c>
      <c r="D236" t="s">
        <v>23</v>
      </c>
      <c r="E236">
        <v>0</v>
      </c>
      <c r="F236" t="s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 t="s">
        <v>292</v>
      </c>
      <c r="B237">
        <v>11545</v>
      </c>
      <c r="C237">
        <v>11</v>
      </c>
      <c r="D237" t="s">
        <v>23</v>
      </c>
      <c r="E237">
        <v>0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 t="s">
        <v>292</v>
      </c>
      <c r="B238">
        <v>11544</v>
      </c>
      <c r="C238">
        <v>11</v>
      </c>
      <c r="D238" t="s">
        <v>23</v>
      </c>
      <c r="E238">
        <v>0</v>
      </c>
      <c r="F238" t="s">
        <v>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 t="s">
        <v>292</v>
      </c>
      <c r="B239">
        <v>11544</v>
      </c>
      <c r="C239">
        <v>11</v>
      </c>
      <c r="D239" t="s">
        <v>23</v>
      </c>
      <c r="E239">
        <v>0</v>
      </c>
      <c r="F239" t="s">
        <v>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 t="s">
        <v>292</v>
      </c>
      <c r="B240">
        <v>11540</v>
      </c>
      <c r="C240">
        <v>11</v>
      </c>
      <c r="D240" t="s">
        <v>23</v>
      </c>
      <c r="E240">
        <v>0</v>
      </c>
      <c r="F240" t="s">
        <v>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 t="s">
        <v>292</v>
      </c>
      <c r="B241">
        <v>11540</v>
      </c>
      <c r="C241">
        <v>11</v>
      </c>
      <c r="D241" t="s">
        <v>23</v>
      </c>
      <c r="E241">
        <v>0</v>
      </c>
      <c r="F241" t="s">
        <v>25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 t="s">
        <v>292</v>
      </c>
      <c r="B242">
        <v>11539</v>
      </c>
      <c r="C242">
        <v>11</v>
      </c>
      <c r="D242" t="s">
        <v>23</v>
      </c>
      <c r="E242">
        <v>0</v>
      </c>
      <c r="F242" t="s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 t="s">
        <v>292</v>
      </c>
      <c r="B243">
        <v>11539</v>
      </c>
      <c r="C243">
        <v>11</v>
      </c>
      <c r="D243" t="s">
        <v>23</v>
      </c>
      <c r="E243">
        <v>0</v>
      </c>
      <c r="F243" t="s">
        <v>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 t="s">
        <v>292</v>
      </c>
      <c r="B244">
        <v>11538</v>
      </c>
      <c r="C244">
        <v>11</v>
      </c>
      <c r="D244" t="s">
        <v>23</v>
      </c>
      <c r="E244">
        <v>0</v>
      </c>
      <c r="F244" t="s">
        <v>24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 t="s">
        <v>292</v>
      </c>
      <c r="B245">
        <v>11538</v>
      </c>
      <c r="C245">
        <v>11</v>
      </c>
      <c r="D245" t="s">
        <v>23</v>
      </c>
      <c r="E245">
        <v>0</v>
      </c>
      <c r="F245" t="s">
        <v>25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 t="s">
        <v>292</v>
      </c>
      <c r="B246">
        <v>11537</v>
      </c>
      <c r="C246">
        <v>11</v>
      </c>
      <c r="D246" t="s">
        <v>23</v>
      </c>
      <c r="E246">
        <v>0</v>
      </c>
      <c r="F246" t="s">
        <v>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97</v>
      </c>
      <c r="Z246" t="s">
        <v>97</v>
      </c>
      <c r="AA246" t="s">
        <v>97</v>
      </c>
      <c r="AB246" t="s">
        <v>97</v>
      </c>
    </row>
    <row r="247" spans="1:28" x14ac:dyDescent="0.3">
      <c r="A247" t="s">
        <v>292</v>
      </c>
      <c r="B247">
        <v>11537</v>
      </c>
      <c r="C247">
        <v>12</v>
      </c>
      <c r="D247" t="s">
        <v>33</v>
      </c>
      <c r="E247">
        <v>0</v>
      </c>
      <c r="F247" t="s">
        <v>34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97</v>
      </c>
      <c r="Z247" t="s">
        <v>97</v>
      </c>
      <c r="AA247" t="s">
        <v>97</v>
      </c>
      <c r="AB247" t="s">
        <v>97</v>
      </c>
    </row>
    <row r="248" spans="1:28" x14ac:dyDescent="0.3">
      <c r="A248" t="s">
        <v>292</v>
      </c>
      <c r="B248">
        <v>11536</v>
      </c>
      <c r="C248">
        <v>11</v>
      </c>
      <c r="D248" t="s">
        <v>23</v>
      </c>
      <c r="E248">
        <v>0</v>
      </c>
      <c r="F248" t="s">
        <v>24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 t="s">
        <v>292</v>
      </c>
      <c r="B249">
        <v>11536</v>
      </c>
      <c r="C249">
        <v>11</v>
      </c>
      <c r="D249" t="s">
        <v>23</v>
      </c>
      <c r="E249">
        <v>0</v>
      </c>
      <c r="F249" t="s">
        <v>25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 t="s">
        <v>292</v>
      </c>
      <c r="B250">
        <v>11534</v>
      </c>
      <c r="C250">
        <v>11</v>
      </c>
      <c r="D250" t="s">
        <v>23</v>
      </c>
      <c r="E250">
        <v>1</v>
      </c>
      <c r="F250" t="s">
        <v>24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 t="s">
        <v>292</v>
      </c>
      <c r="B251">
        <v>11534</v>
      </c>
      <c r="C251">
        <v>11</v>
      </c>
      <c r="D251" t="s">
        <v>23</v>
      </c>
      <c r="E251">
        <v>1</v>
      </c>
      <c r="F251" t="s">
        <v>25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 t="s">
        <v>292</v>
      </c>
      <c r="B252">
        <v>11533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 t="s">
        <v>292</v>
      </c>
      <c r="B253">
        <v>11533</v>
      </c>
      <c r="C253">
        <v>11</v>
      </c>
      <c r="D253" t="s">
        <v>23</v>
      </c>
      <c r="E253">
        <v>0</v>
      </c>
      <c r="F253" t="s">
        <v>32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 t="s">
        <v>292</v>
      </c>
      <c r="B254">
        <v>11533</v>
      </c>
      <c r="C254">
        <v>12</v>
      </c>
      <c r="D254" t="s">
        <v>33</v>
      </c>
      <c r="E254">
        <v>0</v>
      </c>
      <c r="F254" t="s">
        <v>34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 t="s">
        <v>292</v>
      </c>
      <c r="B255">
        <v>11532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97</v>
      </c>
      <c r="Z255" t="s">
        <v>97</v>
      </c>
      <c r="AA255" t="s">
        <v>97</v>
      </c>
      <c r="AB255" t="s">
        <v>97</v>
      </c>
    </row>
    <row r="256" spans="1:28" x14ac:dyDescent="0.3">
      <c r="A256" t="s">
        <v>292</v>
      </c>
      <c r="B256">
        <v>11532</v>
      </c>
      <c r="C256">
        <v>11</v>
      </c>
      <c r="D256" t="s">
        <v>23</v>
      </c>
      <c r="E256">
        <v>0</v>
      </c>
      <c r="F256" t="s">
        <v>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97</v>
      </c>
      <c r="Z256" t="s">
        <v>97</v>
      </c>
      <c r="AA256" t="s">
        <v>97</v>
      </c>
      <c r="AB256" t="s">
        <v>97</v>
      </c>
    </row>
    <row r="257" spans="1:28" x14ac:dyDescent="0.3">
      <c r="A257" t="s">
        <v>292</v>
      </c>
      <c r="B257">
        <v>11531</v>
      </c>
      <c r="C257">
        <v>11</v>
      </c>
      <c r="D257" t="s">
        <v>23</v>
      </c>
      <c r="E257">
        <v>0</v>
      </c>
      <c r="F257" t="s">
        <v>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 t="s">
        <v>292</v>
      </c>
      <c r="B258">
        <v>11531</v>
      </c>
      <c r="C258">
        <v>11</v>
      </c>
      <c r="D258" t="s">
        <v>23</v>
      </c>
      <c r="E258">
        <v>0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 t="s">
        <v>292</v>
      </c>
      <c r="B259">
        <v>11530</v>
      </c>
      <c r="C259">
        <v>11</v>
      </c>
      <c r="D259" t="s">
        <v>23</v>
      </c>
      <c r="E259">
        <v>0</v>
      </c>
      <c r="F259" t="s">
        <v>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 t="s">
        <v>292</v>
      </c>
      <c r="B260">
        <v>11530</v>
      </c>
      <c r="C260">
        <v>11</v>
      </c>
      <c r="D260" t="s">
        <v>23</v>
      </c>
      <c r="E260">
        <v>0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 t="s">
        <v>292</v>
      </c>
      <c r="B261">
        <v>11529</v>
      </c>
      <c r="C261">
        <v>11</v>
      </c>
      <c r="D261" t="s">
        <v>23</v>
      </c>
      <c r="E261">
        <v>0</v>
      </c>
      <c r="F261" t="s">
        <v>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 t="s">
        <v>292</v>
      </c>
      <c r="B262">
        <v>11529</v>
      </c>
      <c r="C262">
        <v>11</v>
      </c>
      <c r="D262" t="s">
        <v>23</v>
      </c>
      <c r="E262">
        <v>0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 t="s">
        <v>292</v>
      </c>
      <c r="B263">
        <v>11528</v>
      </c>
      <c r="C263">
        <v>11</v>
      </c>
      <c r="D263" t="s">
        <v>23</v>
      </c>
      <c r="E263">
        <v>0</v>
      </c>
      <c r="F263" t="s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 t="s">
        <v>292</v>
      </c>
      <c r="B264">
        <v>11528</v>
      </c>
      <c r="C264">
        <v>11</v>
      </c>
      <c r="D264" t="s">
        <v>23</v>
      </c>
      <c r="E264">
        <v>0</v>
      </c>
      <c r="F264" t="s">
        <v>25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 t="s">
        <v>292</v>
      </c>
      <c r="B265">
        <v>11527</v>
      </c>
      <c r="C265">
        <v>11</v>
      </c>
      <c r="D265" t="s">
        <v>23</v>
      </c>
      <c r="E265">
        <v>0</v>
      </c>
      <c r="F265" t="s">
        <v>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 t="s">
        <v>292</v>
      </c>
      <c r="B266">
        <v>11527</v>
      </c>
      <c r="C266">
        <v>11</v>
      </c>
      <c r="D266" t="s">
        <v>23</v>
      </c>
      <c r="E266">
        <v>0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 t="s">
        <v>292</v>
      </c>
      <c r="B267">
        <v>11526</v>
      </c>
      <c r="C267">
        <v>11</v>
      </c>
      <c r="D267" t="s">
        <v>23</v>
      </c>
      <c r="E267">
        <v>0</v>
      </c>
      <c r="F267" t="s">
        <v>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 t="s">
        <v>292</v>
      </c>
      <c r="B268">
        <v>11526</v>
      </c>
      <c r="C268">
        <v>11</v>
      </c>
      <c r="D268" t="s">
        <v>23</v>
      </c>
      <c r="E268">
        <v>0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 t="s">
        <v>292</v>
      </c>
      <c r="B269">
        <v>11525</v>
      </c>
      <c r="C269">
        <v>11</v>
      </c>
      <c r="D269" t="s">
        <v>23</v>
      </c>
      <c r="E269">
        <v>0</v>
      </c>
      <c r="F269" t="s">
        <v>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 t="s">
        <v>292</v>
      </c>
      <c r="B270">
        <v>11525</v>
      </c>
      <c r="C270">
        <v>11</v>
      </c>
      <c r="D270" t="s">
        <v>23</v>
      </c>
      <c r="E270">
        <v>0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 t="s">
        <v>292</v>
      </c>
      <c r="B271">
        <v>11524</v>
      </c>
      <c r="C271">
        <v>11</v>
      </c>
      <c r="D271" t="s">
        <v>23</v>
      </c>
      <c r="E271">
        <v>0</v>
      </c>
      <c r="F271" t="s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 t="s">
        <v>292</v>
      </c>
      <c r="B272">
        <v>11524</v>
      </c>
      <c r="C272">
        <v>11</v>
      </c>
      <c r="D272" t="s">
        <v>23</v>
      </c>
      <c r="E272">
        <v>0</v>
      </c>
      <c r="F272" t="s">
        <v>25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 t="s">
        <v>292</v>
      </c>
      <c r="B273">
        <v>11523</v>
      </c>
      <c r="C273">
        <v>11</v>
      </c>
      <c r="D273" t="s">
        <v>23</v>
      </c>
      <c r="E273">
        <v>0</v>
      </c>
      <c r="F273" t="s">
        <v>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 t="s">
        <v>292</v>
      </c>
      <c r="B274">
        <v>11523</v>
      </c>
      <c r="C274">
        <v>11</v>
      </c>
      <c r="D274" t="s">
        <v>23</v>
      </c>
      <c r="E274">
        <v>0</v>
      </c>
      <c r="F274" t="s">
        <v>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 t="s">
        <v>292</v>
      </c>
      <c r="B275">
        <v>11521</v>
      </c>
      <c r="C275">
        <v>11</v>
      </c>
      <c r="D275" t="s">
        <v>23</v>
      </c>
      <c r="E275">
        <v>0</v>
      </c>
      <c r="F275" t="s">
        <v>24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 t="s">
        <v>292</v>
      </c>
      <c r="B276">
        <v>11521</v>
      </c>
      <c r="C276">
        <v>11</v>
      </c>
      <c r="D276" t="s">
        <v>23</v>
      </c>
      <c r="E276">
        <v>0</v>
      </c>
      <c r="F276" t="s">
        <v>25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 t="s">
        <v>292</v>
      </c>
      <c r="B277">
        <v>11520</v>
      </c>
      <c r="C277">
        <v>11</v>
      </c>
      <c r="D277" t="s">
        <v>23</v>
      </c>
      <c r="E277">
        <v>1</v>
      </c>
      <c r="F277" t="s">
        <v>24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 t="s">
        <v>292</v>
      </c>
      <c r="B278">
        <v>11520</v>
      </c>
      <c r="C278">
        <v>11</v>
      </c>
      <c r="D278" t="s">
        <v>23</v>
      </c>
      <c r="E278">
        <v>1</v>
      </c>
      <c r="F278" t="s">
        <v>25</v>
      </c>
      <c r="G278">
        <v>40</v>
      </c>
      <c r="H278">
        <v>40</v>
      </c>
      <c r="I278">
        <v>10</v>
      </c>
      <c r="J278">
        <v>0</v>
      </c>
      <c r="K278">
        <v>0</v>
      </c>
      <c r="L278">
        <v>0.02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 t="s">
        <v>292</v>
      </c>
      <c r="B279">
        <v>11519</v>
      </c>
      <c r="C279">
        <v>11</v>
      </c>
      <c r="D279" t="s">
        <v>23</v>
      </c>
      <c r="E279">
        <v>1</v>
      </c>
      <c r="F279" t="s">
        <v>24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 t="s">
        <v>292</v>
      </c>
      <c r="B280">
        <v>11519</v>
      </c>
      <c r="C280">
        <v>11</v>
      </c>
      <c r="D280" t="s">
        <v>23</v>
      </c>
      <c r="E280">
        <v>1</v>
      </c>
      <c r="F280" t="s">
        <v>25</v>
      </c>
      <c r="G280">
        <v>16</v>
      </c>
      <c r="H280">
        <v>16</v>
      </c>
      <c r="I280">
        <v>4</v>
      </c>
      <c r="J280">
        <v>0</v>
      </c>
      <c r="K280">
        <v>0</v>
      </c>
      <c r="L280">
        <v>0.01</v>
      </c>
      <c r="M280">
        <v>3</v>
      </c>
      <c r="N280">
        <v>1</v>
      </c>
      <c r="O280">
        <v>3</v>
      </c>
      <c r="P280">
        <v>1</v>
      </c>
      <c r="Q280">
        <v>1</v>
      </c>
      <c r="R280">
        <v>0</v>
      </c>
      <c r="S280">
        <v>1</v>
      </c>
      <c r="T280">
        <v>1</v>
      </c>
      <c r="U280">
        <v>0</v>
      </c>
      <c r="V280">
        <v>16</v>
      </c>
      <c r="W280">
        <v>16</v>
      </c>
      <c r="X280">
        <v>16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 t="s">
        <v>292</v>
      </c>
      <c r="B281">
        <v>11518</v>
      </c>
      <c r="C281">
        <v>11</v>
      </c>
      <c r="D281" t="s">
        <v>23</v>
      </c>
      <c r="E281">
        <v>1</v>
      </c>
      <c r="F281" t="s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 t="s">
        <v>292</v>
      </c>
      <c r="B282">
        <v>11518</v>
      </c>
      <c r="C282">
        <v>11</v>
      </c>
      <c r="D282" t="s">
        <v>23</v>
      </c>
      <c r="E282">
        <v>1</v>
      </c>
      <c r="F282" t="s">
        <v>25</v>
      </c>
      <c r="G282">
        <v>28</v>
      </c>
      <c r="H282">
        <v>28</v>
      </c>
      <c r="I282">
        <v>7</v>
      </c>
      <c r="J282">
        <v>0</v>
      </c>
      <c r="K282">
        <v>0</v>
      </c>
      <c r="L282">
        <v>0.01</v>
      </c>
      <c r="M282">
        <v>5</v>
      </c>
      <c r="N282">
        <v>2</v>
      </c>
      <c r="O282">
        <v>5</v>
      </c>
      <c r="P282">
        <v>2</v>
      </c>
      <c r="Q282">
        <v>1</v>
      </c>
      <c r="R282">
        <v>0</v>
      </c>
      <c r="S282">
        <v>1</v>
      </c>
      <c r="T282">
        <v>1</v>
      </c>
      <c r="U282">
        <v>0</v>
      </c>
      <c r="V282">
        <v>28</v>
      </c>
      <c r="W282">
        <v>28</v>
      </c>
      <c r="X282">
        <v>28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 t="s">
        <v>292</v>
      </c>
      <c r="B283">
        <v>11517</v>
      </c>
      <c r="C283">
        <v>11</v>
      </c>
      <c r="D283" t="s">
        <v>23</v>
      </c>
      <c r="E283">
        <v>1</v>
      </c>
      <c r="F283" t="s">
        <v>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 t="s">
        <v>292</v>
      </c>
      <c r="B284">
        <v>11517</v>
      </c>
      <c r="C284">
        <v>11</v>
      </c>
      <c r="D284" t="s">
        <v>23</v>
      </c>
      <c r="E284">
        <v>1</v>
      </c>
      <c r="F284" t="s">
        <v>25</v>
      </c>
      <c r="G284">
        <v>28</v>
      </c>
      <c r="H284">
        <v>28</v>
      </c>
      <c r="I284">
        <v>7</v>
      </c>
      <c r="J284">
        <v>0</v>
      </c>
      <c r="K284">
        <v>0</v>
      </c>
      <c r="L284">
        <v>0.01</v>
      </c>
      <c r="M284">
        <v>4</v>
      </c>
      <c r="N284">
        <v>1</v>
      </c>
      <c r="O284">
        <v>4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0</v>
      </c>
      <c r="V284">
        <v>28</v>
      </c>
      <c r="W284">
        <v>28</v>
      </c>
      <c r="X284">
        <v>28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 t="s">
        <v>292</v>
      </c>
      <c r="B285">
        <v>11513</v>
      </c>
      <c r="C285">
        <v>11</v>
      </c>
      <c r="D285" t="s">
        <v>23</v>
      </c>
      <c r="E285">
        <v>1</v>
      </c>
      <c r="F285" t="s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 t="s">
        <v>292</v>
      </c>
      <c r="B286">
        <v>11513</v>
      </c>
      <c r="C286">
        <v>11</v>
      </c>
      <c r="D286" t="s">
        <v>23</v>
      </c>
      <c r="E286">
        <v>1</v>
      </c>
      <c r="F286" t="s">
        <v>46</v>
      </c>
      <c r="G286">
        <v>2</v>
      </c>
      <c r="H286">
        <v>2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 t="s">
        <v>292</v>
      </c>
      <c r="B287">
        <v>11512</v>
      </c>
      <c r="C287">
        <v>11</v>
      </c>
      <c r="D287" t="s">
        <v>23</v>
      </c>
      <c r="E287">
        <v>0</v>
      </c>
      <c r="F287" t="s">
        <v>24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97</v>
      </c>
      <c r="Z287" t="s">
        <v>97</v>
      </c>
      <c r="AA287" t="s">
        <v>97</v>
      </c>
      <c r="AB287" t="s">
        <v>97</v>
      </c>
    </row>
    <row r="288" spans="1:28" x14ac:dyDescent="0.3">
      <c r="A288" t="s">
        <v>292</v>
      </c>
      <c r="B288">
        <v>11512</v>
      </c>
      <c r="C288">
        <v>11</v>
      </c>
      <c r="D288" t="s">
        <v>23</v>
      </c>
      <c r="E288">
        <v>0</v>
      </c>
      <c r="F288" t="s">
        <v>35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97</v>
      </c>
      <c r="Z288" t="s">
        <v>97</v>
      </c>
      <c r="AA288" t="s">
        <v>97</v>
      </c>
      <c r="AB288" t="s">
        <v>97</v>
      </c>
    </row>
    <row r="289" spans="1:28" x14ac:dyDescent="0.3">
      <c r="A289" t="s">
        <v>292</v>
      </c>
      <c r="B289">
        <v>11511</v>
      </c>
      <c r="C289">
        <v>11</v>
      </c>
      <c r="D289" t="s">
        <v>23</v>
      </c>
      <c r="E289">
        <v>0</v>
      </c>
      <c r="F289" t="s">
        <v>24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 t="s">
        <v>292</v>
      </c>
      <c r="B290">
        <v>11511</v>
      </c>
      <c r="C290">
        <v>11</v>
      </c>
      <c r="D290" t="s">
        <v>23</v>
      </c>
      <c r="E290">
        <v>0</v>
      </c>
      <c r="F290" t="s">
        <v>25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 t="s">
        <v>292</v>
      </c>
      <c r="B291">
        <v>11510</v>
      </c>
      <c r="C291">
        <v>11</v>
      </c>
      <c r="D291" t="s">
        <v>23</v>
      </c>
      <c r="E291">
        <v>0</v>
      </c>
      <c r="F291" t="s">
        <v>24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 t="s">
        <v>292</v>
      </c>
      <c r="B292">
        <v>11510</v>
      </c>
      <c r="C292">
        <v>11</v>
      </c>
      <c r="D292" t="s">
        <v>23</v>
      </c>
      <c r="E292">
        <v>0</v>
      </c>
      <c r="F292" t="s">
        <v>25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 t="s">
        <v>292</v>
      </c>
      <c r="B293">
        <v>11509</v>
      </c>
      <c r="C293">
        <v>11</v>
      </c>
      <c r="D293" t="s">
        <v>23</v>
      </c>
      <c r="E293">
        <v>0</v>
      </c>
      <c r="F293" t="s">
        <v>24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 t="s">
        <v>292</v>
      </c>
      <c r="B294">
        <v>11509</v>
      </c>
      <c r="C294">
        <v>11</v>
      </c>
      <c r="D294" t="s">
        <v>23</v>
      </c>
      <c r="E294">
        <v>0</v>
      </c>
      <c r="F294" t="s">
        <v>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 t="s">
        <v>292</v>
      </c>
      <c r="B295">
        <v>11508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97</v>
      </c>
      <c r="Z295" t="s">
        <v>97</v>
      </c>
      <c r="AA295" t="s">
        <v>97</v>
      </c>
      <c r="AB295" t="s">
        <v>97</v>
      </c>
    </row>
    <row r="296" spans="1:28" x14ac:dyDescent="0.3">
      <c r="A296" t="s">
        <v>292</v>
      </c>
      <c r="B296">
        <v>11508</v>
      </c>
      <c r="C296">
        <v>11</v>
      </c>
      <c r="D296" t="s">
        <v>23</v>
      </c>
      <c r="E296">
        <v>0</v>
      </c>
      <c r="F296" t="s">
        <v>32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97</v>
      </c>
      <c r="Z296" t="s">
        <v>97</v>
      </c>
      <c r="AA296" t="s">
        <v>97</v>
      </c>
      <c r="AB296" t="s">
        <v>97</v>
      </c>
    </row>
    <row r="297" spans="1:28" x14ac:dyDescent="0.3">
      <c r="A297" t="s">
        <v>292</v>
      </c>
      <c r="B297">
        <v>11508</v>
      </c>
      <c r="C297">
        <v>12</v>
      </c>
      <c r="D297" t="s">
        <v>33</v>
      </c>
      <c r="E297">
        <v>0</v>
      </c>
      <c r="F297" t="s">
        <v>34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97</v>
      </c>
      <c r="Z297" t="s">
        <v>97</v>
      </c>
      <c r="AA297" t="s">
        <v>97</v>
      </c>
      <c r="AB297" t="s">
        <v>97</v>
      </c>
    </row>
    <row r="298" spans="1:28" x14ac:dyDescent="0.3">
      <c r="A298" t="s">
        <v>292</v>
      </c>
      <c r="B298">
        <v>11507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 t="s">
        <v>292</v>
      </c>
      <c r="B299">
        <v>11507</v>
      </c>
      <c r="C299">
        <v>11</v>
      </c>
      <c r="D299" t="s">
        <v>23</v>
      </c>
      <c r="E299">
        <v>0</v>
      </c>
      <c r="F299" t="s">
        <v>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 t="s">
        <v>292</v>
      </c>
      <c r="B300">
        <v>11506</v>
      </c>
      <c r="C300">
        <v>11</v>
      </c>
      <c r="D300" t="s">
        <v>23</v>
      </c>
      <c r="E300">
        <v>0</v>
      </c>
      <c r="F300" t="s">
        <v>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 t="s">
        <v>292</v>
      </c>
      <c r="B301">
        <v>11506</v>
      </c>
      <c r="C301">
        <v>12</v>
      </c>
      <c r="D301" t="s">
        <v>33</v>
      </c>
      <c r="E301">
        <v>0</v>
      </c>
      <c r="F301" t="s">
        <v>44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 t="s">
        <v>292</v>
      </c>
      <c r="B302">
        <v>11503</v>
      </c>
      <c r="C302">
        <v>11</v>
      </c>
      <c r="D302" t="s">
        <v>23</v>
      </c>
      <c r="E302">
        <v>0</v>
      </c>
      <c r="F302" t="s">
        <v>24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 t="s">
        <v>292</v>
      </c>
      <c r="B303">
        <v>11503</v>
      </c>
      <c r="C303">
        <v>11</v>
      </c>
      <c r="D303" t="s">
        <v>23</v>
      </c>
      <c r="E303">
        <v>0</v>
      </c>
      <c r="F303" t="s">
        <v>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 t="s">
        <v>292</v>
      </c>
      <c r="B304">
        <v>11501</v>
      </c>
      <c r="C304">
        <v>11</v>
      </c>
      <c r="D304" t="s">
        <v>23</v>
      </c>
      <c r="E304">
        <v>0</v>
      </c>
      <c r="F304" t="s">
        <v>24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 t="s">
        <v>292</v>
      </c>
      <c r="B305">
        <v>11501</v>
      </c>
      <c r="C305">
        <v>11</v>
      </c>
      <c r="D305" t="s">
        <v>23</v>
      </c>
      <c r="E305">
        <v>0</v>
      </c>
      <c r="F305" t="s">
        <v>25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 t="s">
        <v>292</v>
      </c>
      <c r="B306">
        <v>11500</v>
      </c>
      <c r="C306">
        <v>11</v>
      </c>
      <c r="D306" t="s">
        <v>23</v>
      </c>
      <c r="E306">
        <v>0</v>
      </c>
      <c r="F306" t="s">
        <v>24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 t="s">
        <v>292</v>
      </c>
      <c r="B307">
        <v>11500</v>
      </c>
      <c r="C307">
        <v>11</v>
      </c>
      <c r="D307" t="s">
        <v>23</v>
      </c>
      <c r="E307">
        <v>0</v>
      </c>
      <c r="F307" t="s">
        <v>32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 t="s">
        <v>292</v>
      </c>
      <c r="B308">
        <v>11500</v>
      </c>
      <c r="C308">
        <v>12</v>
      </c>
      <c r="D308" t="s">
        <v>33</v>
      </c>
      <c r="E308">
        <v>0</v>
      </c>
      <c r="F308" t="s">
        <v>34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 t="s">
        <v>292</v>
      </c>
      <c r="B309">
        <v>11195</v>
      </c>
      <c r="C309">
        <v>11</v>
      </c>
      <c r="D309" t="s">
        <v>23</v>
      </c>
      <c r="E309">
        <v>1</v>
      </c>
      <c r="F309" t="s">
        <v>28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97</v>
      </c>
      <c r="Z309" t="s">
        <v>97</v>
      </c>
      <c r="AA309" t="s">
        <v>97</v>
      </c>
      <c r="AB309" t="s">
        <v>97</v>
      </c>
    </row>
    <row r="310" spans="1:28" x14ac:dyDescent="0.3">
      <c r="A310" t="s">
        <v>292</v>
      </c>
      <c r="B310">
        <v>10969</v>
      </c>
      <c r="C310">
        <v>11</v>
      </c>
      <c r="D310" t="s">
        <v>23</v>
      </c>
      <c r="E310">
        <v>1</v>
      </c>
      <c r="F310" t="s">
        <v>48</v>
      </c>
      <c r="G310">
        <v>9658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9658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 t="s">
        <v>292</v>
      </c>
      <c r="B311">
        <v>10969</v>
      </c>
      <c r="C311">
        <v>11</v>
      </c>
      <c r="D311" t="s">
        <v>23</v>
      </c>
      <c r="E311">
        <v>1</v>
      </c>
      <c r="F311" t="s">
        <v>47</v>
      </c>
      <c r="G311">
        <v>936</v>
      </c>
      <c r="H311">
        <v>26</v>
      </c>
      <c r="I311">
        <v>26</v>
      </c>
      <c r="J311">
        <v>0</v>
      </c>
      <c r="K311">
        <v>0</v>
      </c>
      <c r="L311">
        <v>0.06</v>
      </c>
      <c r="M311">
        <v>0</v>
      </c>
      <c r="N311">
        <v>43</v>
      </c>
      <c r="O311">
        <v>0</v>
      </c>
      <c r="P311">
        <v>0</v>
      </c>
      <c r="Q311">
        <v>21</v>
      </c>
      <c r="R311">
        <v>216</v>
      </c>
      <c r="S311">
        <v>0</v>
      </c>
      <c r="T311">
        <v>1</v>
      </c>
      <c r="U311">
        <v>0</v>
      </c>
      <c r="V311">
        <v>936</v>
      </c>
      <c r="W311">
        <v>44</v>
      </c>
      <c r="X311">
        <v>44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 t="s">
        <v>292</v>
      </c>
      <c r="B312">
        <v>10959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97</v>
      </c>
      <c r="Z312" t="s">
        <v>97</v>
      </c>
      <c r="AA312" t="s">
        <v>97</v>
      </c>
      <c r="AB312" t="s">
        <v>97</v>
      </c>
    </row>
    <row r="313" spans="1:28" x14ac:dyDescent="0.3">
      <c r="A313" t="s">
        <v>292</v>
      </c>
      <c r="B313">
        <v>10958</v>
      </c>
      <c r="C313">
        <v>11</v>
      </c>
      <c r="D313" t="s">
        <v>23</v>
      </c>
      <c r="E313">
        <v>0</v>
      </c>
      <c r="F313" t="s">
        <v>30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97</v>
      </c>
      <c r="Z313" t="s">
        <v>97</v>
      </c>
      <c r="AA313" t="s">
        <v>97</v>
      </c>
      <c r="AB313" t="s">
        <v>97</v>
      </c>
    </row>
    <row r="314" spans="1:28" x14ac:dyDescent="0.3">
      <c r="A314" t="s">
        <v>292</v>
      </c>
      <c r="B314">
        <v>10599</v>
      </c>
      <c r="C314">
        <v>11</v>
      </c>
      <c r="D314" t="s">
        <v>23</v>
      </c>
      <c r="E314">
        <v>1</v>
      </c>
      <c r="F314" t="s">
        <v>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21905</v>
      </c>
      <c r="Z314">
        <v>2.23</v>
      </c>
      <c r="AA314">
        <v>40</v>
      </c>
      <c r="AB314">
        <v>25</v>
      </c>
    </row>
    <row r="315" spans="1:28" x14ac:dyDescent="0.3">
      <c r="A315" t="s">
        <v>292</v>
      </c>
      <c r="B315">
        <v>10599</v>
      </c>
      <c r="C315">
        <v>11</v>
      </c>
      <c r="D315" t="s">
        <v>23</v>
      </c>
      <c r="E315">
        <v>1</v>
      </c>
      <c r="F315" t="s">
        <v>50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21905</v>
      </c>
      <c r="Z315">
        <v>2.23</v>
      </c>
      <c r="AA315">
        <v>40</v>
      </c>
      <c r="AB315">
        <v>25</v>
      </c>
    </row>
    <row r="316" spans="1:28" x14ac:dyDescent="0.3">
      <c r="A316" t="s">
        <v>292</v>
      </c>
      <c r="B316">
        <v>10599</v>
      </c>
      <c r="C316">
        <v>11</v>
      </c>
      <c r="D316" t="s">
        <v>23</v>
      </c>
      <c r="E316">
        <v>1</v>
      </c>
      <c r="F316" t="s">
        <v>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21905</v>
      </c>
      <c r="Z316">
        <v>2.23</v>
      </c>
      <c r="AA316">
        <v>40</v>
      </c>
      <c r="AB316">
        <v>25</v>
      </c>
    </row>
    <row r="317" spans="1:28" x14ac:dyDescent="0.3">
      <c r="A317" t="s">
        <v>292</v>
      </c>
      <c r="B317">
        <v>10599</v>
      </c>
      <c r="C317">
        <v>11</v>
      </c>
      <c r="D317" t="s">
        <v>23</v>
      </c>
      <c r="E317">
        <v>1</v>
      </c>
      <c r="F317" t="s">
        <v>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21905</v>
      </c>
      <c r="Z317">
        <v>2.23</v>
      </c>
      <c r="AA317">
        <v>40</v>
      </c>
      <c r="AB317">
        <v>25</v>
      </c>
    </row>
    <row r="318" spans="1:28" x14ac:dyDescent="0.3">
      <c r="A318" t="s">
        <v>292</v>
      </c>
      <c r="B318">
        <v>10599</v>
      </c>
      <c r="C318">
        <v>11</v>
      </c>
      <c r="D318" t="s">
        <v>23</v>
      </c>
      <c r="E318">
        <v>1</v>
      </c>
      <c r="F318" t="s">
        <v>40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21905</v>
      </c>
      <c r="Z318">
        <v>2.23</v>
      </c>
      <c r="AA318">
        <v>40</v>
      </c>
      <c r="AB318">
        <v>25</v>
      </c>
    </row>
    <row r="319" spans="1:28" x14ac:dyDescent="0.3">
      <c r="A319" t="s">
        <v>292</v>
      </c>
      <c r="B319">
        <v>10599</v>
      </c>
      <c r="C319">
        <v>11</v>
      </c>
      <c r="D319" t="s">
        <v>23</v>
      </c>
      <c r="E319">
        <v>1</v>
      </c>
      <c r="F319" t="s">
        <v>36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21905</v>
      </c>
      <c r="Z319">
        <v>2.23</v>
      </c>
      <c r="AA319">
        <v>40</v>
      </c>
      <c r="AB319">
        <v>25</v>
      </c>
    </row>
    <row r="320" spans="1:28" x14ac:dyDescent="0.3">
      <c r="A320" t="s">
        <v>292</v>
      </c>
      <c r="B320">
        <v>10598</v>
      </c>
      <c r="C320">
        <v>11</v>
      </c>
      <c r="D320" t="s">
        <v>23</v>
      </c>
      <c r="E320">
        <v>1</v>
      </c>
      <c r="F320" t="s">
        <v>49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36000</v>
      </c>
      <c r="Z320">
        <v>1.73</v>
      </c>
      <c r="AA320">
        <v>23</v>
      </c>
      <c r="AB320">
        <v>15</v>
      </c>
    </row>
    <row r="321" spans="1:28" x14ac:dyDescent="0.3">
      <c r="A321" t="s">
        <v>292</v>
      </c>
      <c r="B321">
        <v>10598</v>
      </c>
      <c r="C321">
        <v>11</v>
      </c>
      <c r="D321" t="s">
        <v>23</v>
      </c>
      <c r="E321">
        <v>1</v>
      </c>
      <c r="F321" t="s">
        <v>50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36000</v>
      </c>
      <c r="Z321">
        <v>1.73</v>
      </c>
      <c r="AA321">
        <v>23</v>
      </c>
      <c r="AB321">
        <v>15</v>
      </c>
    </row>
    <row r="322" spans="1:28" x14ac:dyDescent="0.3">
      <c r="A322" t="s">
        <v>292</v>
      </c>
      <c r="B322">
        <v>10598</v>
      </c>
      <c r="C322">
        <v>11</v>
      </c>
      <c r="D322" t="s">
        <v>23</v>
      </c>
      <c r="E322">
        <v>1</v>
      </c>
      <c r="F322" t="s">
        <v>39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36000</v>
      </c>
      <c r="Z322">
        <v>1.73</v>
      </c>
      <c r="AA322">
        <v>23</v>
      </c>
      <c r="AB322">
        <v>15</v>
      </c>
    </row>
    <row r="323" spans="1:28" x14ac:dyDescent="0.3">
      <c r="A323" t="s">
        <v>292</v>
      </c>
      <c r="B323">
        <v>10598</v>
      </c>
      <c r="C323">
        <v>11</v>
      </c>
      <c r="D323" t="s">
        <v>23</v>
      </c>
      <c r="E323">
        <v>1</v>
      </c>
      <c r="F323" t="s">
        <v>51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36000</v>
      </c>
      <c r="Z323">
        <v>1.73</v>
      </c>
      <c r="AA323">
        <v>23</v>
      </c>
      <c r="AB323">
        <v>15</v>
      </c>
    </row>
    <row r="324" spans="1:28" x14ac:dyDescent="0.3">
      <c r="A324" t="s">
        <v>292</v>
      </c>
      <c r="B324">
        <v>10598</v>
      </c>
      <c r="C324">
        <v>11</v>
      </c>
      <c r="D324" t="s">
        <v>23</v>
      </c>
      <c r="E324">
        <v>1</v>
      </c>
      <c r="F324" t="s">
        <v>40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36000</v>
      </c>
      <c r="Z324">
        <v>1.73</v>
      </c>
      <c r="AA324">
        <v>23</v>
      </c>
      <c r="AB324">
        <v>15</v>
      </c>
    </row>
    <row r="325" spans="1:28" x14ac:dyDescent="0.3">
      <c r="A325" t="s">
        <v>292</v>
      </c>
      <c r="B325">
        <v>10598</v>
      </c>
      <c r="C325">
        <v>11</v>
      </c>
      <c r="D325" t="s">
        <v>23</v>
      </c>
      <c r="E325">
        <v>1</v>
      </c>
      <c r="F325" t="s">
        <v>52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36000</v>
      </c>
      <c r="Z325">
        <v>1.73</v>
      </c>
      <c r="AA325">
        <v>23</v>
      </c>
      <c r="AB325">
        <v>15</v>
      </c>
    </row>
    <row r="326" spans="1:28" x14ac:dyDescent="0.3">
      <c r="A326" t="s">
        <v>292</v>
      </c>
      <c r="B326">
        <v>10598</v>
      </c>
      <c r="C326">
        <v>11</v>
      </c>
      <c r="D326" t="s">
        <v>23</v>
      </c>
      <c r="E326">
        <v>1</v>
      </c>
      <c r="F326" t="s">
        <v>36</v>
      </c>
      <c r="G326">
        <v>32232</v>
      </c>
      <c r="H326">
        <v>5372</v>
      </c>
      <c r="I326">
        <v>31</v>
      </c>
      <c r="J326">
        <v>0</v>
      </c>
      <c r="K326">
        <v>0</v>
      </c>
      <c r="L326">
        <v>7.0000000000000007E-2</v>
      </c>
      <c r="M326">
        <v>1044</v>
      </c>
      <c r="N326">
        <v>2296</v>
      </c>
      <c r="O326">
        <v>174</v>
      </c>
      <c r="P326">
        <v>1</v>
      </c>
      <c r="Q326">
        <v>1983</v>
      </c>
      <c r="R326">
        <v>4176</v>
      </c>
      <c r="S326">
        <v>330</v>
      </c>
      <c r="T326">
        <v>2</v>
      </c>
      <c r="U326">
        <v>0</v>
      </c>
      <c r="V326">
        <v>32232</v>
      </c>
      <c r="W326">
        <v>16</v>
      </c>
      <c r="X326">
        <v>16</v>
      </c>
      <c r="Y326">
        <v>36000</v>
      </c>
      <c r="Z326">
        <v>1.73</v>
      </c>
      <c r="AA326">
        <v>23</v>
      </c>
      <c r="AB326">
        <v>15</v>
      </c>
    </row>
    <row r="327" spans="1:28" x14ac:dyDescent="0.3">
      <c r="A327" t="s">
        <v>292</v>
      </c>
      <c r="B327">
        <v>10597</v>
      </c>
      <c r="C327">
        <v>11</v>
      </c>
      <c r="D327" t="s">
        <v>23</v>
      </c>
      <c r="E327">
        <v>1</v>
      </c>
      <c r="F327" t="s">
        <v>49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40000</v>
      </c>
      <c r="Z327">
        <v>1.6</v>
      </c>
      <c r="AA327">
        <v>23</v>
      </c>
      <c r="AB327">
        <v>15</v>
      </c>
    </row>
    <row r="328" spans="1:28" x14ac:dyDescent="0.3">
      <c r="A328" t="s">
        <v>292</v>
      </c>
      <c r="B328">
        <v>10597</v>
      </c>
      <c r="C328">
        <v>11</v>
      </c>
      <c r="D328" t="s">
        <v>23</v>
      </c>
      <c r="E328">
        <v>1</v>
      </c>
      <c r="F328" t="s">
        <v>53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40000</v>
      </c>
      <c r="Z328">
        <v>1.6</v>
      </c>
      <c r="AA328">
        <v>23</v>
      </c>
      <c r="AB328">
        <v>15</v>
      </c>
    </row>
    <row r="329" spans="1:28" x14ac:dyDescent="0.3">
      <c r="A329" t="s">
        <v>292</v>
      </c>
      <c r="B329">
        <v>10597</v>
      </c>
      <c r="C329">
        <v>11</v>
      </c>
      <c r="D329" t="s">
        <v>23</v>
      </c>
      <c r="E329">
        <v>1</v>
      </c>
      <c r="F329" t="s">
        <v>50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40000</v>
      </c>
      <c r="Z329">
        <v>1.6</v>
      </c>
      <c r="AA329">
        <v>23</v>
      </c>
      <c r="AB329">
        <v>15</v>
      </c>
    </row>
    <row r="330" spans="1:28" x14ac:dyDescent="0.3">
      <c r="A330" t="s">
        <v>292</v>
      </c>
      <c r="B330">
        <v>10597</v>
      </c>
      <c r="C330">
        <v>11</v>
      </c>
      <c r="D330" t="s">
        <v>23</v>
      </c>
      <c r="E330">
        <v>1</v>
      </c>
      <c r="F330" t="s">
        <v>39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40000</v>
      </c>
      <c r="Z330">
        <v>1.6</v>
      </c>
      <c r="AA330">
        <v>23</v>
      </c>
      <c r="AB330">
        <v>15</v>
      </c>
    </row>
    <row r="331" spans="1:28" x14ac:dyDescent="0.3">
      <c r="A331" t="s">
        <v>292</v>
      </c>
      <c r="B331">
        <v>10597</v>
      </c>
      <c r="C331">
        <v>11</v>
      </c>
      <c r="D331" t="s">
        <v>23</v>
      </c>
      <c r="E331">
        <v>1</v>
      </c>
      <c r="F331" t="s">
        <v>54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40000</v>
      </c>
      <c r="Z331">
        <v>1.6</v>
      </c>
      <c r="AA331">
        <v>23</v>
      </c>
      <c r="AB331">
        <v>15</v>
      </c>
    </row>
    <row r="332" spans="1:28" x14ac:dyDescent="0.3">
      <c r="A332" t="s">
        <v>292</v>
      </c>
      <c r="B332">
        <v>10597</v>
      </c>
      <c r="C332">
        <v>11</v>
      </c>
      <c r="D332" t="s">
        <v>23</v>
      </c>
      <c r="E332">
        <v>1</v>
      </c>
      <c r="F332" t="s">
        <v>55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40000</v>
      </c>
      <c r="Z332">
        <v>1.6</v>
      </c>
      <c r="AA332">
        <v>23</v>
      </c>
      <c r="AB332">
        <v>15</v>
      </c>
    </row>
    <row r="333" spans="1:28" x14ac:dyDescent="0.3">
      <c r="A333" t="s">
        <v>292</v>
      </c>
      <c r="B333">
        <v>10597</v>
      </c>
      <c r="C333">
        <v>11</v>
      </c>
      <c r="D333" t="s">
        <v>23</v>
      </c>
      <c r="E333">
        <v>1</v>
      </c>
      <c r="F333" t="s">
        <v>51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40000</v>
      </c>
      <c r="Z333">
        <v>1.6</v>
      </c>
      <c r="AA333">
        <v>23</v>
      </c>
      <c r="AB333">
        <v>15</v>
      </c>
    </row>
    <row r="334" spans="1:28" x14ac:dyDescent="0.3">
      <c r="A334" t="s">
        <v>292</v>
      </c>
      <c r="B334">
        <v>10597</v>
      </c>
      <c r="C334">
        <v>11</v>
      </c>
      <c r="D334" t="s">
        <v>23</v>
      </c>
      <c r="E334">
        <v>1</v>
      </c>
      <c r="F334" t="s">
        <v>40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40000</v>
      </c>
      <c r="Z334">
        <v>1.6</v>
      </c>
      <c r="AA334">
        <v>23</v>
      </c>
      <c r="AB334">
        <v>15</v>
      </c>
    </row>
    <row r="335" spans="1:28" x14ac:dyDescent="0.3">
      <c r="A335" t="s">
        <v>292</v>
      </c>
      <c r="B335">
        <v>10597</v>
      </c>
      <c r="C335">
        <v>11</v>
      </c>
      <c r="D335" t="s">
        <v>23</v>
      </c>
      <c r="E335">
        <v>1</v>
      </c>
      <c r="F335" t="s">
        <v>52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40000</v>
      </c>
      <c r="Z335">
        <v>1.6</v>
      </c>
      <c r="AA335">
        <v>23</v>
      </c>
      <c r="AB335">
        <v>15</v>
      </c>
    </row>
    <row r="336" spans="1:28" x14ac:dyDescent="0.3">
      <c r="A336" t="s">
        <v>292</v>
      </c>
      <c r="B336">
        <v>10597</v>
      </c>
      <c r="C336">
        <v>11</v>
      </c>
      <c r="D336" t="s">
        <v>23</v>
      </c>
      <c r="E336">
        <v>1</v>
      </c>
      <c r="F336" t="s">
        <v>36</v>
      </c>
      <c r="G336">
        <v>55314</v>
      </c>
      <c r="H336">
        <v>9219</v>
      </c>
      <c r="I336">
        <v>53</v>
      </c>
      <c r="J336">
        <v>37584</v>
      </c>
      <c r="K336">
        <v>0</v>
      </c>
      <c r="L336">
        <v>0.13</v>
      </c>
      <c r="M336">
        <v>1044</v>
      </c>
      <c r="N336">
        <v>2714</v>
      </c>
      <c r="O336">
        <v>174</v>
      </c>
      <c r="P336">
        <v>1</v>
      </c>
      <c r="Q336">
        <v>2193</v>
      </c>
      <c r="R336">
        <v>5220</v>
      </c>
      <c r="S336">
        <v>365</v>
      </c>
      <c r="T336">
        <v>3</v>
      </c>
      <c r="U336">
        <v>0</v>
      </c>
      <c r="V336">
        <v>17730</v>
      </c>
      <c r="W336">
        <v>8</v>
      </c>
      <c r="X336">
        <v>8</v>
      </c>
      <c r="Y336">
        <v>40000</v>
      </c>
      <c r="Z336">
        <v>1.6</v>
      </c>
      <c r="AA336">
        <v>23</v>
      </c>
      <c r="AB336">
        <v>15</v>
      </c>
    </row>
    <row r="337" spans="1:28" x14ac:dyDescent="0.3">
      <c r="A337" t="s">
        <v>292</v>
      </c>
      <c r="B337">
        <v>10596</v>
      </c>
      <c r="C337">
        <v>11</v>
      </c>
      <c r="D337" t="s">
        <v>23</v>
      </c>
      <c r="E337">
        <v>0</v>
      </c>
      <c r="F337" t="s">
        <v>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 t="s">
        <v>292</v>
      </c>
      <c r="B338">
        <v>10596</v>
      </c>
      <c r="C338">
        <v>11</v>
      </c>
      <c r="D338" t="s">
        <v>23</v>
      </c>
      <c r="E338">
        <v>0</v>
      </c>
      <c r="F338" t="s">
        <v>54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 t="s">
        <v>292</v>
      </c>
      <c r="B339">
        <v>10596</v>
      </c>
      <c r="C339">
        <v>11</v>
      </c>
      <c r="D339" t="s">
        <v>23</v>
      </c>
      <c r="E339">
        <v>0</v>
      </c>
      <c r="F339" t="s">
        <v>55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 t="s">
        <v>292</v>
      </c>
      <c r="B340">
        <v>10596</v>
      </c>
      <c r="C340">
        <v>11</v>
      </c>
      <c r="D340" t="s">
        <v>23</v>
      </c>
      <c r="E340">
        <v>0</v>
      </c>
      <c r="F340" t="s">
        <v>52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 t="s">
        <v>292</v>
      </c>
      <c r="B341">
        <v>10596</v>
      </c>
      <c r="C341">
        <v>11</v>
      </c>
      <c r="D341" t="s">
        <v>23</v>
      </c>
      <c r="E341">
        <v>0</v>
      </c>
      <c r="F341" t="s">
        <v>36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 t="s">
        <v>292</v>
      </c>
      <c r="B342">
        <v>10595</v>
      </c>
      <c r="C342">
        <v>11</v>
      </c>
      <c r="D342" t="s">
        <v>23</v>
      </c>
      <c r="E342">
        <v>1</v>
      </c>
      <c r="F342" t="s">
        <v>49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36000</v>
      </c>
      <c r="Z342">
        <v>1.69</v>
      </c>
      <c r="AA342">
        <v>23</v>
      </c>
      <c r="AB342">
        <v>15</v>
      </c>
    </row>
    <row r="343" spans="1:28" x14ac:dyDescent="0.3">
      <c r="A343" t="s">
        <v>292</v>
      </c>
      <c r="B343">
        <v>10595</v>
      </c>
      <c r="C343">
        <v>11</v>
      </c>
      <c r="D343" t="s">
        <v>23</v>
      </c>
      <c r="E343">
        <v>1</v>
      </c>
      <c r="F343" t="s">
        <v>53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36000</v>
      </c>
      <c r="Z343">
        <v>1.69</v>
      </c>
      <c r="AA343">
        <v>23</v>
      </c>
      <c r="AB343">
        <v>15</v>
      </c>
    </row>
    <row r="344" spans="1:28" x14ac:dyDescent="0.3">
      <c r="A344" t="s">
        <v>292</v>
      </c>
      <c r="B344">
        <v>10595</v>
      </c>
      <c r="C344">
        <v>11</v>
      </c>
      <c r="D344" t="s">
        <v>23</v>
      </c>
      <c r="E344">
        <v>1</v>
      </c>
      <c r="F344" t="s">
        <v>50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36000</v>
      </c>
      <c r="Z344">
        <v>1.69</v>
      </c>
      <c r="AA344">
        <v>23</v>
      </c>
      <c r="AB344">
        <v>15</v>
      </c>
    </row>
    <row r="345" spans="1:28" x14ac:dyDescent="0.3">
      <c r="A345" t="s">
        <v>292</v>
      </c>
      <c r="B345">
        <v>10595</v>
      </c>
      <c r="C345">
        <v>11</v>
      </c>
      <c r="D345" t="s">
        <v>23</v>
      </c>
      <c r="E345">
        <v>1</v>
      </c>
      <c r="F345" t="s">
        <v>39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36000</v>
      </c>
      <c r="Z345">
        <v>1.69</v>
      </c>
      <c r="AA345">
        <v>23</v>
      </c>
      <c r="AB345">
        <v>15</v>
      </c>
    </row>
    <row r="346" spans="1:28" x14ac:dyDescent="0.3">
      <c r="A346" t="s">
        <v>292</v>
      </c>
      <c r="B346">
        <v>10595</v>
      </c>
      <c r="C346">
        <v>11</v>
      </c>
      <c r="D346" t="s">
        <v>23</v>
      </c>
      <c r="E346">
        <v>1</v>
      </c>
      <c r="F346" t="s">
        <v>54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36000</v>
      </c>
      <c r="Z346">
        <v>1.69</v>
      </c>
      <c r="AA346">
        <v>23</v>
      </c>
      <c r="AB346">
        <v>15</v>
      </c>
    </row>
    <row r="347" spans="1:28" x14ac:dyDescent="0.3">
      <c r="A347" t="s">
        <v>292</v>
      </c>
      <c r="B347">
        <v>10595</v>
      </c>
      <c r="C347">
        <v>11</v>
      </c>
      <c r="D347" t="s">
        <v>23</v>
      </c>
      <c r="E347">
        <v>1</v>
      </c>
      <c r="F347" t="s">
        <v>55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36000</v>
      </c>
      <c r="Z347">
        <v>1.69</v>
      </c>
      <c r="AA347">
        <v>23</v>
      </c>
      <c r="AB347">
        <v>15</v>
      </c>
    </row>
    <row r="348" spans="1:28" x14ac:dyDescent="0.3">
      <c r="A348" t="s">
        <v>292</v>
      </c>
      <c r="B348">
        <v>10595</v>
      </c>
      <c r="C348">
        <v>11</v>
      </c>
      <c r="D348" t="s">
        <v>23</v>
      </c>
      <c r="E348">
        <v>1</v>
      </c>
      <c r="F348" t="s">
        <v>51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36000</v>
      </c>
      <c r="Z348">
        <v>1.69</v>
      </c>
      <c r="AA348">
        <v>23</v>
      </c>
      <c r="AB348">
        <v>15</v>
      </c>
    </row>
    <row r="349" spans="1:28" x14ac:dyDescent="0.3">
      <c r="A349" t="s">
        <v>292</v>
      </c>
      <c r="B349">
        <v>10595</v>
      </c>
      <c r="C349">
        <v>11</v>
      </c>
      <c r="D349" t="s">
        <v>23</v>
      </c>
      <c r="E349">
        <v>1</v>
      </c>
      <c r="F349" t="s">
        <v>40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36000</v>
      </c>
      <c r="Z349">
        <v>1.69</v>
      </c>
      <c r="AA349">
        <v>23</v>
      </c>
      <c r="AB349">
        <v>15</v>
      </c>
    </row>
    <row r="350" spans="1:28" x14ac:dyDescent="0.3">
      <c r="A350" t="s">
        <v>292</v>
      </c>
      <c r="B350">
        <v>10595</v>
      </c>
      <c r="C350">
        <v>11</v>
      </c>
      <c r="D350" t="s">
        <v>23</v>
      </c>
      <c r="E350">
        <v>1</v>
      </c>
      <c r="F350" t="s">
        <v>52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36000</v>
      </c>
      <c r="Z350">
        <v>1.69</v>
      </c>
      <c r="AA350">
        <v>23</v>
      </c>
      <c r="AB350">
        <v>15</v>
      </c>
    </row>
    <row r="351" spans="1:28" x14ac:dyDescent="0.3">
      <c r="A351" t="s">
        <v>292</v>
      </c>
      <c r="B351">
        <v>10595</v>
      </c>
      <c r="C351">
        <v>11</v>
      </c>
      <c r="D351" t="s">
        <v>23</v>
      </c>
      <c r="E351">
        <v>1</v>
      </c>
      <c r="F351" t="s">
        <v>36</v>
      </c>
      <c r="G351">
        <v>53052</v>
      </c>
      <c r="H351">
        <v>8842</v>
      </c>
      <c r="I351">
        <v>51</v>
      </c>
      <c r="J351">
        <v>36156</v>
      </c>
      <c r="K351">
        <v>0</v>
      </c>
      <c r="L351">
        <v>0.12</v>
      </c>
      <c r="M351">
        <v>0</v>
      </c>
      <c r="N351">
        <v>1461</v>
      </c>
      <c r="O351">
        <v>0</v>
      </c>
      <c r="P351">
        <v>0</v>
      </c>
      <c r="Q351">
        <v>1252</v>
      </c>
      <c r="R351">
        <v>1044</v>
      </c>
      <c r="S351">
        <v>208</v>
      </c>
      <c r="T351">
        <v>2</v>
      </c>
      <c r="U351">
        <v>0</v>
      </c>
      <c r="V351">
        <v>16896</v>
      </c>
      <c r="W351">
        <v>13</v>
      </c>
      <c r="X351">
        <v>13</v>
      </c>
      <c r="Y351">
        <v>36000</v>
      </c>
      <c r="Z351">
        <v>1.69</v>
      </c>
      <c r="AA351">
        <v>23</v>
      </c>
      <c r="AB351">
        <v>15</v>
      </c>
    </row>
    <row r="352" spans="1:28" x14ac:dyDescent="0.3">
      <c r="A352" t="s">
        <v>292</v>
      </c>
      <c r="B352">
        <v>10594</v>
      </c>
      <c r="C352">
        <v>11</v>
      </c>
      <c r="D352" t="s">
        <v>23</v>
      </c>
      <c r="E352">
        <v>1</v>
      </c>
      <c r="F352" t="s">
        <v>49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45000</v>
      </c>
      <c r="Z352">
        <v>1.57</v>
      </c>
      <c r="AA352">
        <v>23</v>
      </c>
      <c r="AB352">
        <v>15</v>
      </c>
    </row>
    <row r="353" spans="1:28" x14ac:dyDescent="0.3">
      <c r="A353" t="s">
        <v>292</v>
      </c>
      <c r="B353">
        <v>10594</v>
      </c>
      <c r="C353">
        <v>11</v>
      </c>
      <c r="D353" t="s">
        <v>23</v>
      </c>
      <c r="E353">
        <v>1</v>
      </c>
      <c r="F353" t="s">
        <v>50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45000</v>
      </c>
      <c r="Z353">
        <v>1.57</v>
      </c>
      <c r="AA353">
        <v>23</v>
      </c>
      <c r="AB353">
        <v>15</v>
      </c>
    </row>
    <row r="354" spans="1:28" x14ac:dyDescent="0.3">
      <c r="A354" t="s">
        <v>292</v>
      </c>
      <c r="B354">
        <v>10594</v>
      </c>
      <c r="C354">
        <v>11</v>
      </c>
      <c r="D354" t="s">
        <v>23</v>
      </c>
      <c r="E354">
        <v>1</v>
      </c>
      <c r="F354" t="s">
        <v>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45000</v>
      </c>
      <c r="Z354">
        <v>1.57</v>
      </c>
      <c r="AA354">
        <v>23</v>
      </c>
      <c r="AB354">
        <v>15</v>
      </c>
    </row>
    <row r="355" spans="1:28" x14ac:dyDescent="0.3">
      <c r="A355" t="s">
        <v>292</v>
      </c>
      <c r="B355">
        <v>10594</v>
      </c>
      <c r="C355">
        <v>11</v>
      </c>
      <c r="D355" t="s">
        <v>23</v>
      </c>
      <c r="E355">
        <v>1</v>
      </c>
      <c r="F355" t="s">
        <v>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45000</v>
      </c>
      <c r="Z355">
        <v>1.57</v>
      </c>
      <c r="AA355">
        <v>23</v>
      </c>
      <c r="AB355">
        <v>15</v>
      </c>
    </row>
    <row r="356" spans="1:28" x14ac:dyDescent="0.3">
      <c r="A356" t="s">
        <v>292</v>
      </c>
      <c r="B356">
        <v>10594</v>
      </c>
      <c r="C356">
        <v>11</v>
      </c>
      <c r="D356" t="s">
        <v>23</v>
      </c>
      <c r="E356">
        <v>1</v>
      </c>
      <c r="F356" t="s">
        <v>40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45000</v>
      </c>
      <c r="Z356">
        <v>1.57</v>
      </c>
      <c r="AA356">
        <v>23</v>
      </c>
      <c r="AB356">
        <v>15</v>
      </c>
    </row>
    <row r="357" spans="1:28" x14ac:dyDescent="0.3">
      <c r="A357" t="s">
        <v>292</v>
      </c>
      <c r="B357">
        <v>10594</v>
      </c>
      <c r="C357">
        <v>11</v>
      </c>
      <c r="D357" t="s">
        <v>23</v>
      </c>
      <c r="E357">
        <v>1</v>
      </c>
      <c r="F357" t="s">
        <v>36</v>
      </c>
      <c r="G357">
        <v>17592</v>
      </c>
      <c r="H357">
        <v>2932</v>
      </c>
      <c r="I357">
        <v>17</v>
      </c>
      <c r="J357">
        <v>0</v>
      </c>
      <c r="K357">
        <v>0</v>
      </c>
      <c r="L357">
        <v>0.04</v>
      </c>
      <c r="M357">
        <v>0</v>
      </c>
      <c r="N357">
        <v>3132</v>
      </c>
      <c r="O357">
        <v>0</v>
      </c>
      <c r="P357">
        <v>0</v>
      </c>
      <c r="Q357">
        <v>2088</v>
      </c>
      <c r="R357">
        <v>10440</v>
      </c>
      <c r="S357">
        <v>348</v>
      </c>
      <c r="T357">
        <v>2</v>
      </c>
      <c r="U357">
        <v>0</v>
      </c>
      <c r="V357">
        <v>17592</v>
      </c>
      <c r="W357">
        <v>8</v>
      </c>
      <c r="X357">
        <v>8</v>
      </c>
      <c r="Y357">
        <v>45000</v>
      </c>
      <c r="Z357">
        <v>1.57</v>
      </c>
      <c r="AA357">
        <v>23</v>
      </c>
      <c r="AB357">
        <v>15</v>
      </c>
    </row>
    <row r="358" spans="1:28" x14ac:dyDescent="0.3">
      <c r="A358" t="s">
        <v>292</v>
      </c>
      <c r="B358">
        <v>10589</v>
      </c>
      <c r="C358">
        <v>11</v>
      </c>
      <c r="D358" t="s">
        <v>23</v>
      </c>
      <c r="E358">
        <v>1</v>
      </c>
      <c r="F358" t="s">
        <v>56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22963</v>
      </c>
      <c r="Z358">
        <v>1.24</v>
      </c>
      <c r="AA358">
        <v>18</v>
      </c>
      <c r="AB358">
        <v>10</v>
      </c>
    </row>
    <row r="359" spans="1:28" x14ac:dyDescent="0.3">
      <c r="A359" t="s">
        <v>292</v>
      </c>
      <c r="B359">
        <v>10589</v>
      </c>
      <c r="C359">
        <v>11</v>
      </c>
      <c r="D359" t="s">
        <v>23</v>
      </c>
      <c r="E359">
        <v>1</v>
      </c>
      <c r="F359" t="s">
        <v>57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22963</v>
      </c>
      <c r="Z359">
        <v>1.24</v>
      </c>
      <c r="AA359">
        <v>18</v>
      </c>
      <c r="AB359">
        <v>10</v>
      </c>
    </row>
    <row r="360" spans="1:28" x14ac:dyDescent="0.3">
      <c r="A360" t="s">
        <v>292</v>
      </c>
      <c r="B360">
        <v>10589</v>
      </c>
      <c r="C360">
        <v>11</v>
      </c>
      <c r="D360" t="s">
        <v>23</v>
      </c>
      <c r="E360">
        <v>1</v>
      </c>
      <c r="F360" t="s">
        <v>58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22963</v>
      </c>
      <c r="Z360">
        <v>1.24</v>
      </c>
      <c r="AA360">
        <v>18</v>
      </c>
      <c r="AB360">
        <v>10</v>
      </c>
    </row>
    <row r="361" spans="1:28" x14ac:dyDescent="0.3">
      <c r="A361" t="s">
        <v>292</v>
      </c>
      <c r="B361">
        <v>10589</v>
      </c>
      <c r="C361">
        <v>11</v>
      </c>
      <c r="D361" t="s">
        <v>23</v>
      </c>
      <c r="E361">
        <v>1</v>
      </c>
      <c r="F361" t="s">
        <v>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22963</v>
      </c>
      <c r="Z361">
        <v>1.24</v>
      </c>
      <c r="AA361">
        <v>18</v>
      </c>
      <c r="AB361">
        <v>10</v>
      </c>
    </row>
    <row r="362" spans="1:28" x14ac:dyDescent="0.3">
      <c r="A362" t="s">
        <v>292</v>
      </c>
      <c r="B362">
        <v>10589</v>
      </c>
      <c r="C362">
        <v>11</v>
      </c>
      <c r="D362" t="s">
        <v>23</v>
      </c>
      <c r="E362">
        <v>1</v>
      </c>
      <c r="F362" t="s">
        <v>60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22963</v>
      </c>
      <c r="Z362">
        <v>1.24</v>
      </c>
      <c r="AA362">
        <v>18</v>
      </c>
      <c r="AB362">
        <v>10</v>
      </c>
    </row>
    <row r="363" spans="1:28" x14ac:dyDescent="0.3">
      <c r="A363" t="s">
        <v>292</v>
      </c>
      <c r="B363">
        <v>10589</v>
      </c>
      <c r="C363">
        <v>11</v>
      </c>
      <c r="D363" t="s">
        <v>23</v>
      </c>
      <c r="E363">
        <v>1</v>
      </c>
      <c r="F363" t="s">
        <v>61</v>
      </c>
      <c r="G363">
        <v>65556</v>
      </c>
      <c r="H363">
        <v>10926</v>
      </c>
      <c r="I363">
        <v>144</v>
      </c>
      <c r="J363">
        <v>56544</v>
      </c>
      <c r="K363">
        <v>3648</v>
      </c>
      <c r="L363">
        <v>0.36</v>
      </c>
      <c r="M363">
        <v>1824</v>
      </c>
      <c r="N363">
        <v>3284</v>
      </c>
      <c r="O363">
        <v>304</v>
      </c>
      <c r="P363">
        <v>4</v>
      </c>
      <c r="Q363">
        <v>2873</v>
      </c>
      <c r="R363">
        <v>3192</v>
      </c>
      <c r="S363">
        <v>478</v>
      </c>
      <c r="T363">
        <v>7</v>
      </c>
      <c r="U363">
        <v>0</v>
      </c>
      <c r="V363">
        <v>5364</v>
      </c>
      <c r="W363">
        <v>1</v>
      </c>
      <c r="X363">
        <v>1</v>
      </c>
      <c r="Y363">
        <v>22963</v>
      </c>
      <c r="Z363">
        <v>1.24</v>
      </c>
      <c r="AA363">
        <v>18</v>
      </c>
      <c r="AB363">
        <v>10</v>
      </c>
    </row>
    <row r="364" spans="1:28" x14ac:dyDescent="0.3">
      <c r="A364" t="s">
        <v>292</v>
      </c>
      <c r="B364">
        <v>10588</v>
      </c>
      <c r="C364">
        <v>11</v>
      </c>
      <c r="D364" t="s">
        <v>23</v>
      </c>
      <c r="E364">
        <v>1</v>
      </c>
      <c r="F364" t="s">
        <v>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48322</v>
      </c>
      <c r="Z364">
        <v>1.19</v>
      </c>
      <c r="AA364">
        <v>17</v>
      </c>
      <c r="AB364">
        <v>10</v>
      </c>
    </row>
    <row r="365" spans="1:28" x14ac:dyDescent="0.3">
      <c r="A365" t="s">
        <v>292</v>
      </c>
      <c r="B365">
        <v>10588</v>
      </c>
      <c r="C365">
        <v>11</v>
      </c>
      <c r="D365" t="s">
        <v>23</v>
      </c>
      <c r="E365">
        <v>1</v>
      </c>
      <c r="F365" t="s">
        <v>57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48322</v>
      </c>
      <c r="Z365">
        <v>1.19</v>
      </c>
      <c r="AA365">
        <v>17</v>
      </c>
      <c r="AB365">
        <v>10</v>
      </c>
    </row>
    <row r="366" spans="1:28" x14ac:dyDescent="0.3">
      <c r="A366" t="s">
        <v>292</v>
      </c>
      <c r="B366">
        <v>10588</v>
      </c>
      <c r="C366">
        <v>11</v>
      </c>
      <c r="D366" t="s">
        <v>23</v>
      </c>
      <c r="E366">
        <v>1</v>
      </c>
      <c r="F366" t="s">
        <v>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48322</v>
      </c>
      <c r="Z366">
        <v>1.19</v>
      </c>
      <c r="AA366">
        <v>17</v>
      </c>
      <c r="AB366">
        <v>10</v>
      </c>
    </row>
    <row r="367" spans="1:28" x14ac:dyDescent="0.3">
      <c r="A367" t="s">
        <v>292</v>
      </c>
      <c r="B367">
        <v>10588</v>
      </c>
      <c r="C367">
        <v>11</v>
      </c>
      <c r="D367" t="s">
        <v>23</v>
      </c>
      <c r="E367">
        <v>1</v>
      </c>
      <c r="F367" t="s">
        <v>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48322</v>
      </c>
      <c r="Z367">
        <v>1.19</v>
      </c>
      <c r="AA367">
        <v>17</v>
      </c>
      <c r="AB367">
        <v>10</v>
      </c>
    </row>
    <row r="368" spans="1:28" x14ac:dyDescent="0.3">
      <c r="A368" t="s">
        <v>292</v>
      </c>
      <c r="B368">
        <v>10588</v>
      </c>
      <c r="C368">
        <v>11</v>
      </c>
      <c r="D368" t="s">
        <v>23</v>
      </c>
      <c r="E368">
        <v>1</v>
      </c>
      <c r="F368" t="s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48322</v>
      </c>
      <c r="Z368">
        <v>1.19</v>
      </c>
      <c r="AA368">
        <v>17</v>
      </c>
      <c r="AB368">
        <v>10</v>
      </c>
    </row>
    <row r="369" spans="1:28" x14ac:dyDescent="0.3">
      <c r="A369" t="s">
        <v>292</v>
      </c>
      <c r="B369">
        <v>10588</v>
      </c>
      <c r="C369">
        <v>11</v>
      </c>
      <c r="D369" t="s">
        <v>23</v>
      </c>
      <c r="E369">
        <v>1</v>
      </c>
      <c r="F369" t="s">
        <v>61</v>
      </c>
      <c r="G369">
        <v>52446</v>
      </c>
      <c r="H369">
        <v>8741</v>
      </c>
      <c r="I369">
        <v>116</v>
      </c>
      <c r="J369">
        <v>29460</v>
      </c>
      <c r="K369">
        <v>0</v>
      </c>
      <c r="L369">
        <v>0.28999999999999998</v>
      </c>
      <c r="M369">
        <v>1824</v>
      </c>
      <c r="N369">
        <v>4743</v>
      </c>
      <c r="O369">
        <v>304</v>
      </c>
      <c r="P369">
        <v>4</v>
      </c>
      <c r="Q369">
        <v>4104</v>
      </c>
      <c r="R369">
        <v>6840</v>
      </c>
      <c r="S369">
        <v>684</v>
      </c>
      <c r="T369">
        <v>9</v>
      </c>
      <c r="U369">
        <v>0</v>
      </c>
      <c r="V369">
        <v>22986</v>
      </c>
      <c r="W369">
        <v>5</v>
      </c>
      <c r="X369">
        <v>5</v>
      </c>
      <c r="Y369">
        <v>48322</v>
      </c>
      <c r="Z369">
        <v>1.19</v>
      </c>
      <c r="AA369">
        <v>17</v>
      </c>
      <c r="AB369">
        <v>10</v>
      </c>
    </row>
    <row r="370" spans="1:28" x14ac:dyDescent="0.3">
      <c r="A370" t="s">
        <v>292</v>
      </c>
      <c r="B370">
        <v>10587</v>
      </c>
      <c r="C370">
        <v>11</v>
      </c>
      <c r="D370" t="s">
        <v>23</v>
      </c>
      <c r="E370">
        <v>1</v>
      </c>
      <c r="F370" t="s">
        <v>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28418</v>
      </c>
      <c r="Z370">
        <v>1.21</v>
      </c>
      <c r="AA370">
        <v>17</v>
      </c>
      <c r="AB370">
        <v>10</v>
      </c>
    </row>
    <row r="371" spans="1:28" x14ac:dyDescent="0.3">
      <c r="A371" t="s">
        <v>292</v>
      </c>
      <c r="B371">
        <v>10587</v>
      </c>
      <c r="C371">
        <v>11</v>
      </c>
      <c r="D371" t="s">
        <v>23</v>
      </c>
      <c r="E371">
        <v>1</v>
      </c>
      <c r="F371" t="s">
        <v>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28418</v>
      </c>
      <c r="Z371">
        <v>1.21</v>
      </c>
      <c r="AA371">
        <v>17</v>
      </c>
      <c r="AB371">
        <v>10</v>
      </c>
    </row>
    <row r="372" spans="1:28" x14ac:dyDescent="0.3">
      <c r="A372" t="s">
        <v>292</v>
      </c>
      <c r="B372">
        <v>10587</v>
      </c>
      <c r="C372">
        <v>11</v>
      </c>
      <c r="D372" t="s">
        <v>23</v>
      </c>
      <c r="E372">
        <v>1</v>
      </c>
      <c r="F372" t="s">
        <v>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28418</v>
      </c>
      <c r="Z372">
        <v>1.21</v>
      </c>
      <c r="AA372">
        <v>17</v>
      </c>
      <c r="AB372">
        <v>10</v>
      </c>
    </row>
    <row r="373" spans="1:28" x14ac:dyDescent="0.3">
      <c r="A373" t="s">
        <v>292</v>
      </c>
      <c r="B373">
        <v>10587</v>
      </c>
      <c r="C373">
        <v>11</v>
      </c>
      <c r="D373" t="s">
        <v>23</v>
      </c>
      <c r="E373">
        <v>1</v>
      </c>
      <c r="F373" t="s">
        <v>59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28418</v>
      </c>
      <c r="Z373">
        <v>1.21</v>
      </c>
      <c r="AA373">
        <v>17</v>
      </c>
      <c r="AB373">
        <v>10</v>
      </c>
    </row>
    <row r="374" spans="1:28" x14ac:dyDescent="0.3">
      <c r="A374" t="s">
        <v>292</v>
      </c>
      <c r="B374">
        <v>10587</v>
      </c>
      <c r="C374">
        <v>11</v>
      </c>
      <c r="D374" t="s">
        <v>23</v>
      </c>
      <c r="E374">
        <v>1</v>
      </c>
      <c r="F374" t="s">
        <v>60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28418</v>
      </c>
      <c r="Z374">
        <v>1.21</v>
      </c>
      <c r="AA374">
        <v>17</v>
      </c>
      <c r="AB374">
        <v>10</v>
      </c>
    </row>
    <row r="375" spans="1:28" x14ac:dyDescent="0.3">
      <c r="A375" t="s">
        <v>292</v>
      </c>
      <c r="B375">
        <v>10587</v>
      </c>
      <c r="C375">
        <v>11</v>
      </c>
      <c r="D375" t="s">
        <v>23</v>
      </c>
      <c r="E375">
        <v>1</v>
      </c>
      <c r="F375" t="s">
        <v>61</v>
      </c>
      <c r="G375">
        <v>81882</v>
      </c>
      <c r="H375">
        <v>13647</v>
      </c>
      <c r="I375">
        <v>180</v>
      </c>
      <c r="J375">
        <v>44766</v>
      </c>
      <c r="K375">
        <v>0</v>
      </c>
      <c r="L375">
        <v>0.45</v>
      </c>
      <c r="M375">
        <v>912</v>
      </c>
      <c r="N375">
        <v>2372</v>
      </c>
      <c r="O375">
        <v>152</v>
      </c>
      <c r="P375">
        <v>2</v>
      </c>
      <c r="Q375">
        <v>2280</v>
      </c>
      <c r="R375">
        <v>4104</v>
      </c>
      <c r="S375">
        <v>380</v>
      </c>
      <c r="T375">
        <v>5</v>
      </c>
      <c r="U375">
        <v>0</v>
      </c>
      <c r="V375">
        <v>37116</v>
      </c>
      <c r="W375">
        <v>16</v>
      </c>
      <c r="X375">
        <v>16</v>
      </c>
      <c r="Y375">
        <v>28418</v>
      </c>
      <c r="Z375">
        <v>1.21</v>
      </c>
      <c r="AA375">
        <v>17</v>
      </c>
      <c r="AB375">
        <v>10</v>
      </c>
    </row>
    <row r="376" spans="1:28" x14ac:dyDescent="0.3">
      <c r="A376" t="s">
        <v>292</v>
      </c>
      <c r="B376">
        <v>10579</v>
      </c>
      <c r="C376">
        <v>11</v>
      </c>
      <c r="D376" t="s">
        <v>23</v>
      </c>
      <c r="E376">
        <v>1</v>
      </c>
      <c r="F376" t="s">
        <v>56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6140</v>
      </c>
      <c r="Z376">
        <v>3.59</v>
      </c>
      <c r="AA376">
        <v>28</v>
      </c>
      <c r="AB376">
        <v>20</v>
      </c>
    </row>
    <row r="377" spans="1:28" x14ac:dyDescent="0.3">
      <c r="A377" t="s">
        <v>292</v>
      </c>
      <c r="B377">
        <v>10579</v>
      </c>
      <c r="C377">
        <v>11</v>
      </c>
      <c r="D377" t="s">
        <v>23</v>
      </c>
      <c r="E377">
        <v>1</v>
      </c>
      <c r="F377" t="s">
        <v>57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6140</v>
      </c>
      <c r="Z377">
        <v>3.59</v>
      </c>
      <c r="AA377">
        <v>28</v>
      </c>
      <c r="AB377">
        <v>20</v>
      </c>
    </row>
    <row r="378" spans="1:28" x14ac:dyDescent="0.3">
      <c r="A378" t="s">
        <v>292</v>
      </c>
      <c r="B378">
        <v>10579</v>
      </c>
      <c r="C378">
        <v>11</v>
      </c>
      <c r="D378" t="s">
        <v>23</v>
      </c>
      <c r="E378">
        <v>1</v>
      </c>
      <c r="F378" t="s">
        <v>58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6140</v>
      </c>
      <c r="Z378">
        <v>3.59</v>
      </c>
      <c r="AA378">
        <v>28</v>
      </c>
      <c r="AB378">
        <v>20</v>
      </c>
    </row>
    <row r="379" spans="1:28" x14ac:dyDescent="0.3">
      <c r="A379" t="s">
        <v>292</v>
      </c>
      <c r="B379">
        <v>10579</v>
      </c>
      <c r="C379">
        <v>11</v>
      </c>
      <c r="D379" t="s">
        <v>23</v>
      </c>
      <c r="E379">
        <v>1</v>
      </c>
      <c r="F379" t="s">
        <v>61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6140</v>
      </c>
      <c r="Z379">
        <v>3.59</v>
      </c>
      <c r="AA379">
        <v>28</v>
      </c>
      <c r="AB379">
        <v>20</v>
      </c>
    </row>
    <row r="380" spans="1:28" x14ac:dyDescent="0.3">
      <c r="A380" t="s">
        <v>292</v>
      </c>
      <c r="B380">
        <v>10578</v>
      </c>
      <c r="C380">
        <v>11</v>
      </c>
      <c r="D380" t="s">
        <v>23</v>
      </c>
      <c r="E380">
        <v>1</v>
      </c>
      <c r="F380" t="s">
        <v>56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12040</v>
      </c>
      <c r="Z380">
        <v>4.17</v>
      </c>
      <c r="AA380">
        <v>30</v>
      </c>
      <c r="AB380">
        <v>20</v>
      </c>
    </row>
    <row r="381" spans="1:28" x14ac:dyDescent="0.3">
      <c r="A381" t="s">
        <v>292</v>
      </c>
      <c r="B381">
        <v>10578</v>
      </c>
      <c r="C381">
        <v>11</v>
      </c>
      <c r="D381" t="s">
        <v>23</v>
      </c>
      <c r="E381">
        <v>1</v>
      </c>
      <c r="F381" t="s">
        <v>57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12040</v>
      </c>
      <c r="Z381">
        <v>4.17</v>
      </c>
      <c r="AA381">
        <v>30</v>
      </c>
      <c r="AB381">
        <v>20</v>
      </c>
    </row>
    <row r="382" spans="1:28" x14ac:dyDescent="0.3">
      <c r="A382" t="s">
        <v>292</v>
      </c>
      <c r="B382">
        <v>10578</v>
      </c>
      <c r="C382">
        <v>11</v>
      </c>
      <c r="D382" t="s">
        <v>23</v>
      </c>
      <c r="E382">
        <v>1</v>
      </c>
      <c r="F382" t="s">
        <v>58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12040</v>
      </c>
      <c r="Z382">
        <v>4.17</v>
      </c>
      <c r="AA382">
        <v>30</v>
      </c>
      <c r="AB382">
        <v>20</v>
      </c>
    </row>
    <row r="383" spans="1:28" x14ac:dyDescent="0.3">
      <c r="A383" t="s">
        <v>292</v>
      </c>
      <c r="B383">
        <v>10578</v>
      </c>
      <c r="C383">
        <v>11</v>
      </c>
      <c r="D383" t="s">
        <v>23</v>
      </c>
      <c r="E383">
        <v>1</v>
      </c>
      <c r="F383" t="s">
        <v>61</v>
      </c>
      <c r="G383">
        <v>10488</v>
      </c>
      <c r="H383">
        <v>1748</v>
      </c>
      <c r="I383">
        <v>23</v>
      </c>
      <c r="J383">
        <v>0</v>
      </c>
      <c r="K383">
        <v>0</v>
      </c>
      <c r="L383">
        <v>0.05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10488</v>
      </c>
      <c r="W383">
        <v>0</v>
      </c>
      <c r="X383">
        <v>0</v>
      </c>
      <c r="Y383">
        <v>12040</v>
      </c>
      <c r="Z383">
        <v>4.17</v>
      </c>
      <c r="AA383">
        <v>30</v>
      </c>
      <c r="AB383">
        <v>20</v>
      </c>
    </row>
    <row r="384" spans="1:28" x14ac:dyDescent="0.3">
      <c r="A384" t="s">
        <v>292</v>
      </c>
      <c r="B384">
        <v>10577</v>
      </c>
      <c r="C384">
        <v>11</v>
      </c>
      <c r="D384" t="s">
        <v>23</v>
      </c>
      <c r="E384">
        <v>1</v>
      </c>
      <c r="F384" t="s">
        <v>56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7413</v>
      </c>
      <c r="Z384">
        <v>4.59</v>
      </c>
      <c r="AA384">
        <v>30</v>
      </c>
      <c r="AB384">
        <v>20</v>
      </c>
    </row>
    <row r="385" spans="1:28" x14ac:dyDescent="0.3">
      <c r="A385" t="s">
        <v>292</v>
      </c>
      <c r="B385">
        <v>10577</v>
      </c>
      <c r="C385">
        <v>11</v>
      </c>
      <c r="D385" t="s">
        <v>23</v>
      </c>
      <c r="E385">
        <v>1</v>
      </c>
      <c r="F385" t="s">
        <v>57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7413</v>
      </c>
      <c r="Z385">
        <v>4.59</v>
      </c>
      <c r="AA385">
        <v>30</v>
      </c>
      <c r="AB385">
        <v>20</v>
      </c>
    </row>
    <row r="386" spans="1:28" x14ac:dyDescent="0.3">
      <c r="A386" t="s">
        <v>292</v>
      </c>
      <c r="B386">
        <v>10577</v>
      </c>
      <c r="C386">
        <v>11</v>
      </c>
      <c r="D386" t="s">
        <v>23</v>
      </c>
      <c r="E386">
        <v>1</v>
      </c>
      <c r="F386" t="s">
        <v>58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7413</v>
      </c>
      <c r="Z386">
        <v>4.59</v>
      </c>
      <c r="AA386">
        <v>30</v>
      </c>
      <c r="AB386">
        <v>20</v>
      </c>
    </row>
    <row r="387" spans="1:28" x14ac:dyDescent="0.3">
      <c r="A387" t="s">
        <v>292</v>
      </c>
      <c r="B387">
        <v>10577</v>
      </c>
      <c r="C387">
        <v>11</v>
      </c>
      <c r="D387" t="s">
        <v>23</v>
      </c>
      <c r="E387">
        <v>1</v>
      </c>
      <c r="F387" t="s">
        <v>61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7413</v>
      </c>
      <c r="Z387">
        <v>4.59</v>
      </c>
      <c r="AA387">
        <v>30</v>
      </c>
      <c r="AB387">
        <v>20</v>
      </c>
    </row>
    <row r="388" spans="1:28" x14ac:dyDescent="0.3">
      <c r="A388" t="s">
        <v>292</v>
      </c>
      <c r="B388">
        <v>10575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 t="s">
        <v>292</v>
      </c>
      <c r="B389">
        <v>10571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 t="s">
        <v>292</v>
      </c>
      <c r="B390">
        <v>10567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 t="s">
        <v>292</v>
      </c>
      <c r="B391">
        <v>10566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 t="s">
        <v>292</v>
      </c>
      <c r="B392">
        <v>10565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5308</v>
      </c>
      <c r="Z392">
        <v>1.17</v>
      </c>
      <c r="AA392">
        <v>55</v>
      </c>
      <c r="AB392">
        <v>20</v>
      </c>
    </row>
    <row r="393" spans="1:28" x14ac:dyDescent="0.3">
      <c r="A393" t="s">
        <v>292</v>
      </c>
      <c r="B393">
        <v>10564</v>
      </c>
      <c r="C393">
        <v>11</v>
      </c>
      <c r="D393" t="s">
        <v>23</v>
      </c>
      <c r="E393">
        <v>1</v>
      </c>
      <c r="F393" t="s">
        <v>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5308</v>
      </c>
      <c r="Z393">
        <v>1.17</v>
      </c>
      <c r="AA393">
        <v>55</v>
      </c>
      <c r="AB393">
        <v>20</v>
      </c>
    </row>
    <row r="394" spans="1:28" x14ac:dyDescent="0.3">
      <c r="A394" t="s">
        <v>292</v>
      </c>
      <c r="B394">
        <v>10563</v>
      </c>
      <c r="C394">
        <v>11</v>
      </c>
      <c r="D394" t="s">
        <v>23</v>
      </c>
      <c r="E394">
        <v>1</v>
      </c>
      <c r="F394" t="s">
        <v>36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3077</v>
      </c>
      <c r="Z394">
        <v>1.1299999999999999</v>
      </c>
      <c r="AA394">
        <v>55</v>
      </c>
      <c r="AB394">
        <v>20</v>
      </c>
    </row>
    <row r="395" spans="1:28" x14ac:dyDescent="0.3">
      <c r="A395" t="s">
        <v>292</v>
      </c>
      <c r="B395">
        <v>10562</v>
      </c>
      <c r="C395">
        <v>11</v>
      </c>
      <c r="D395" t="s">
        <v>23</v>
      </c>
      <c r="E395">
        <v>1</v>
      </c>
      <c r="F395" t="s">
        <v>49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20658</v>
      </c>
      <c r="Z395">
        <v>1.1599999999999999</v>
      </c>
      <c r="AA395">
        <v>70</v>
      </c>
      <c r="AB395">
        <v>60</v>
      </c>
    </row>
    <row r="396" spans="1:28" x14ac:dyDescent="0.3">
      <c r="A396" t="s">
        <v>292</v>
      </c>
      <c r="B396">
        <v>10562</v>
      </c>
      <c r="C396">
        <v>11</v>
      </c>
      <c r="D396" t="s">
        <v>23</v>
      </c>
      <c r="E396">
        <v>1</v>
      </c>
      <c r="F396" t="s">
        <v>50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20658</v>
      </c>
      <c r="Z396">
        <v>1.1599999999999999</v>
      </c>
      <c r="AA396">
        <v>70</v>
      </c>
      <c r="AB396">
        <v>60</v>
      </c>
    </row>
    <row r="397" spans="1:28" x14ac:dyDescent="0.3">
      <c r="A397" t="s">
        <v>292</v>
      </c>
      <c r="B397">
        <v>10562</v>
      </c>
      <c r="C397">
        <v>11</v>
      </c>
      <c r="D397" t="s">
        <v>23</v>
      </c>
      <c r="E397">
        <v>1</v>
      </c>
      <c r="F397" t="s">
        <v>39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20658</v>
      </c>
      <c r="Z397">
        <v>1.1599999999999999</v>
      </c>
      <c r="AA397">
        <v>70</v>
      </c>
      <c r="AB397">
        <v>60</v>
      </c>
    </row>
    <row r="398" spans="1:28" x14ac:dyDescent="0.3">
      <c r="A398" t="s">
        <v>292</v>
      </c>
      <c r="B398">
        <v>10562</v>
      </c>
      <c r="C398">
        <v>11</v>
      </c>
      <c r="D398" t="s">
        <v>23</v>
      </c>
      <c r="E398">
        <v>1</v>
      </c>
      <c r="F398" t="s">
        <v>51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20658</v>
      </c>
      <c r="Z398">
        <v>1.1599999999999999</v>
      </c>
      <c r="AA398">
        <v>70</v>
      </c>
      <c r="AB398">
        <v>60</v>
      </c>
    </row>
    <row r="399" spans="1:28" x14ac:dyDescent="0.3">
      <c r="A399" t="s">
        <v>292</v>
      </c>
      <c r="B399">
        <v>10562</v>
      </c>
      <c r="C399">
        <v>11</v>
      </c>
      <c r="D399" t="s">
        <v>23</v>
      </c>
      <c r="E399">
        <v>1</v>
      </c>
      <c r="F399" t="s">
        <v>40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20658</v>
      </c>
      <c r="Z399">
        <v>1.1599999999999999</v>
      </c>
      <c r="AA399">
        <v>70</v>
      </c>
      <c r="AB399">
        <v>60</v>
      </c>
    </row>
    <row r="400" spans="1:28" x14ac:dyDescent="0.3">
      <c r="A400" t="s">
        <v>292</v>
      </c>
      <c r="B400">
        <v>10562</v>
      </c>
      <c r="C400">
        <v>11</v>
      </c>
      <c r="D400" t="s">
        <v>23</v>
      </c>
      <c r="E400">
        <v>1</v>
      </c>
      <c r="F400" t="s">
        <v>36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20658</v>
      </c>
      <c r="Z400">
        <v>1.1599999999999999</v>
      </c>
      <c r="AA400">
        <v>70</v>
      </c>
      <c r="AB400">
        <v>60</v>
      </c>
    </row>
    <row r="401" spans="1:28" x14ac:dyDescent="0.3">
      <c r="A401" t="s">
        <v>292</v>
      </c>
      <c r="B401">
        <v>10561</v>
      </c>
      <c r="C401">
        <v>11</v>
      </c>
      <c r="D401" t="s">
        <v>23</v>
      </c>
      <c r="E401">
        <v>1</v>
      </c>
      <c r="F401" t="s">
        <v>49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92702</v>
      </c>
      <c r="Z401">
        <v>1.36</v>
      </c>
      <c r="AA401">
        <v>50</v>
      </c>
      <c r="AB401">
        <v>40</v>
      </c>
    </row>
    <row r="402" spans="1:28" x14ac:dyDescent="0.3">
      <c r="A402" t="s">
        <v>292</v>
      </c>
      <c r="B402">
        <v>10561</v>
      </c>
      <c r="C402">
        <v>11</v>
      </c>
      <c r="D402" t="s">
        <v>23</v>
      </c>
      <c r="E402">
        <v>1</v>
      </c>
      <c r="F402" t="s">
        <v>50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92702</v>
      </c>
      <c r="Z402">
        <v>1.36</v>
      </c>
      <c r="AA402">
        <v>50</v>
      </c>
      <c r="AB402">
        <v>40</v>
      </c>
    </row>
    <row r="403" spans="1:28" x14ac:dyDescent="0.3">
      <c r="A403" t="s">
        <v>292</v>
      </c>
      <c r="B403">
        <v>10561</v>
      </c>
      <c r="C403">
        <v>11</v>
      </c>
      <c r="D403" t="s">
        <v>23</v>
      </c>
      <c r="E403">
        <v>1</v>
      </c>
      <c r="F403" t="s">
        <v>39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92702</v>
      </c>
      <c r="Z403">
        <v>1.36</v>
      </c>
      <c r="AA403">
        <v>50</v>
      </c>
      <c r="AB403">
        <v>40</v>
      </c>
    </row>
    <row r="404" spans="1:28" x14ac:dyDescent="0.3">
      <c r="A404" t="s">
        <v>292</v>
      </c>
      <c r="B404">
        <v>10561</v>
      </c>
      <c r="C404">
        <v>11</v>
      </c>
      <c r="D404" t="s">
        <v>23</v>
      </c>
      <c r="E404">
        <v>1</v>
      </c>
      <c r="F404" t="s">
        <v>51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92702</v>
      </c>
      <c r="Z404">
        <v>1.36</v>
      </c>
      <c r="AA404">
        <v>50</v>
      </c>
      <c r="AB404">
        <v>40</v>
      </c>
    </row>
    <row r="405" spans="1:28" x14ac:dyDescent="0.3">
      <c r="A405" t="s">
        <v>292</v>
      </c>
      <c r="B405">
        <v>10561</v>
      </c>
      <c r="C405">
        <v>11</v>
      </c>
      <c r="D405" t="s">
        <v>23</v>
      </c>
      <c r="E405">
        <v>1</v>
      </c>
      <c r="F405" t="s">
        <v>40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92702</v>
      </c>
      <c r="Z405">
        <v>1.36</v>
      </c>
      <c r="AA405">
        <v>50</v>
      </c>
      <c r="AB405">
        <v>40</v>
      </c>
    </row>
    <row r="406" spans="1:28" x14ac:dyDescent="0.3">
      <c r="A406" t="s">
        <v>292</v>
      </c>
      <c r="B406">
        <v>10561</v>
      </c>
      <c r="C406">
        <v>11</v>
      </c>
      <c r="D406" t="s">
        <v>23</v>
      </c>
      <c r="E406">
        <v>1</v>
      </c>
      <c r="F406" t="s">
        <v>36</v>
      </c>
      <c r="G406">
        <v>68346</v>
      </c>
      <c r="H406">
        <v>11391</v>
      </c>
      <c r="I406">
        <v>66</v>
      </c>
      <c r="J406">
        <v>0</v>
      </c>
      <c r="K406">
        <v>0</v>
      </c>
      <c r="L406">
        <v>0.16</v>
      </c>
      <c r="M406">
        <v>0</v>
      </c>
      <c r="N406">
        <v>2088</v>
      </c>
      <c r="O406">
        <v>0</v>
      </c>
      <c r="P406">
        <v>0</v>
      </c>
      <c r="Q406">
        <v>1774</v>
      </c>
      <c r="R406">
        <v>1044</v>
      </c>
      <c r="S406">
        <v>295</v>
      </c>
      <c r="T406">
        <v>2</v>
      </c>
      <c r="U406">
        <v>0</v>
      </c>
      <c r="V406">
        <v>68346</v>
      </c>
      <c r="W406">
        <v>38</v>
      </c>
      <c r="X406">
        <v>38</v>
      </c>
      <c r="Y406">
        <v>92702</v>
      </c>
      <c r="Z406">
        <v>1.36</v>
      </c>
      <c r="AA406">
        <v>50</v>
      </c>
      <c r="AB406">
        <v>40</v>
      </c>
    </row>
    <row r="407" spans="1:28" x14ac:dyDescent="0.3">
      <c r="A407" t="s">
        <v>292</v>
      </c>
      <c r="B407">
        <v>10560</v>
      </c>
      <c r="C407">
        <v>11</v>
      </c>
      <c r="D407" t="s">
        <v>23</v>
      </c>
      <c r="E407">
        <v>1</v>
      </c>
      <c r="F407" t="s">
        <v>49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35641</v>
      </c>
      <c r="Z407">
        <v>1.69</v>
      </c>
      <c r="AA407">
        <v>33</v>
      </c>
      <c r="AB407">
        <v>20</v>
      </c>
    </row>
    <row r="408" spans="1:28" x14ac:dyDescent="0.3">
      <c r="A408" t="s">
        <v>292</v>
      </c>
      <c r="B408">
        <v>10560</v>
      </c>
      <c r="C408">
        <v>11</v>
      </c>
      <c r="D408" t="s">
        <v>23</v>
      </c>
      <c r="E408">
        <v>1</v>
      </c>
      <c r="F408" t="s">
        <v>50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35641</v>
      </c>
      <c r="Z408">
        <v>1.69</v>
      </c>
      <c r="AA408">
        <v>33</v>
      </c>
      <c r="AB408">
        <v>20</v>
      </c>
    </row>
    <row r="409" spans="1:28" x14ac:dyDescent="0.3">
      <c r="A409" t="s">
        <v>292</v>
      </c>
      <c r="B409">
        <v>10560</v>
      </c>
      <c r="C409">
        <v>11</v>
      </c>
      <c r="D409" t="s">
        <v>23</v>
      </c>
      <c r="E409">
        <v>1</v>
      </c>
      <c r="F409" t="s">
        <v>39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35641</v>
      </c>
      <c r="Z409">
        <v>1.69</v>
      </c>
      <c r="AA409">
        <v>33</v>
      </c>
      <c r="AB409">
        <v>20</v>
      </c>
    </row>
    <row r="410" spans="1:28" x14ac:dyDescent="0.3">
      <c r="A410" t="s">
        <v>292</v>
      </c>
      <c r="B410">
        <v>10560</v>
      </c>
      <c r="C410">
        <v>11</v>
      </c>
      <c r="D410" t="s">
        <v>23</v>
      </c>
      <c r="E410">
        <v>1</v>
      </c>
      <c r="F410" t="s">
        <v>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35641</v>
      </c>
      <c r="Z410">
        <v>1.69</v>
      </c>
      <c r="AA410">
        <v>33</v>
      </c>
      <c r="AB410">
        <v>20</v>
      </c>
    </row>
    <row r="411" spans="1:28" x14ac:dyDescent="0.3">
      <c r="A411" t="s">
        <v>292</v>
      </c>
      <c r="B411">
        <v>10560</v>
      </c>
      <c r="C411">
        <v>11</v>
      </c>
      <c r="D411" t="s">
        <v>23</v>
      </c>
      <c r="E411">
        <v>1</v>
      </c>
      <c r="F411" t="s">
        <v>40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35641</v>
      </c>
      <c r="Z411">
        <v>1.69</v>
      </c>
      <c r="AA411">
        <v>33</v>
      </c>
      <c r="AB411">
        <v>20</v>
      </c>
    </row>
    <row r="412" spans="1:28" x14ac:dyDescent="0.3">
      <c r="A412" t="s">
        <v>292</v>
      </c>
      <c r="B412">
        <v>10560</v>
      </c>
      <c r="C412">
        <v>11</v>
      </c>
      <c r="D412" t="s">
        <v>23</v>
      </c>
      <c r="E412">
        <v>1</v>
      </c>
      <c r="F412" t="s">
        <v>36</v>
      </c>
      <c r="G412">
        <v>74952</v>
      </c>
      <c r="H412">
        <v>12492</v>
      </c>
      <c r="I412">
        <v>72</v>
      </c>
      <c r="J412">
        <v>0</v>
      </c>
      <c r="K412">
        <v>0</v>
      </c>
      <c r="L412">
        <v>0.18</v>
      </c>
      <c r="M412">
        <v>0</v>
      </c>
      <c r="N412">
        <v>2714</v>
      </c>
      <c r="O412">
        <v>0</v>
      </c>
      <c r="P412">
        <v>0</v>
      </c>
      <c r="Q412">
        <v>1881</v>
      </c>
      <c r="R412">
        <v>0</v>
      </c>
      <c r="S412">
        <v>313</v>
      </c>
      <c r="T412">
        <v>2</v>
      </c>
      <c r="U412">
        <v>0</v>
      </c>
      <c r="V412">
        <v>74952</v>
      </c>
      <c r="W412">
        <v>39</v>
      </c>
      <c r="X412">
        <v>39</v>
      </c>
      <c r="Y412">
        <v>35641</v>
      </c>
      <c r="Z412">
        <v>1.69</v>
      </c>
      <c r="AA412">
        <v>33</v>
      </c>
      <c r="AB412">
        <v>20</v>
      </c>
    </row>
    <row r="413" spans="1:28" x14ac:dyDescent="0.3">
      <c r="A413" t="s">
        <v>292</v>
      </c>
      <c r="B413">
        <v>10559</v>
      </c>
      <c r="C413">
        <v>11</v>
      </c>
      <c r="D413" t="s">
        <v>23</v>
      </c>
      <c r="E413">
        <v>1</v>
      </c>
      <c r="F413" t="s">
        <v>49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70801</v>
      </c>
      <c r="Z413">
        <v>1.1399999999999999</v>
      </c>
      <c r="AA413">
        <v>20</v>
      </c>
      <c r="AB413">
        <v>10</v>
      </c>
    </row>
    <row r="414" spans="1:28" x14ac:dyDescent="0.3">
      <c r="A414" t="s">
        <v>292</v>
      </c>
      <c r="B414">
        <v>10559</v>
      </c>
      <c r="C414">
        <v>11</v>
      </c>
      <c r="D414" t="s">
        <v>23</v>
      </c>
      <c r="E414">
        <v>1</v>
      </c>
      <c r="F414" t="s">
        <v>50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70801</v>
      </c>
      <c r="Z414">
        <v>1.1399999999999999</v>
      </c>
      <c r="AA414">
        <v>20</v>
      </c>
      <c r="AB414">
        <v>10</v>
      </c>
    </row>
    <row r="415" spans="1:28" x14ac:dyDescent="0.3">
      <c r="A415" t="s">
        <v>292</v>
      </c>
      <c r="B415">
        <v>10559</v>
      </c>
      <c r="C415">
        <v>11</v>
      </c>
      <c r="D415" t="s">
        <v>23</v>
      </c>
      <c r="E415">
        <v>1</v>
      </c>
      <c r="F415" t="s">
        <v>39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70801</v>
      </c>
      <c r="Z415">
        <v>1.1399999999999999</v>
      </c>
      <c r="AA415">
        <v>20</v>
      </c>
      <c r="AB415">
        <v>10</v>
      </c>
    </row>
    <row r="416" spans="1:28" x14ac:dyDescent="0.3">
      <c r="A416" t="s">
        <v>292</v>
      </c>
      <c r="B416">
        <v>10559</v>
      </c>
      <c r="C416">
        <v>11</v>
      </c>
      <c r="D416" t="s">
        <v>23</v>
      </c>
      <c r="E416">
        <v>1</v>
      </c>
      <c r="F416" t="s">
        <v>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70801</v>
      </c>
      <c r="Z416">
        <v>1.1399999999999999</v>
      </c>
      <c r="AA416">
        <v>20</v>
      </c>
      <c r="AB416">
        <v>10</v>
      </c>
    </row>
    <row r="417" spans="1:28" x14ac:dyDescent="0.3">
      <c r="A417" t="s">
        <v>292</v>
      </c>
      <c r="B417">
        <v>10559</v>
      </c>
      <c r="C417">
        <v>11</v>
      </c>
      <c r="D417" t="s">
        <v>23</v>
      </c>
      <c r="E417">
        <v>1</v>
      </c>
      <c r="F417" t="s">
        <v>40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70801</v>
      </c>
      <c r="Z417">
        <v>1.1399999999999999</v>
      </c>
      <c r="AA417">
        <v>20</v>
      </c>
      <c r="AB417">
        <v>10</v>
      </c>
    </row>
    <row r="418" spans="1:28" x14ac:dyDescent="0.3">
      <c r="A418" t="s">
        <v>292</v>
      </c>
      <c r="B418">
        <v>10559</v>
      </c>
      <c r="C418">
        <v>11</v>
      </c>
      <c r="D418" t="s">
        <v>23</v>
      </c>
      <c r="E418">
        <v>1</v>
      </c>
      <c r="F418" t="s">
        <v>36</v>
      </c>
      <c r="G418">
        <v>107382</v>
      </c>
      <c r="H418">
        <v>17897</v>
      </c>
      <c r="I418">
        <v>103</v>
      </c>
      <c r="J418">
        <v>0</v>
      </c>
      <c r="K418">
        <v>2088</v>
      </c>
      <c r="L418">
        <v>0.25</v>
      </c>
      <c r="M418">
        <v>3162</v>
      </c>
      <c r="N418">
        <v>9463</v>
      </c>
      <c r="O418">
        <v>527</v>
      </c>
      <c r="P418">
        <v>4</v>
      </c>
      <c r="Q418">
        <v>7802</v>
      </c>
      <c r="R418">
        <v>13572</v>
      </c>
      <c r="S418">
        <v>1300</v>
      </c>
      <c r="T418">
        <v>8</v>
      </c>
      <c r="U418">
        <v>0</v>
      </c>
      <c r="V418">
        <v>105294</v>
      </c>
      <c r="W418">
        <v>13</v>
      </c>
      <c r="X418">
        <v>13</v>
      </c>
      <c r="Y418">
        <v>70801</v>
      </c>
      <c r="Z418">
        <v>1.1399999999999999</v>
      </c>
      <c r="AA418">
        <v>20</v>
      </c>
      <c r="AB418">
        <v>10</v>
      </c>
    </row>
    <row r="419" spans="1:28" x14ac:dyDescent="0.3">
      <c r="A419" t="s">
        <v>292</v>
      </c>
      <c r="B419">
        <v>10558</v>
      </c>
      <c r="C419">
        <v>11</v>
      </c>
      <c r="D419" t="s">
        <v>23</v>
      </c>
      <c r="E419">
        <v>1</v>
      </c>
      <c r="F419" t="s">
        <v>49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148645</v>
      </c>
      <c r="Z419">
        <v>1.1100000000000001</v>
      </c>
      <c r="AA419">
        <v>20</v>
      </c>
      <c r="AB419">
        <v>10</v>
      </c>
    </row>
    <row r="420" spans="1:28" x14ac:dyDescent="0.3">
      <c r="A420" t="s">
        <v>292</v>
      </c>
      <c r="B420">
        <v>10558</v>
      </c>
      <c r="C420">
        <v>11</v>
      </c>
      <c r="D420" t="s">
        <v>23</v>
      </c>
      <c r="E420">
        <v>1</v>
      </c>
      <c r="F420" t="s">
        <v>50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148645</v>
      </c>
      <c r="Z420">
        <v>1.1100000000000001</v>
      </c>
      <c r="AA420">
        <v>20</v>
      </c>
      <c r="AB420">
        <v>10</v>
      </c>
    </row>
    <row r="421" spans="1:28" x14ac:dyDescent="0.3">
      <c r="A421" t="s">
        <v>292</v>
      </c>
      <c r="B421">
        <v>10558</v>
      </c>
      <c r="C421">
        <v>11</v>
      </c>
      <c r="D421" t="s">
        <v>23</v>
      </c>
      <c r="E421">
        <v>1</v>
      </c>
      <c r="F421" t="s">
        <v>39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148645</v>
      </c>
      <c r="Z421">
        <v>1.1100000000000001</v>
      </c>
      <c r="AA421">
        <v>20</v>
      </c>
      <c r="AB421">
        <v>10</v>
      </c>
    </row>
    <row r="422" spans="1:28" x14ac:dyDescent="0.3">
      <c r="A422" t="s">
        <v>292</v>
      </c>
      <c r="B422">
        <v>10558</v>
      </c>
      <c r="C422">
        <v>11</v>
      </c>
      <c r="D422" t="s">
        <v>23</v>
      </c>
      <c r="E422">
        <v>1</v>
      </c>
      <c r="F422" t="s">
        <v>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148645</v>
      </c>
      <c r="Z422">
        <v>1.1100000000000001</v>
      </c>
      <c r="AA422">
        <v>20</v>
      </c>
      <c r="AB422">
        <v>10</v>
      </c>
    </row>
    <row r="423" spans="1:28" x14ac:dyDescent="0.3">
      <c r="A423" t="s">
        <v>292</v>
      </c>
      <c r="B423">
        <v>10558</v>
      </c>
      <c r="C423">
        <v>11</v>
      </c>
      <c r="D423" t="s">
        <v>23</v>
      </c>
      <c r="E423">
        <v>1</v>
      </c>
      <c r="F423" t="s">
        <v>40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148645</v>
      </c>
      <c r="Z423">
        <v>1.1100000000000001</v>
      </c>
      <c r="AA423">
        <v>20</v>
      </c>
      <c r="AB423">
        <v>10</v>
      </c>
    </row>
    <row r="424" spans="1:28" x14ac:dyDescent="0.3">
      <c r="A424" t="s">
        <v>292</v>
      </c>
      <c r="B424">
        <v>10558</v>
      </c>
      <c r="C424">
        <v>11</v>
      </c>
      <c r="D424" t="s">
        <v>23</v>
      </c>
      <c r="E424">
        <v>1</v>
      </c>
      <c r="F424" t="s">
        <v>36</v>
      </c>
      <c r="G424">
        <v>45510</v>
      </c>
      <c r="H424">
        <v>7585</v>
      </c>
      <c r="I424">
        <v>44</v>
      </c>
      <c r="J424">
        <v>0</v>
      </c>
      <c r="K424">
        <v>0</v>
      </c>
      <c r="L424">
        <v>0.11</v>
      </c>
      <c r="M424">
        <v>6294</v>
      </c>
      <c r="N424">
        <v>15370</v>
      </c>
      <c r="O424">
        <v>1049</v>
      </c>
      <c r="P424">
        <v>7</v>
      </c>
      <c r="Q424">
        <v>11309</v>
      </c>
      <c r="R424">
        <v>18792</v>
      </c>
      <c r="S424">
        <v>1884</v>
      </c>
      <c r="T424">
        <v>11</v>
      </c>
      <c r="U424">
        <v>0</v>
      </c>
      <c r="V424">
        <v>45510</v>
      </c>
      <c r="W424">
        <v>4</v>
      </c>
      <c r="X424">
        <v>4</v>
      </c>
      <c r="Y424">
        <v>148645</v>
      </c>
      <c r="Z424">
        <v>1.1100000000000001</v>
      </c>
      <c r="AA424">
        <v>20</v>
      </c>
      <c r="AB424">
        <v>10</v>
      </c>
    </row>
    <row r="425" spans="1:28" x14ac:dyDescent="0.3">
      <c r="A425" t="s">
        <v>292</v>
      </c>
      <c r="B425">
        <v>10557</v>
      </c>
      <c r="C425">
        <v>11</v>
      </c>
      <c r="D425" t="s">
        <v>23</v>
      </c>
      <c r="E425">
        <v>1</v>
      </c>
      <c r="F425" t="s">
        <v>49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108140</v>
      </c>
      <c r="Z425">
        <v>1.1100000000000001</v>
      </c>
      <c r="AA425">
        <v>20</v>
      </c>
      <c r="AB425">
        <v>10</v>
      </c>
    </row>
    <row r="426" spans="1:28" x14ac:dyDescent="0.3">
      <c r="A426" t="s">
        <v>292</v>
      </c>
      <c r="B426">
        <v>10557</v>
      </c>
      <c r="C426">
        <v>11</v>
      </c>
      <c r="D426" t="s">
        <v>23</v>
      </c>
      <c r="E426">
        <v>1</v>
      </c>
      <c r="F426" t="s">
        <v>50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108140</v>
      </c>
      <c r="Z426">
        <v>1.1100000000000001</v>
      </c>
      <c r="AA426">
        <v>20</v>
      </c>
      <c r="AB426">
        <v>10</v>
      </c>
    </row>
    <row r="427" spans="1:28" x14ac:dyDescent="0.3">
      <c r="A427" t="s">
        <v>292</v>
      </c>
      <c r="B427">
        <v>10557</v>
      </c>
      <c r="C427">
        <v>11</v>
      </c>
      <c r="D427" t="s">
        <v>23</v>
      </c>
      <c r="E427">
        <v>1</v>
      </c>
      <c r="F427" t="s">
        <v>39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108140</v>
      </c>
      <c r="Z427">
        <v>1.1100000000000001</v>
      </c>
      <c r="AA427">
        <v>20</v>
      </c>
      <c r="AB427">
        <v>10</v>
      </c>
    </row>
    <row r="428" spans="1:28" x14ac:dyDescent="0.3">
      <c r="A428" t="s">
        <v>292</v>
      </c>
      <c r="B428">
        <v>10557</v>
      </c>
      <c r="C428">
        <v>11</v>
      </c>
      <c r="D428" t="s">
        <v>23</v>
      </c>
      <c r="E428">
        <v>1</v>
      </c>
      <c r="F428" t="s">
        <v>51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108140</v>
      </c>
      <c r="Z428">
        <v>1.1100000000000001</v>
      </c>
      <c r="AA428">
        <v>20</v>
      </c>
      <c r="AB428">
        <v>10</v>
      </c>
    </row>
    <row r="429" spans="1:28" x14ac:dyDescent="0.3">
      <c r="A429" t="s">
        <v>292</v>
      </c>
      <c r="B429">
        <v>10557</v>
      </c>
      <c r="C429">
        <v>11</v>
      </c>
      <c r="D429" t="s">
        <v>23</v>
      </c>
      <c r="E429">
        <v>1</v>
      </c>
      <c r="F429" t="s">
        <v>40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108140</v>
      </c>
      <c r="Z429">
        <v>1.1100000000000001</v>
      </c>
      <c r="AA429">
        <v>20</v>
      </c>
      <c r="AB429">
        <v>10</v>
      </c>
    </row>
    <row r="430" spans="1:28" x14ac:dyDescent="0.3">
      <c r="A430" t="s">
        <v>292</v>
      </c>
      <c r="B430">
        <v>10557</v>
      </c>
      <c r="C430">
        <v>11</v>
      </c>
      <c r="D430" t="s">
        <v>23</v>
      </c>
      <c r="E430">
        <v>1</v>
      </c>
      <c r="F430" t="s">
        <v>36</v>
      </c>
      <c r="G430">
        <v>371088</v>
      </c>
      <c r="H430">
        <v>61848</v>
      </c>
      <c r="I430">
        <v>356</v>
      </c>
      <c r="J430">
        <v>0</v>
      </c>
      <c r="K430">
        <v>115884</v>
      </c>
      <c r="L430">
        <v>0.89</v>
      </c>
      <c r="M430">
        <v>5250</v>
      </c>
      <c r="N430">
        <v>22408</v>
      </c>
      <c r="O430">
        <v>875</v>
      </c>
      <c r="P430">
        <v>6</v>
      </c>
      <c r="Q430">
        <v>17607</v>
      </c>
      <c r="R430">
        <v>18792</v>
      </c>
      <c r="S430">
        <v>2934</v>
      </c>
      <c r="T430">
        <v>17</v>
      </c>
      <c r="U430">
        <v>0</v>
      </c>
      <c r="V430">
        <v>255204</v>
      </c>
      <c r="W430">
        <v>14</v>
      </c>
      <c r="X430">
        <v>14</v>
      </c>
      <c r="Y430">
        <v>108140</v>
      </c>
      <c r="Z430">
        <v>1.1100000000000001</v>
      </c>
      <c r="AA430">
        <v>20</v>
      </c>
      <c r="AB430">
        <v>10</v>
      </c>
    </row>
    <row r="431" spans="1:28" x14ac:dyDescent="0.3">
      <c r="A431" t="s">
        <v>292</v>
      </c>
      <c r="B431">
        <v>10553</v>
      </c>
      <c r="C431">
        <v>11</v>
      </c>
      <c r="D431" t="s">
        <v>23</v>
      </c>
      <c r="E431">
        <v>1</v>
      </c>
      <c r="F431" t="s">
        <v>49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20769</v>
      </c>
      <c r="Z431">
        <v>5.91</v>
      </c>
      <c r="AA431">
        <v>66.5</v>
      </c>
      <c r="AB431">
        <v>60</v>
      </c>
    </row>
    <row r="432" spans="1:28" x14ac:dyDescent="0.3">
      <c r="A432" t="s">
        <v>292</v>
      </c>
      <c r="B432">
        <v>10553</v>
      </c>
      <c r="C432">
        <v>11</v>
      </c>
      <c r="D432" t="s">
        <v>23</v>
      </c>
      <c r="E432">
        <v>1</v>
      </c>
      <c r="F432" t="s">
        <v>50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20769</v>
      </c>
      <c r="Z432">
        <v>5.91</v>
      </c>
      <c r="AA432">
        <v>66.5</v>
      </c>
      <c r="AB432">
        <v>60</v>
      </c>
    </row>
    <row r="433" spans="1:28" x14ac:dyDescent="0.3">
      <c r="A433" t="s">
        <v>292</v>
      </c>
      <c r="B433">
        <v>10553</v>
      </c>
      <c r="C433">
        <v>11</v>
      </c>
      <c r="D433" t="s">
        <v>23</v>
      </c>
      <c r="E433">
        <v>1</v>
      </c>
      <c r="F433" t="s">
        <v>39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20769</v>
      </c>
      <c r="Z433">
        <v>5.91</v>
      </c>
      <c r="AA433">
        <v>66.5</v>
      </c>
      <c r="AB433">
        <v>60</v>
      </c>
    </row>
    <row r="434" spans="1:28" x14ac:dyDescent="0.3">
      <c r="A434" t="s">
        <v>292</v>
      </c>
      <c r="B434">
        <v>10553</v>
      </c>
      <c r="C434">
        <v>11</v>
      </c>
      <c r="D434" t="s">
        <v>23</v>
      </c>
      <c r="E434">
        <v>1</v>
      </c>
      <c r="F434" t="s">
        <v>51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20769</v>
      </c>
      <c r="Z434">
        <v>5.91</v>
      </c>
      <c r="AA434">
        <v>66.5</v>
      </c>
      <c r="AB434">
        <v>60</v>
      </c>
    </row>
    <row r="435" spans="1:28" x14ac:dyDescent="0.3">
      <c r="A435" t="s">
        <v>292</v>
      </c>
      <c r="B435">
        <v>10553</v>
      </c>
      <c r="C435">
        <v>11</v>
      </c>
      <c r="D435" t="s">
        <v>23</v>
      </c>
      <c r="E435">
        <v>1</v>
      </c>
      <c r="F435" t="s">
        <v>40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20769</v>
      </c>
      <c r="Z435">
        <v>5.91</v>
      </c>
      <c r="AA435">
        <v>66.5</v>
      </c>
      <c r="AB435">
        <v>60</v>
      </c>
    </row>
    <row r="436" spans="1:28" x14ac:dyDescent="0.3">
      <c r="A436" t="s">
        <v>292</v>
      </c>
      <c r="B436">
        <v>10553</v>
      </c>
      <c r="C436">
        <v>11</v>
      </c>
      <c r="D436" t="s">
        <v>23</v>
      </c>
      <c r="E436">
        <v>1</v>
      </c>
      <c r="F436" t="s">
        <v>36</v>
      </c>
      <c r="G436">
        <v>33024</v>
      </c>
      <c r="H436">
        <v>5504</v>
      </c>
      <c r="I436">
        <v>32</v>
      </c>
      <c r="J436">
        <v>0</v>
      </c>
      <c r="K436">
        <v>0</v>
      </c>
      <c r="L436">
        <v>0.08</v>
      </c>
      <c r="M436">
        <v>0</v>
      </c>
      <c r="N436">
        <v>1670</v>
      </c>
      <c r="O436">
        <v>0</v>
      </c>
      <c r="P436">
        <v>0</v>
      </c>
      <c r="Q436">
        <v>1504</v>
      </c>
      <c r="R436">
        <v>4176</v>
      </c>
      <c r="S436">
        <v>250</v>
      </c>
      <c r="T436">
        <v>2</v>
      </c>
      <c r="U436">
        <v>0</v>
      </c>
      <c r="V436">
        <v>33024</v>
      </c>
      <c r="W436">
        <v>21</v>
      </c>
      <c r="X436">
        <v>21</v>
      </c>
      <c r="Y436">
        <v>20769</v>
      </c>
      <c r="Z436">
        <v>5.91</v>
      </c>
      <c r="AA436">
        <v>66.5</v>
      </c>
      <c r="AB436">
        <v>60</v>
      </c>
    </row>
    <row r="437" spans="1:28" x14ac:dyDescent="0.3">
      <c r="A437" t="s">
        <v>292</v>
      </c>
      <c r="B437">
        <v>10552</v>
      </c>
      <c r="C437">
        <v>11</v>
      </c>
      <c r="D437" t="s">
        <v>23</v>
      </c>
      <c r="E437">
        <v>1</v>
      </c>
      <c r="F437" t="s">
        <v>49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82188</v>
      </c>
      <c r="Z437">
        <v>2.56</v>
      </c>
      <c r="AA437">
        <v>68</v>
      </c>
      <c r="AB437">
        <v>60</v>
      </c>
    </row>
    <row r="438" spans="1:28" x14ac:dyDescent="0.3">
      <c r="A438" t="s">
        <v>292</v>
      </c>
      <c r="B438">
        <v>10552</v>
      </c>
      <c r="C438">
        <v>11</v>
      </c>
      <c r="D438" t="s">
        <v>23</v>
      </c>
      <c r="E438">
        <v>1</v>
      </c>
      <c r="F438" t="s">
        <v>50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82188</v>
      </c>
      <c r="Z438">
        <v>2.56</v>
      </c>
      <c r="AA438">
        <v>68</v>
      </c>
      <c r="AB438">
        <v>60</v>
      </c>
    </row>
    <row r="439" spans="1:28" x14ac:dyDescent="0.3">
      <c r="A439" t="s">
        <v>292</v>
      </c>
      <c r="B439">
        <v>10552</v>
      </c>
      <c r="C439">
        <v>11</v>
      </c>
      <c r="D439" t="s">
        <v>23</v>
      </c>
      <c r="E439">
        <v>1</v>
      </c>
      <c r="F439" t="s">
        <v>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82188</v>
      </c>
      <c r="Z439">
        <v>2.56</v>
      </c>
      <c r="AA439">
        <v>68</v>
      </c>
      <c r="AB439">
        <v>60</v>
      </c>
    </row>
    <row r="440" spans="1:28" x14ac:dyDescent="0.3">
      <c r="A440" t="s">
        <v>292</v>
      </c>
      <c r="B440">
        <v>10552</v>
      </c>
      <c r="C440">
        <v>11</v>
      </c>
      <c r="D440" t="s">
        <v>23</v>
      </c>
      <c r="E440">
        <v>1</v>
      </c>
      <c r="F440" t="s">
        <v>51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82188</v>
      </c>
      <c r="Z440">
        <v>2.56</v>
      </c>
      <c r="AA440">
        <v>68</v>
      </c>
      <c r="AB440">
        <v>60</v>
      </c>
    </row>
    <row r="441" spans="1:28" x14ac:dyDescent="0.3">
      <c r="A441" t="s">
        <v>292</v>
      </c>
      <c r="B441">
        <v>10552</v>
      </c>
      <c r="C441">
        <v>11</v>
      </c>
      <c r="D441" t="s">
        <v>23</v>
      </c>
      <c r="E441">
        <v>1</v>
      </c>
      <c r="F441" t="s">
        <v>40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82188</v>
      </c>
      <c r="Z441">
        <v>2.56</v>
      </c>
      <c r="AA441">
        <v>68</v>
      </c>
      <c r="AB441">
        <v>60</v>
      </c>
    </row>
    <row r="442" spans="1:28" x14ac:dyDescent="0.3">
      <c r="A442" t="s">
        <v>292</v>
      </c>
      <c r="B442">
        <v>10552</v>
      </c>
      <c r="C442">
        <v>11</v>
      </c>
      <c r="D442" t="s">
        <v>23</v>
      </c>
      <c r="E442">
        <v>1</v>
      </c>
      <c r="F442" t="s">
        <v>36</v>
      </c>
      <c r="G442">
        <v>26490</v>
      </c>
      <c r="H442">
        <v>4415</v>
      </c>
      <c r="I442">
        <v>26</v>
      </c>
      <c r="J442">
        <v>0</v>
      </c>
      <c r="K442">
        <v>0</v>
      </c>
      <c r="L442">
        <v>0.06</v>
      </c>
      <c r="M442">
        <v>0</v>
      </c>
      <c r="N442">
        <v>1670</v>
      </c>
      <c r="O442">
        <v>0</v>
      </c>
      <c r="P442">
        <v>0</v>
      </c>
      <c r="Q442">
        <v>1399</v>
      </c>
      <c r="R442">
        <v>2088</v>
      </c>
      <c r="S442">
        <v>233</v>
      </c>
      <c r="T442">
        <v>2</v>
      </c>
      <c r="U442">
        <v>0</v>
      </c>
      <c r="V442">
        <v>26490</v>
      </c>
      <c r="W442">
        <v>18</v>
      </c>
      <c r="X442">
        <v>18</v>
      </c>
      <c r="Y442">
        <v>82188</v>
      </c>
      <c r="Z442">
        <v>2.56</v>
      </c>
      <c r="AA442">
        <v>68</v>
      </c>
      <c r="AB442">
        <v>60</v>
      </c>
    </row>
    <row r="443" spans="1:28" x14ac:dyDescent="0.3">
      <c r="A443" t="s">
        <v>292</v>
      </c>
      <c r="B443">
        <v>10551</v>
      </c>
      <c r="C443">
        <v>11</v>
      </c>
      <c r="D443" t="s">
        <v>23</v>
      </c>
      <c r="E443">
        <v>1</v>
      </c>
      <c r="F443" t="s">
        <v>49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82548</v>
      </c>
      <c r="Z443">
        <v>2.61</v>
      </c>
      <c r="AA443">
        <v>68</v>
      </c>
      <c r="AB443">
        <v>60</v>
      </c>
    </row>
    <row r="444" spans="1:28" x14ac:dyDescent="0.3">
      <c r="A444" t="s">
        <v>292</v>
      </c>
      <c r="B444">
        <v>10551</v>
      </c>
      <c r="C444">
        <v>11</v>
      </c>
      <c r="D444" t="s">
        <v>23</v>
      </c>
      <c r="E444">
        <v>1</v>
      </c>
      <c r="F444" t="s">
        <v>50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82548</v>
      </c>
      <c r="Z444">
        <v>2.61</v>
      </c>
      <c r="AA444">
        <v>68</v>
      </c>
      <c r="AB444">
        <v>60</v>
      </c>
    </row>
    <row r="445" spans="1:28" x14ac:dyDescent="0.3">
      <c r="A445" t="s">
        <v>292</v>
      </c>
      <c r="B445">
        <v>10551</v>
      </c>
      <c r="C445">
        <v>11</v>
      </c>
      <c r="D445" t="s">
        <v>23</v>
      </c>
      <c r="E445">
        <v>1</v>
      </c>
      <c r="F445" t="s">
        <v>39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82548</v>
      </c>
      <c r="Z445">
        <v>2.61</v>
      </c>
      <c r="AA445">
        <v>68</v>
      </c>
      <c r="AB445">
        <v>60</v>
      </c>
    </row>
    <row r="446" spans="1:28" x14ac:dyDescent="0.3">
      <c r="A446" t="s">
        <v>292</v>
      </c>
      <c r="B446">
        <v>10551</v>
      </c>
      <c r="C446">
        <v>11</v>
      </c>
      <c r="D446" t="s">
        <v>23</v>
      </c>
      <c r="E446">
        <v>1</v>
      </c>
      <c r="F446" t="s">
        <v>51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82548</v>
      </c>
      <c r="Z446">
        <v>2.61</v>
      </c>
      <c r="AA446">
        <v>68</v>
      </c>
      <c r="AB446">
        <v>60</v>
      </c>
    </row>
    <row r="447" spans="1:28" x14ac:dyDescent="0.3">
      <c r="A447" t="s">
        <v>292</v>
      </c>
      <c r="B447">
        <v>10551</v>
      </c>
      <c r="C447">
        <v>11</v>
      </c>
      <c r="D447" t="s">
        <v>23</v>
      </c>
      <c r="E447">
        <v>1</v>
      </c>
      <c r="F447" t="s">
        <v>40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82548</v>
      </c>
      <c r="Z447">
        <v>2.61</v>
      </c>
      <c r="AA447">
        <v>68</v>
      </c>
      <c r="AB447">
        <v>60</v>
      </c>
    </row>
    <row r="448" spans="1:28" x14ac:dyDescent="0.3">
      <c r="A448" t="s">
        <v>292</v>
      </c>
      <c r="B448">
        <v>10551</v>
      </c>
      <c r="C448">
        <v>11</v>
      </c>
      <c r="D448" t="s">
        <v>23</v>
      </c>
      <c r="E448">
        <v>1</v>
      </c>
      <c r="F448" t="s">
        <v>36</v>
      </c>
      <c r="G448">
        <v>31860</v>
      </c>
      <c r="H448">
        <v>5310</v>
      </c>
      <c r="I448">
        <v>31</v>
      </c>
      <c r="J448">
        <v>0</v>
      </c>
      <c r="K448">
        <v>0</v>
      </c>
      <c r="L448">
        <v>7.0000000000000007E-2</v>
      </c>
      <c r="M448">
        <v>0</v>
      </c>
      <c r="N448">
        <v>2088</v>
      </c>
      <c r="O448">
        <v>0</v>
      </c>
      <c r="P448">
        <v>0</v>
      </c>
      <c r="Q448">
        <v>1295</v>
      </c>
      <c r="R448">
        <v>3132</v>
      </c>
      <c r="S448">
        <v>215</v>
      </c>
      <c r="T448">
        <v>2</v>
      </c>
      <c r="U448">
        <v>0</v>
      </c>
      <c r="V448">
        <v>31860</v>
      </c>
      <c r="W448">
        <v>24</v>
      </c>
      <c r="X448">
        <v>24</v>
      </c>
      <c r="Y448">
        <v>82548</v>
      </c>
      <c r="Z448">
        <v>2.61</v>
      </c>
      <c r="AA448">
        <v>68</v>
      </c>
      <c r="AB448">
        <v>60</v>
      </c>
    </row>
    <row r="449" spans="1:28" x14ac:dyDescent="0.3">
      <c r="A449" t="s">
        <v>292</v>
      </c>
      <c r="B449">
        <v>10550</v>
      </c>
      <c r="C449">
        <v>11</v>
      </c>
      <c r="D449" t="s">
        <v>23</v>
      </c>
      <c r="E449">
        <v>1</v>
      </c>
      <c r="F449" t="s">
        <v>49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82000</v>
      </c>
      <c r="Z449">
        <v>2.36</v>
      </c>
      <c r="AA449">
        <v>68</v>
      </c>
      <c r="AB449">
        <v>60</v>
      </c>
    </row>
    <row r="450" spans="1:28" x14ac:dyDescent="0.3">
      <c r="A450" t="s">
        <v>292</v>
      </c>
      <c r="B450">
        <v>10550</v>
      </c>
      <c r="C450">
        <v>11</v>
      </c>
      <c r="D450" t="s">
        <v>23</v>
      </c>
      <c r="E450">
        <v>1</v>
      </c>
      <c r="F450" t="s">
        <v>50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82000</v>
      </c>
      <c r="Z450">
        <v>2.36</v>
      </c>
      <c r="AA450">
        <v>68</v>
      </c>
      <c r="AB450">
        <v>60</v>
      </c>
    </row>
    <row r="451" spans="1:28" x14ac:dyDescent="0.3">
      <c r="A451" t="s">
        <v>292</v>
      </c>
      <c r="B451">
        <v>10550</v>
      </c>
      <c r="C451">
        <v>11</v>
      </c>
      <c r="D451" t="s">
        <v>23</v>
      </c>
      <c r="E451">
        <v>1</v>
      </c>
      <c r="F451" t="s">
        <v>39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82000</v>
      </c>
      <c r="Z451">
        <v>2.36</v>
      </c>
      <c r="AA451">
        <v>68</v>
      </c>
      <c r="AB451">
        <v>60</v>
      </c>
    </row>
    <row r="452" spans="1:28" x14ac:dyDescent="0.3">
      <c r="A452" t="s">
        <v>292</v>
      </c>
      <c r="B452">
        <v>10550</v>
      </c>
      <c r="C452">
        <v>11</v>
      </c>
      <c r="D452" t="s">
        <v>23</v>
      </c>
      <c r="E452">
        <v>1</v>
      </c>
      <c r="F452" t="s">
        <v>51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82000</v>
      </c>
      <c r="Z452">
        <v>2.36</v>
      </c>
      <c r="AA452">
        <v>68</v>
      </c>
      <c r="AB452">
        <v>60</v>
      </c>
    </row>
    <row r="453" spans="1:28" x14ac:dyDescent="0.3">
      <c r="A453" t="s">
        <v>292</v>
      </c>
      <c r="B453">
        <v>10550</v>
      </c>
      <c r="C453">
        <v>11</v>
      </c>
      <c r="D453" t="s">
        <v>23</v>
      </c>
      <c r="E453">
        <v>1</v>
      </c>
      <c r="F453" t="s">
        <v>40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82000</v>
      </c>
      <c r="Z453">
        <v>2.36</v>
      </c>
      <c r="AA453">
        <v>68</v>
      </c>
      <c r="AB453">
        <v>60</v>
      </c>
    </row>
    <row r="454" spans="1:28" x14ac:dyDescent="0.3">
      <c r="A454" t="s">
        <v>292</v>
      </c>
      <c r="B454">
        <v>10550</v>
      </c>
      <c r="C454">
        <v>11</v>
      </c>
      <c r="D454" t="s">
        <v>23</v>
      </c>
      <c r="E454">
        <v>1</v>
      </c>
      <c r="F454" t="s">
        <v>36</v>
      </c>
      <c r="G454">
        <v>26964</v>
      </c>
      <c r="H454">
        <v>4494</v>
      </c>
      <c r="I454">
        <v>26</v>
      </c>
      <c r="J454">
        <v>0</v>
      </c>
      <c r="K454">
        <v>0</v>
      </c>
      <c r="L454">
        <v>0.06</v>
      </c>
      <c r="M454">
        <v>0</v>
      </c>
      <c r="N454">
        <v>1252</v>
      </c>
      <c r="O454">
        <v>0</v>
      </c>
      <c r="P454">
        <v>0</v>
      </c>
      <c r="Q454">
        <v>877</v>
      </c>
      <c r="R454">
        <v>1044</v>
      </c>
      <c r="S454">
        <v>146</v>
      </c>
      <c r="T454">
        <v>1</v>
      </c>
      <c r="U454">
        <v>0</v>
      </c>
      <c r="V454">
        <v>26964</v>
      </c>
      <c r="W454">
        <v>30</v>
      </c>
      <c r="X454">
        <v>30</v>
      </c>
      <c r="Y454">
        <v>82000</v>
      </c>
      <c r="Z454">
        <v>2.36</v>
      </c>
      <c r="AA454">
        <v>68</v>
      </c>
      <c r="AB454">
        <v>60</v>
      </c>
    </row>
    <row r="455" spans="1:28" x14ac:dyDescent="0.3">
      <c r="A455" t="s">
        <v>292</v>
      </c>
      <c r="B455">
        <v>10549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 t="s">
        <v>292</v>
      </c>
      <c r="B456">
        <v>10548</v>
      </c>
      <c r="C456">
        <v>11</v>
      </c>
      <c r="D456" t="s">
        <v>23</v>
      </c>
      <c r="E456">
        <v>1</v>
      </c>
      <c r="F456" t="s">
        <v>62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 t="s">
        <v>292</v>
      </c>
      <c r="B457">
        <v>10547</v>
      </c>
      <c r="C457">
        <v>11</v>
      </c>
      <c r="D457" t="s">
        <v>23</v>
      </c>
      <c r="E457">
        <v>1</v>
      </c>
      <c r="F457" t="s">
        <v>62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 t="s">
        <v>292</v>
      </c>
      <c r="B458">
        <v>10546</v>
      </c>
      <c r="C458">
        <v>11</v>
      </c>
      <c r="D458" t="s">
        <v>23</v>
      </c>
      <c r="E458">
        <v>1</v>
      </c>
      <c r="F458" t="s">
        <v>63</v>
      </c>
      <c r="G458">
        <v>630</v>
      </c>
      <c r="H458">
        <v>315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630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 t="s">
        <v>292</v>
      </c>
      <c r="B459">
        <v>10545</v>
      </c>
      <c r="C459">
        <v>11</v>
      </c>
      <c r="D459" t="s">
        <v>23</v>
      </c>
      <c r="E459">
        <v>1</v>
      </c>
      <c r="F459" t="s">
        <v>63</v>
      </c>
      <c r="G459">
        <v>318</v>
      </c>
      <c r="H459">
        <v>159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318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 t="s">
        <v>292</v>
      </c>
      <c r="B460">
        <v>10544</v>
      </c>
      <c r="C460">
        <v>11</v>
      </c>
      <c r="D460" t="s">
        <v>23</v>
      </c>
      <c r="E460">
        <v>1</v>
      </c>
      <c r="F460" t="s">
        <v>63</v>
      </c>
      <c r="G460">
        <v>391</v>
      </c>
      <c r="H460">
        <v>195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391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 t="s">
        <v>292</v>
      </c>
      <c r="B461">
        <v>10522</v>
      </c>
      <c r="C461">
        <v>11</v>
      </c>
      <c r="D461" t="s">
        <v>23</v>
      </c>
      <c r="E461">
        <v>1</v>
      </c>
      <c r="F461" t="s">
        <v>36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 t="s">
        <v>292</v>
      </c>
      <c r="B462">
        <v>10521</v>
      </c>
      <c r="C462">
        <v>11</v>
      </c>
      <c r="D462" t="s">
        <v>23</v>
      </c>
      <c r="E462">
        <v>1</v>
      </c>
      <c r="F462" t="s">
        <v>49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 t="s">
        <v>292</v>
      </c>
      <c r="B463">
        <v>10521</v>
      </c>
      <c r="C463">
        <v>11</v>
      </c>
      <c r="D463" t="s">
        <v>23</v>
      </c>
      <c r="E463">
        <v>1</v>
      </c>
      <c r="F463" t="s">
        <v>50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 t="s">
        <v>292</v>
      </c>
      <c r="B464">
        <v>10521</v>
      </c>
      <c r="C464">
        <v>11</v>
      </c>
      <c r="D464" t="s">
        <v>23</v>
      </c>
      <c r="E464">
        <v>1</v>
      </c>
      <c r="F464" t="s">
        <v>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 t="s">
        <v>292</v>
      </c>
      <c r="B465">
        <v>10521</v>
      </c>
      <c r="C465">
        <v>11</v>
      </c>
      <c r="D465" t="s">
        <v>23</v>
      </c>
      <c r="E465">
        <v>1</v>
      </c>
      <c r="F465" t="s">
        <v>51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 t="s">
        <v>292</v>
      </c>
      <c r="B466">
        <v>10521</v>
      </c>
      <c r="C466">
        <v>11</v>
      </c>
      <c r="D466" t="s">
        <v>23</v>
      </c>
      <c r="E466">
        <v>1</v>
      </c>
      <c r="F466" t="s">
        <v>40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 t="s">
        <v>292</v>
      </c>
      <c r="B467">
        <v>10521</v>
      </c>
      <c r="C467">
        <v>11</v>
      </c>
      <c r="D467" t="s">
        <v>23</v>
      </c>
      <c r="E467">
        <v>1</v>
      </c>
      <c r="F467" t="s">
        <v>36</v>
      </c>
      <c r="G467">
        <v>17856</v>
      </c>
      <c r="H467">
        <v>2976</v>
      </c>
      <c r="I467">
        <v>18</v>
      </c>
      <c r="J467">
        <v>0</v>
      </c>
      <c r="K467">
        <v>17856</v>
      </c>
      <c r="L467">
        <v>0.04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 t="s">
        <v>292</v>
      </c>
      <c r="B468">
        <v>10520</v>
      </c>
      <c r="C468">
        <v>11</v>
      </c>
      <c r="D468" t="s">
        <v>23</v>
      </c>
      <c r="E468">
        <v>1</v>
      </c>
      <c r="F468" t="s">
        <v>49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6923</v>
      </c>
      <c r="Z468">
        <v>8.85</v>
      </c>
      <c r="AA468">
        <v>26.5</v>
      </c>
      <c r="AB468">
        <v>20</v>
      </c>
    </row>
    <row r="469" spans="1:28" x14ac:dyDescent="0.3">
      <c r="A469" t="s">
        <v>292</v>
      </c>
      <c r="B469">
        <v>10520</v>
      </c>
      <c r="C469">
        <v>11</v>
      </c>
      <c r="D469" t="s">
        <v>23</v>
      </c>
      <c r="E469">
        <v>1</v>
      </c>
      <c r="F469" t="s">
        <v>50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6923</v>
      </c>
      <c r="Z469">
        <v>8.85</v>
      </c>
      <c r="AA469">
        <v>26.5</v>
      </c>
      <c r="AB469">
        <v>20</v>
      </c>
    </row>
    <row r="470" spans="1:28" x14ac:dyDescent="0.3">
      <c r="A470" t="s">
        <v>292</v>
      </c>
      <c r="B470">
        <v>10520</v>
      </c>
      <c r="C470">
        <v>11</v>
      </c>
      <c r="D470" t="s">
        <v>23</v>
      </c>
      <c r="E470">
        <v>1</v>
      </c>
      <c r="F470" t="s">
        <v>39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6923</v>
      </c>
      <c r="Z470">
        <v>8.85</v>
      </c>
      <c r="AA470">
        <v>26.5</v>
      </c>
      <c r="AB470">
        <v>20</v>
      </c>
    </row>
    <row r="471" spans="1:28" x14ac:dyDescent="0.3">
      <c r="A471" t="s">
        <v>292</v>
      </c>
      <c r="B471">
        <v>10520</v>
      </c>
      <c r="C471">
        <v>11</v>
      </c>
      <c r="D471" t="s">
        <v>23</v>
      </c>
      <c r="E471">
        <v>1</v>
      </c>
      <c r="F471" t="s">
        <v>51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6923</v>
      </c>
      <c r="Z471">
        <v>8.85</v>
      </c>
      <c r="AA471">
        <v>26.5</v>
      </c>
      <c r="AB471">
        <v>20</v>
      </c>
    </row>
    <row r="472" spans="1:28" x14ac:dyDescent="0.3">
      <c r="A472" t="s">
        <v>292</v>
      </c>
      <c r="B472">
        <v>10520</v>
      </c>
      <c r="C472">
        <v>11</v>
      </c>
      <c r="D472" t="s">
        <v>23</v>
      </c>
      <c r="E472">
        <v>1</v>
      </c>
      <c r="F472" t="s">
        <v>40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6923</v>
      </c>
      <c r="Z472">
        <v>8.85</v>
      </c>
      <c r="AA472">
        <v>26.5</v>
      </c>
      <c r="AB472">
        <v>20</v>
      </c>
    </row>
    <row r="473" spans="1:28" x14ac:dyDescent="0.3">
      <c r="A473" t="s">
        <v>292</v>
      </c>
      <c r="B473">
        <v>10520</v>
      </c>
      <c r="C473">
        <v>11</v>
      </c>
      <c r="D473" t="s">
        <v>23</v>
      </c>
      <c r="E473">
        <v>1</v>
      </c>
      <c r="F473" t="s">
        <v>36</v>
      </c>
      <c r="G473">
        <v>28698</v>
      </c>
      <c r="H473">
        <v>4783</v>
      </c>
      <c r="I473">
        <v>28</v>
      </c>
      <c r="J473">
        <v>0</v>
      </c>
      <c r="K473">
        <v>0</v>
      </c>
      <c r="L473">
        <v>7.0000000000000007E-2</v>
      </c>
      <c r="M473">
        <v>0</v>
      </c>
      <c r="N473">
        <v>417</v>
      </c>
      <c r="O473">
        <v>0</v>
      </c>
      <c r="P473">
        <v>0</v>
      </c>
      <c r="Q473">
        <v>313</v>
      </c>
      <c r="R473">
        <v>1044</v>
      </c>
      <c r="S473">
        <v>52</v>
      </c>
      <c r="T473">
        <v>1</v>
      </c>
      <c r="U473">
        <v>0</v>
      </c>
      <c r="V473">
        <v>28698</v>
      </c>
      <c r="W473">
        <v>91</v>
      </c>
      <c r="X473">
        <v>91</v>
      </c>
      <c r="Y473">
        <v>6923</v>
      </c>
      <c r="Z473">
        <v>8.85</v>
      </c>
      <c r="AA473">
        <v>26.5</v>
      </c>
      <c r="AB473">
        <v>20</v>
      </c>
    </row>
    <row r="474" spans="1:28" x14ac:dyDescent="0.3">
      <c r="A474" t="s">
        <v>292</v>
      </c>
      <c r="B474">
        <v>10499</v>
      </c>
      <c r="C474">
        <v>11</v>
      </c>
      <c r="D474" t="s">
        <v>23</v>
      </c>
      <c r="E474">
        <v>1</v>
      </c>
      <c r="F474" t="s">
        <v>27</v>
      </c>
      <c r="G474">
        <v>136800</v>
      </c>
      <c r="H474">
        <v>11400</v>
      </c>
      <c r="I474">
        <v>285</v>
      </c>
      <c r="J474">
        <v>0</v>
      </c>
      <c r="K474">
        <v>0</v>
      </c>
      <c r="L474">
        <v>0.71</v>
      </c>
      <c r="M474">
        <v>11700</v>
      </c>
      <c r="N474">
        <v>18516</v>
      </c>
      <c r="O474">
        <v>975</v>
      </c>
      <c r="P474">
        <v>25</v>
      </c>
      <c r="Q474">
        <v>15206</v>
      </c>
      <c r="R474">
        <v>13560</v>
      </c>
      <c r="S474">
        <v>1267</v>
      </c>
      <c r="T474">
        <v>32</v>
      </c>
      <c r="U474">
        <v>0</v>
      </c>
      <c r="V474">
        <v>136800</v>
      </c>
      <c r="W474">
        <v>8</v>
      </c>
      <c r="X474">
        <v>8</v>
      </c>
      <c r="Y474">
        <v>112000</v>
      </c>
      <c r="Z474">
        <v>1.1000000000000001</v>
      </c>
      <c r="AA474">
        <v>18</v>
      </c>
      <c r="AB474">
        <v>10</v>
      </c>
    </row>
    <row r="475" spans="1:28" x14ac:dyDescent="0.3">
      <c r="A475" t="s">
        <v>292</v>
      </c>
      <c r="B475">
        <v>10489</v>
      </c>
      <c r="C475">
        <v>11</v>
      </c>
      <c r="D475" t="s">
        <v>23</v>
      </c>
      <c r="E475">
        <v>1</v>
      </c>
      <c r="F475" t="s">
        <v>37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100000</v>
      </c>
      <c r="Z475">
        <v>1.19</v>
      </c>
      <c r="AA475">
        <v>70</v>
      </c>
      <c r="AB475">
        <v>60</v>
      </c>
    </row>
    <row r="476" spans="1:28" x14ac:dyDescent="0.3">
      <c r="A476" t="s">
        <v>292</v>
      </c>
      <c r="B476">
        <v>10488</v>
      </c>
      <c r="C476">
        <v>11</v>
      </c>
      <c r="D476" t="s">
        <v>23</v>
      </c>
      <c r="E476">
        <v>1</v>
      </c>
      <c r="F476" t="s">
        <v>37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 t="s">
        <v>292</v>
      </c>
      <c r="B477">
        <v>10472</v>
      </c>
      <c r="C477">
        <v>11</v>
      </c>
      <c r="D477" t="s">
        <v>23</v>
      </c>
      <c r="E477">
        <v>1</v>
      </c>
      <c r="F477" t="s">
        <v>27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36000</v>
      </c>
      <c r="Z477">
        <v>1.1499999999999999</v>
      </c>
      <c r="AA477">
        <v>25</v>
      </c>
      <c r="AB477">
        <v>15</v>
      </c>
    </row>
    <row r="478" spans="1:28" x14ac:dyDescent="0.3">
      <c r="A478" t="s">
        <v>292</v>
      </c>
      <c r="B478">
        <v>10471</v>
      </c>
      <c r="C478">
        <v>11</v>
      </c>
      <c r="D478" t="s">
        <v>23</v>
      </c>
      <c r="E478">
        <v>1</v>
      </c>
      <c r="F478" t="s">
        <v>27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52000</v>
      </c>
      <c r="Z478">
        <v>1.19</v>
      </c>
      <c r="AA478">
        <v>30</v>
      </c>
      <c r="AB478">
        <v>20</v>
      </c>
    </row>
    <row r="479" spans="1:28" x14ac:dyDescent="0.3">
      <c r="A479" t="s">
        <v>292</v>
      </c>
      <c r="B479">
        <v>10470</v>
      </c>
      <c r="C479">
        <v>11</v>
      </c>
      <c r="D479" t="s">
        <v>23</v>
      </c>
      <c r="E479">
        <v>1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38000</v>
      </c>
      <c r="Z479">
        <v>1.19</v>
      </c>
      <c r="AA479">
        <v>30</v>
      </c>
      <c r="AB479">
        <v>20</v>
      </c>
    </row>
    <row r="480" spans="1:28" x14ac:dyDescent="0.3">
      <c r="A480" t="s">
        <v>292</v>
      </c>
      <c r="B480">
        <v>10469</v>
      </c>
      <c r="C480">
        <v>11</v>
      </c>
      <c r="D480" t="s">
        <v>23</v>
      </c>
      <c r="E480">
        <v>1</v>
      </c>
      <c r="F480" t="s">
        <v>27</v>
      </c>
      <c r="G480">
        <v>144600</v>
      </c>
      <c r="H480">
        <v>12050</v>
      </c>
      <c r="I480">
        <v>302</v>
      </c>
      <c r="J480">
        <v>0</v>
      </c>
      <c r="K480">
        <v>2400</v>
      </c>
      <c r="L480">
        <v>0.75</v>
      </c>
      <c r="M480">
        <v>8160</v>
      </c>
      <c r="N480">
        <v>10814</v>
      </c>
      <c r="O480">
        <v>680</v>
      </c>
      <c r="P480">
        <v>17</v>
      </c>
      <c r="Q480">
        <v>10000</v>
      </c>
      <c r="R480">
        <v>9972</v>
      </c>
      <c r="S480">
        <v>833</v>
      </c>
      <c r="T480">
        <v>21</v>
      </c>
      <c r="U480">
        <v>0</v>
      </c>
      <c r="V480">
        <v>142200</v>
      </c>
      <c r="W480">
        <v>14</v>
      </c>
      <c r="X480">
        <v>14</v>
      </c>
      <c r="Y480">
        <v>132000</v>
      </c>
      <c r="Z480">
        <v>1.19</v>
      </c>
      <c r="AA480">
        <v>18</v>
      </c>
      <c r="AB480">
        <v>10</v>
      </c>
    </row>
    <row r="481" spans="1:28" x14ac:dyDescent="0.3">
      <c r="A481" t="s">
        <v>292</v>
      </c>
      <c r="B481">
        <v>10468</v>
      </c>
      <c r="C481">
        <v>11</v>
      </c>
      <c r="D481" t="s">
        <v>23</v>
      </c>
      <c r="E481">
        <v>1</v>
      </c>
      <c r="F481" t="s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 t="s">
        <v>292</v>
      </c>
      <c r="B482">
        <v>10467</v>
      </c>
      <c r="C482">
        <v>11</v>
      </c>
      <c r="D482" t="s">
        <v>23</v>
      </c>
      <c r="E482">
        <v>1</v>
      </c>
      <c r="F482" t="s">
        <v>27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 t="s">
        <v>292</v>
      </c>
      <c r="B483">
        <v>10466</v>
      </c>
      <c r="C483">
        <v>11</v>
      </c>
      <c r="D483" t="s">
        <v>23</v>
      </c>
      <c r="E483">
        <v>1</v>
      </c>
      <c r="F483" t="s">
        <v>27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 t="s">
        <v>292</v>
      </c>
      <c r="B484">
        <v>10438</v>
      </c>
      <c r="C484">
        <v>11</v>
      </c>
      <c r="D484" t="s">
        <v>23</v>
      </c>
      <c r="E484">
        <v>1</v>
      </c>
      <c r="F484" t="s">
        <v>27</v>
      </c>
      <c r="G484">
        <v>28308</v>
      </c>
      <c r="H484">
        <v>2359</v>
      </c>
      <c r="I484">
        <v>59</v>
      </c>
      <c r="J484">
        <v>0</v>
      </c>
      <c r="K484">
        <v>0</v>
      </c>
      <c r="L484">
        <v>0.14000000000000001</v>
      </c>
      <c r="M484">
        <v>10320</v>
      </c>
      <c r="N484">
        <v>8760</v>
      </c>
      <c r="O484">
        <v>860</v>
      </c>
      <c r="P484">
        <v>22</v>
      </c>
      <c r="Q484">
        <v>7359</v>
      </c>
      <c r="R484">
        <v>6360</v>
      </c>
      <c r="S484">
        <v>613</v>
      </c>
      <c r="T484">
        <v>16</v>
      </c>
      <c r="U484">
        <v>0</v>
      </c>
      <c r="V484">
        <v>28308</v>
      </c>
      <c r="W484">
        <v>3</v>
      </c>
      <c r="X484">
        <v>3</v>
      </c>
      <c r="Y484">
        <v>90000</v>
      </c>
      <c r="Z484">
        <v>1.18</v>
      </c>
      <c r="AA484">
        <v>20</v>
      </c>
      <c r="AB484">
        <v>10</v>
      </c>
    </row>
    <row r="485" spans="1:28" x14ac:dyDescent="0.3">
      <c r="A485" t="s">
        <v>292</v>
      </c>
      <c r="B485">
        <v>10429</v>
      </c>
      <c r="C485">
        <v>11</v>
      </c>
      <c r="D485" t="s">
        <v>23</v>
      </c>
      <c r="E485">
        <v>1</v>
      </c>
      <c r="F485" t="s">
        <v>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 t="s">
        <v>292</v>
      </c>
      <c r="B486">
        <v>10428</v>
      </c>
      <c r="C486">
        <v>11</v>
      </c>
      <c r="D486" t="s">
        <v>23</v>
      </c>
      <c r="E486">
        <v>1</v>
      </c>
      <c r="F486" t="s">
        <v>27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 t="s">
        <v>292</v>
      </c>
      <c r="B487">
        <v>10427</v>
      </c>
      <c r="C487">
        <v>11</v>
      </c>
      <c r="D487" t="s">
        <v>23</v>
      </c>
      <c r="E487">
        <v>1</v>
      </c>
      <c r="F487" t="s">
        <v>27</v>
      </c>
      <c r="G487">
        <v>156960</v>
      </c>
      <c r="H487">
        <v>13080</v>
      </c>
      <c r="I487">
        <v>327</v>
      </c>
      <c r="J487">
        <v>0</v>
      </c>
      <c r="K487">
        <v>0</v>
      </c>
      <c r="L487">
        <v>0.81</v>
      </c>
      <c r="M487">
        <v>4500</v>
      </c>
      <c r="N487">
        <v>21530</v>
      </c>
      <c r="O487">
        <v>375</v>
      </c>
      <c r="P487">
        <v>10</v>
      </c>
      <c r="Q487">
        <v>13126</v>
      </c>
      <c r="R487">
        <v>19392</v>
      </c>
      <c r="S487">
        <v>1093</v>
      </c>
      <c r="T487">
        <v>28</v>
      </c>
      <c r="U487">
        <v>0</v>
      </c>
      <c r="V487">
        <v>156960</v>
      </c>
      <c r="W487">
        <v>11</v>
      </c>
      <c r="X487">
        <v>11</v>
      </c>
      <c r="Y487">
        <v>165731</v>
      </c>
      <c r="Z487">
        <v>1.05</v>
      </c>
      <c r="AA487">
        <v>18</v>
      </c>
      <c r="AB487">
        <v>10</v>
      </c>
    </row>
    <row r="488" spans="1:28" x14ac:dyDescent="0.3">
      <c r="A488" t="s">
        <v>292</v>
      </c>
      <c r="B488">
        <v>10426</v>
      </c>
      <c r="C488">
        <v>11</v>
      </c>
      <c r="D488" t="s">
        <v>23</v>
      </c>
      <c r="E488">
        <v>1</v>
      </c>
      <c r="F488" t="s">
        <v>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 t="s">
        <v>292</v>
      </c>
      <c r="B489">
        <v>10424</v>
      </c>
      <c r="C489">
        <v>11</v>
      </c>
      <c r="D489" t="s">
        <v>23</v>
      </c>
      <c r="E489">
        <v>1</v>
      </c>
      <c r="F489" t="s">
        <v>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 t="s">
        <v>292</v>
      </c>
      <c r="B490">
        <v>10423</v>
      </c>
      <c r="C490">
        <v>11</v>
      </c>
      <c r="D490" t="s">
        <v>23</v>
      </c>
      <c r="E490">
        <v>1</v>
      </c>
      <c r="F490" t="s">
        <v>29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 t="s">
        <v>292</v>
      </c>
      <c r="B491">
        <v>10422</v>
      </c>
      <c r="C491">
        <v>11</v>
      </c>
      <c r="D491" t="s">
        <v>23</v>
      </c>
      <c r="E491">
        <v>1</v>
      </c>
      <c r="F491" t="s">
        <v>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 t="s">
        <v>292</v>
      </c>
      <c r="B492">
        <v>10420</v>
      </c>
      <c r="C492">
        <v>11</v>
      </c>
      <c r="D492" t="s">
        <v>23</v>
      </c>
      <c r="E492">
        <v>1</v>
      </c>
      <c r="F492" t="s">
        <v>29</v>
      </c>
      <c r="G492">
        <v>25200</v>
      </c>
      <c r="H492">
        <v>2100</v>
      </c>
      <c r="I492">
        <v>42</v>
      </c>
      <c r="J492">
        <v>0</v>
      </c>
      <c r="K492">
        <v>0</v>
      </c>
      <c r="L492">
        <v>0.1</v>
      </c>
      <c r="M492">
        <v>1020</v>
      </c>
      <c r="N492">
        <v>669</v>
      </c>
      <c r="O492">
        <v>85</v>
      </c>
      <c r="P492">
        <v>2</v>
      </c>
      <c r="Q492">
        <v>792</v>
      </c>
      <c r="R492">
        <v>120</v>
      </c>
      <c r="S492">
        <v>66</v>
      </c>
      <c r="T492">
        <v>2</v>
      </c>
      <c r="U492">
        <v>0</v>
      </c>
      <c r="V492">
        <v>25200</v>
      </c>
      <c r="W492">
        <v>31</v>
      </c>
      <c r="X492">
        <v>31</v>
      </c>
      <c r="Y492">
        <v>35000</v>
      </c>
      <c r="Z492">
        <v>1.32</v>
      </c>
      <c r="AA492">
        <v>27</v>
      </c>
      <c r="AB492">
        <v>20</v>
      </c>
    </row>
    <row r="493" spans="1:28" x14ac:dyDescent="0.3">
      <c r="A493" t="s">
        <v>292</v>
      </c>
      <c r="B493">
        <v>10419</v>
      </c>
      <c r="C493">
        <v>11</v>
      </c>
      <c r="D493" t="s">
        <v>23</v>
      </c>
      <c r="E493">
        <v>1</v>
      </c>
      <c r="F493" t="s">
        <v>29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35000</v>
      </c>
      <c r="Z493">
        <v>1.52</v>
      </c>
      <c r="AA493">
        <v>27</v>
      </c>
      <c r="AB493">
        <v>20</v>
      </c>
    </row>
    <row r="494" spans="1:28" x14ac:dyDescent="0.3">
      <c r="A494" t="s">
        <v>292</v>
      </c>
      <c r="B494">
        <v>10418</v>
      </c>
      <c r="C494">
        <v>11</v>
      </c>
      <c r="D494" t="s">
        <v>23</v>
      </c>
      <c r="E494">
        <v>1</v>
      </c>
      <c r="F494" t="s">
        <v>29</v>
      </c>
      <c r="G494">
        <v>13200</v>
      </c>
      <c r="H494">
        <v>1100</v>
      </c>
      <c r="I494">
        <v>22</v>
      </c>
      <c r="J494">
        <v>0</v>
      </c>
      <c r="K494">
        <v>0</v>
      </c>
      <c r="L494">
        <v>0.05</v>
      </c>
      <c r="M494">
        <v>180</v>
      </c>
      <c r="N494">
        <v>696</v>
      </c>
      <c r="O494">
        <v>15</v>
      </c>
      <c r="P494">
        <v>1</v>
      </c>
      <c r="Q494">
        <v>630</v>
      </c>
      <c r="R494">
        <v>180</v>
      </c>
      <c r="S494">
        <v>52</v>
      </c>
      <c r="T494">
        <v>2</v>
      </c>
      <c r="U494">
        <v>0</v>
      </c>
      <c r="V494">
        <v>13200</v>
      </c>
      <c r="W494">
        <v>20</v>
      </c>
      <c r="X494">
        <v>20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 t="s">
        <v>292</v>
      </c>
      <c r="B495">
        <v>10417</v>
      </c>
      <c r="C495">
        <v>11</v>
      </c>
      <c r="D495" t="s">
        <v>23</v>
      </c>
      <c r="E495">
        <v>1</v>
      </c>
      <c r="F495" t="s">
        <v>27</v>
      </c>
      <c r="G495">
        <v>106164</v>
      </c>
      <c r="H495">
        <v>8847</v>
      </c>
      <c r="I495">
        <v>222</v>
      </c>
      <c r="J495">
        <v>89364</v>
      </c>
      <c r="K495">
        <v>0</v>
      </c>
      <c r="L495">
        <v>0.55000000000000004</v>
      </c>
      <c r="M495">
        <v>2820</v>
      </c>
      <c r="N495">
        <v>5028</v>
      </c>
      <c r="O495">
        <v>235</v>
      </c>
      <c r="P495">
        <v>6</v>
      </c>
      <c r="Q495">
        <v>5268</v>
      </c>
      <c r="R495">
        <v>4080</v>
      </c>
      <c r="S495">
        <v>439</v>
      </c>
      <c r="T495">
        <v>11</v>
      </c>
      <c r="U495">
        <v>0</v>
      </c>
      <c r="V495">
        <v>16800</v>
      </c>
      <c r="W495">
        <v>3</v>
      </c>
      <c r="X495">
        <v>3</v>
      </c>
      <c r="Y495">
        <v>90000</v>
      </c>
      <c r="Z495">
        <v>1.24</v>
      </c>
      <c r="AA495">
        <v>19</v>
      </c>
      <c r="AB495">
        <v>10</v>
      </c>
    </row>
    <row r="496" spans="1:28" x14ac:dyDescent="0.3">
      <c r="A496" t="s">
        <v>292</v>
      </c>
      <c r="B496">
        <v>10416</v>
      </c>
      <c r="C496">
        <v>11</v>
      </c>
      <c r="D496" t="s">
        <v>23</v>
      </c>
      <c r="E496">
        <v>1</v>
      </c>
      <c r="F496" t="s">
        <v>29</v>
      </c>
      <c r="G496">
        <v>106560</v>
      </c>
      <c r="H496">
        <v>8880</v>
      </c>
      <c r="I496">
        <v>178</v>
      </c>
      <c r="J496">
        <v>0</v>
      </c>
      <c r="K496">
        <v>0</v>
      </c>
      <c r="L496">
        <v>0.44</v>
      </c>
      <c r="M496">
        <v>4020</v>
      </c>
      <c r="N496">
        <v>4459</v>
      </c>
      <c r="O496">
        <v>335</v>
      </c>
      <c r="P496">
        <v>7</v>
      </c>
      <c r="Q496">
        <v>4147</v>
      </c>
      <c r="R496">
        <v>2880</v>
      </c>
      <c r="S496">
        <v>345</v>
      </c>
      <c r="T496">
        <v>7</v>
      </c>
      <c r="U496">
        <v>0</v>
      </c>
      <c r="V496">
        <v>106560</v>
      </c>
      <c r="W496">
        <v>25</v>
      </c>
      <c r="X496">
        <v>25</v>
      </c>
      <c r="Y496">
        <v>110000</v>
      </c>
      <c r="Z496">
        <v>0.98</v>
      </c>
      <c r="AA496">
        <v>28</v>
      </c>
      <c r="AB496">
        <v>20</v>
      </c>
    </row>
    <row r="497" spans="1:28" x14ac:dyDescent="0.3">
      <c r="A497" t="s">
        <v>292</v>
      </c>
      <c r="B497">
        <v>10414</v>
      </c>
      <c r="C497">
        <v>11</v>
      </c>
      <c r="D497" t="s">
        <v>23</v>
      </c>
      <c r="E497">
        <v>1</v>
      </c>
      <c r="F497" t="s">
        <v>29</v>
      </c>
      <c r="G497">
        <v>39600</v>
      </c>
      <c r="H497">
        <v>3300</v>
      </c>
      <c r="I497">
        <v>66</v>
      </c>
      <c r="J497">
        <v>0</v>
      </c>
      <c r="K497">
        <v>0</v>
      </c>
      <c r="L497">
        <v>0.16</v>
      </c>
      <c r="M497">
        <v>1440</v>
      </c>
      <c r="N497">
        <v>1161</v>
      </c>
      <c r="O497">
        <v>120</v>
      </c>
      <c r="P497">
        <v>3</v>
      </c>
      <c r="Q497">
        <v>1144</v>
      </c>
      <c r="R497">
        <v>600</v>
      </c>
      <c r="S497">
        <v>95</v>
      </c>
      <c r="T497">
        <v>2</v>
      </c>
      <c r="U497">
        <v>0</v>
      </c>
      <c r="V497">
        <v>39600</v>
      </c>
      <c r="W497">
        <v>34</v>
      </c>
      <c r="X497">
        <v>34</v>
      </c>
      <c r="Y497">
        <v>56000</v>
      </c>
      <c r="Z497">
        <v>1.26</v>
      </c>
      <c r="AA497">
        <v>28</v>
      </c>
      <c r="AB497">
        <v>20</v>
      </c>
    </row>
    <row r="498" spans="1:28" x14ac:dyDescent="0.3">
      <c r="A498" t="s">
        <v>292</v>
      </c>
      <c r="B498">
        <v>10413</v>
      </c>
      <c r="C498">
        <v>11</v>
      </c>
      <c r="D498" t="s">
        <v>23</v>
      </c>
      <c r="E498">
        <v>1</v>
      </c>
      <c r="F498" t="s">
        <v>29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73000</v>
      </c>
      <c r="Z498">
        <v>1.1200000000000001</v>
      </c>
      <c r="AA498">
        <v>28</v>
      </c>
      <c r="AB498">
        <v>20</v>
      </c>
    </row>
    <row r="499" spans="1:28" x14ac:dyDescent="0.3">
      <c r="A499" t="s">
        <v>292</v>
      </c>
      <c r="B499">
        <v>10412</v>
      </c>
      <c r="C499">
        <v>11</v>
      </c>
      <c r="D499" t="s">
        <v>23</v>
      </c>
      <c r="E499">
        <v>1</v>
      </c>
      <c r="F499" t="s">
        <v>29</v>
      </c>
      <c r="G499">
        <v>65556</v>
      </c>
      <c r="H499">
        <v>5463</v>
      </c>
      <c r="I499">
        <v>110</v>
      </c>
      <c r="J499">
        <v>156</v>
      </c>
      <c r="K499">
        <v>0</v>
      </c>
      <c r="L499">
        <v>0.27</v>
      </c>
      <c r="M499">
        <v>660</v>
      </c>
      <c r="N499">
        <v>1356</v>
      </c>
      <c r="O499">
        <v>55</v>
      </c>
      <c r="P499">
        <v>2</v>
      </c>
      <c r="Q499">
        <v>1368</v>
      </c>
      <c r="R499">
        <v>1740</v>
      </c>
      <c r="S499">
        <v>114</v>
      </c>
      <c r="T499">
        <v>3</v>
      </c>
      <c r="U499">
        <v>0</v>
      </c>
      <c r="V499">
        <v>65400</v>
      </c>
      <c r="W499">
        <v>47</v>
      </c>
      <c r="X499">
        <v>47</v>
      </c>
      <c r="Y499">
        <v>40000</v>
      </c>
      <c r="Z499">
        <v>1.02</v>
      </c>
      <c r="AA499">
        <v>28</v>
      </c>
      <c r="AB499">
        <v>20</v>
      </c>
    </row>
    <row r="500" spans="1:28" x14ac:dyDescent="0.3">
      <c r="A500" t="s">
        <v>292</v>
      </c>
      <c r="B500">
        <v>10410</v>
      </c>
      <c r="C500">
        <v>11</v>
      </c>
      <c r="D500" t="s">
        <v>23</v>
      </c>
      <c r="E500">
        <v>1</v>
      </c>
      <c r="F500" t="s">
        <v>27</v>
      </c>
      <c r="G500">
        <v>25920</v>
      </c>
      <c r="H500">
        <v>2160</v>
      </c>
      <c r="I500">
        <v>54</v>
      </c>
      <c r="J500">
        <v>0</v>
      </c>
      <c r="K500">
        <v>0</v>
      </c>
      <c r="L500">
        <v>0.13</v>
      </c>
      <c r="M500">
        <v>3960</v>
      </c>
      <c r="N500">
        <v>3072</v>
      </c>
      <c r="O500">
        <v>330</v>
      </c>
      <c r="P500">
        <v>9</v>
      </c>
      <c r="Q500">
        <v>3114</v>
      </c>
      <c r="R500">
        <v>1680</v>
      </c>
      <c r="S500">
        <v>259</v>
      </c>
      <c r="T500">
        <v>7</v>
      </c>
      <c r="U500">
        <v>0</v>
      </c>
      <c r="V500">
        <v>25920</v>
      </c>
      <c r="W500">
        <v>8</v>
      </c>
      <c r="X500">
        <v>8</v>
      </c>
      <c r="Y500">
        <v>60000</v>
      </c>
      <c r="Z500">
        <v>1.29</v>
      </c>
      <c r="AA500">
        <v>23</v>
      </c>
      <c r="AB500">
        <v>15</v>
      </c>
    </row>
    <row r="501" spans="1:28" x14ac:dyDescent="0.3">
      <c r="A501" t="s">
        <v>292</v>
      </c>
      <c r="B501">
        <v>10409</v>
      </c>
      <c r="C501">
        <v>11</v>
      </c>
      <c r="D501" t="s">
        <v>23</v>
      </c>
      <c r="E501">
        <v>1</v>
      </c>
      <c r="F501" t="s">
        <v>27</v>
      </c>
      <c r="G501">
        <v>275136</v>
      </c>
      <c r="H501">
        <v>22928</v>
      </c>
      <c r="I501">
        <v>574</v>
      </c>
      <c r="J501">
        <v>96960</v>
      </c>
      <c r="K501">
        <v>0</v>
      </c>
      <c r="L501">
        <v>1.43</v>
      </c>
      <c r="M501">
        <v>38280</v>
      </c>
      <c r="N501">
        <v>79188</v>
      </c>
      <c r="O501">
        <v>3190</v>
      </c>
      <c r="P501">
        <v>80</v>
      </c>
      <c r="Q501">
        <v>68727</v>
      </c>
      <c r="R501">
        <v>71700</v>
      </c>
      <c r="S501">
        <v>5727</v>
      </c>
      <c r="T501">
        <v>144</v>
      </c>
      <c r="U501">
        <v>0</v>
      </c>
      <c r="V501">
        <v>178176</v>
      </c>
      <c r="W501">
        <v>2</v>
      </c>
      <c r="X501">
        <v>2</v>
      </c>
      <c r="Y501">
        <v>269218</v>
      </c>
      <c r="Z501">
        <v>1.1000000000000001</v>
      </c>
      <c r="AA501">
        <v>14</v>
      </c>
      <c r="AB501">
        <v>5</v>
      </c>
    </row>
    <row r="502" spans="1:28" x14ac:dyDescent="0.3">
      <c r="A502" t="s">
        <v>292</v>
      </c>
      <c r="B502">
        <v>10408</v>
      </c>
      <c r="C502">
        <v>11</v>
      </c>
      <c r="D502" t="s">
        <v>23</v>
      </c>
      <c r="E502">
        <v>1</v>
      </c>
      <c r="F502" t="s">
        <v>27</v>
      </c>
      <c r="G502">
        <v>1536960</v>
      </c>
      <c r="H502">
        <v>128080</v>
      </c>
      <c r="I502">
        <v>3202</v>
      </c>
      <c r="J502">
        <v>445920</v>
      </c>
      <c r="K502">
        <v>0</v>
      </c>
      <c r="L502">
        <v>8.01</v>
      </c>
      <c r="M502">
        <v>152820</v>
      </c>
      <c r="N502">
        <v>268432</v>
      </c>
      <c r="O502">
        <v>12735</v>
      </c>
      <c r="P502">
        <v>319</v>
      </c>
      <c r="Q502">
        <v>244706</v>
      </c>
      <c r="R502">
        <v>171840</v>
      </c>
      <c r="S502">
        <v>20392</v>
      </c>
      <c r="T502">
        <v>510</v>
      </c>
      <c r="U502">
        <v>0</v>
      </c>
      <c r="V502">
        <v>1091040</v>
      </c>
      <c r="W502">
        <v>4</v>
      </c>
      <c r="X502">
        <v>4</v>
      </c>
      <c r="Y502">
        <v>1150000</v>
      </c>
      <c r="Z502">
        <v>1.06</v>
      </c>
      <c r="AA502">
        <v>13</v>
      </c>
      <c r="AB502">
        <v>5</v>
      </c>
    </row>
    <row r="503" spans="1:28" x14ac:dyDescent="0.3">
      <c r="A503" t="s">
        <v>292</v>
      </c>
      <c r="B503">
        <v>10407</v>
      </c>
      <c r="C503">
        <v>11</v>
      </c>
      <c r="D503" t="s">
        <v>23</v>
      </c>
      <c r="E503">
        <v>1</v>
      </c>
      <c r="F503" t="s">
        <v>27</v>
      </c>
      <c r="G503">
        <v>578400</v>
      </c>
      <c r="H503">
        <v>48200</v>
      </c>
      <c r="I503">
        <v>1205</v>
      </c>
      <c r="J503">
        <v>0</v>
      </c>
      <c r="K503">
        <v>0</v>
      </c>
      <c r="L503">
        <v>3.01</v>
      </c>
      <c r="M503">
        <v>94680</v>
      </c>
      <c r="N503">
        <v>173733</v>
      </c>
      <c r="O503">
        <v>7890</v>
      </c>
      <c r="P503">
        <v>198</v>
      </c>
      <c r="Q503">
        <v>149248</v>
      </c>
      <c r="R503">
        <v>138720</v>
      </c>
      <c r="S503">
        <v>12437</v>
      </c>
      <c r="T503">
        <v>311</v>
      </c>
      <c r="U503">
        <v>0</v>
      </c>
      <c r="V503">
        <v>578400</v>
      </c>
      <c r="W503">
        <v>3</v>
      </c>
      <c r="X503">
        <v>3</v>
      </c>
      <c r="Y503">
        <v>650000</v>
      </c>
      <c r="Z503">
        <v>1.07</v>
      </c>
      <c r="AA503">
        <v>17</v>
      </c>
      <c r="AB503">
        <v>5</v>
      </c>
    </row>
    <row r="504" spans="1:28" x14ac:dyDescent="0.3">
      <c r="A504" t="s">
        <v>292</v>
      </c>
      <c r="B504">
        <v>10406</v>
      </c>
      <c r="C504">
        <v>11</v>
      </c>
      <c r="D504" t="s">
        <v>23</v>
      </c>
      <c r="E504">
        <v>1</v>
      </c>
      <c r="F504" t="s">
        <v>29</v>
      </c>
      <c r="G504">
        <v>49560</v>
      </c>
      <c r="H504">
        <v>4130</v>
      </c>
      <c r="I504">
        <v>83</v>
      </c>
      <c r="J504">
        <v>0</v>
      </c>
      <c r="K504">
        <v>0</v>
      </c>
      <c r="L504">
        <v>0.2</v>
      </c>
      <c r="M504">
        <v>3960</v>
      </c>
      <c r="N504">
        <v>3033</v>
      </c>
      <c r="O504">
        <v>330</v>
      </c>
      <c r="P504">
        <v>7</v>
      </c>
      <c r="Q504">
        <v>3108</v>
      </c>
      <c r="R504">
        <v>4080</v>
      </c>
      <c r="S504">
        <v>259</v>
      </c>
      <c r="T504">
        <v>6</v>
      </c>
      <c r="U504">
        <v>0</v>
      </c>
      <c r="V504">
        <v>49560</v>
      </c>
      <c r="W504">
        <v>15</v>
      </c>
      <c r="X504">
        <v>15</v>
      </c>
      <c r="Y504">
        <v>35000</v>
      </c>
      <c r="Z504">
        <v>1.1000000000000001</v>
      </c>
      <c r="AA504">
        <v>28</v>
      </c>
      <c r="AB504">
        <v>20</v>
      </c>
    </row>
    <row r="505" spans="1:28" x14ac:dyDescent="0.3">
      <c r="A505" t="s">
        <v>292</v>
      </c>
      <c r="B505">
        <v>10405</v>
      </c>
      <c r="C505">
        <v>11</v>
      </c>
      <c r="D505" t="s">
        <v>23</v>
      </c>
      <c r="E505">
        <v>1</v>
      </c>
      <c r="F505" t="s">
        <v>29</v>
      </c>
      <c r="G505">
        <v>55200</v>
      </c>
      <c r="H505">
        <v>4600</v>
      </c>
      <c r="I505">
        <v>92</v>
      </c>
      <c r="J505">
        <v>0</v>
      </c>
      <c r="K505">
        <v>0</v>
      </c>
      <c r="L505">
        <v>0.23</v>
      </c>
      <c r="M505">
        <v>2160</v>
      </c>
      <c r="N505">
        <v>3388</v>
      </c>
      <c r="O505">
        <v>180</v>
      </c>
      <c r="P505">
        <v>4</v>
      </c>
      <c r="Q505">
        <v>3038</v>
      </c>
      <c r="R505">
        <v>4080</v>
      </c>
      <c r="S505">
        <v>253</v>
      </c>
      <c r="T505">
        <v>6</v>
      </c>
      <c r="U505">
        <v>0</v>
      </c>
      <c r="V505">
        <v>55200</v>
      </c>
      <c r="W505">
        <v>18</v>
      </c>
      <c r="X505">
        <v>18</v>
      </c>
      <c r="Y505">
        <v>45000</v>
      </c>
      <c r="Z505">
        <v>1.1200000000000001</v>
      </c>
      <c r="AA505">
        <v>28</v>
      </c>
      <c r="AB505">
        <v>20</v>
      </c>
    </row>
    <row r="506" spans="1:28" x14ac:dyDescent="0.3">
      <c r="A506" t="s">
        <v>292</v>
      </c>
      <c r="B506">
        <v>10404</v>
      </c>
      <c r="C506">
        <v>11</v>
      </c>
      <c r="D506" t="s">
        <v>23</v>
      </c>
      <c r="E506">
        <v>1</v>
      </c>
      <c r="F506" t="s">
        <v>29</v>
      </c>
      <c r="G506">
        <v>75600</v>
      </c>
      <c r="H506">
        <v>6300</v>
      </c>
      <c r="I506">
        <v>126</v>
      </c>
      <c r="J506">
        <v>0</v>
      </c>
      <c r="K506">
        <v>0</v>
      </c>
      <c r="L506">
        <v>0.31</v>
      </c>
      <c r="M506">
        <v>2100</v>
      </c>
      <c r="N506">
        <v>3600</v>
      </c>
      <c r="O506">
        <v>175</v>
      </c>
      <c r="P506">
        <v>4</v>
      </c>
      <c r="Q506">
        <v>3282</v>
      </c>
      <c r="R506">
        <v>2040</v>
      </c>
      <c r="S506">
        <v>273</v>
      </c>
      <c r="T506">
        <v>6</v>
      </c>
      <c r="U506">
        <v>0</v>
      </c>
      <c r="V506">
        <v>75600</v>
      </c>
      <c r="W506">
        <v>23</v>
      </c>
      <c r="X506">
        <v>23</v>
      </c>
      <c r="Y506">
        <v>70000</v>
      </c>
      <c r="Z506">
        <v>1.1000000000000001</v>
      </c>
      <c r="AA506">
        <v>28</v>
      </c>
      <c r="AB506">
        <v>20</v>
      </c>
    </row>
    <row r="507" spans="1:28" x14ac:dyDescent="0.3">
      <c r="A507" t="s">
        <v>292</v>
      </c>
      <c r="B507">
        <v>10403</v>
      </c>
      <c r="C507">
        <v>11</v>
      </c>
      <c r="D507" t="s">
        <v>23</v>
      </c>
      <c r="E507">
        <v>1</v>
      </c>
      <c r="F507" t="s">
        <v>29</v>
      </c>
      <c r="G507">
        <v>57000</v>
      </c>
      <c r="H507">
        <v>4750</v>
      </c>
      <c r="I507">
        <v>95</v>
      </c>
      <c r="J507">
        <v>0</v>
      </c>
      <c r="K507">
        <v>0</v>
      </c>
      <c r="L507">
        <v>0.23</v>
      </c>
      <c r="M507">
        <v>2700</v>
      </c>
      <c r="N507">
        <v>2568</v>
      </c>
      <c r="O507">
        <v>225</v>
      </c>
      <c r="P507">
        <v>5</v>
      </c>
      <c r="Q507">
        <v>2434</v>
      </c>
      <c r="R507">
        <v>1620</v>
      </c>
      <c r="S507">
        <v>202</v>
      </c>
      <c r="T507">
        <v>5</v>
      </c>
      <c r="U507">
        <v>0</v>
      </c>
      <c r="V507">
        <v>57000</v>
      </c>
      <c r="W507">
        <v>23</v>
      </c>
      <c r="X507">
        <v>23</v>
      </c>
      <c r="Y507">
        <v>32000</v>
      </c>
      <c r="Z507">
        <v>1.18</v>
      </c>
      <c r="AA507">
        <v>28</v>
      </c>
      <c r="AB507">
        <v>20</v>
      </c>
    </row>
    <row r="508" spans="1:28" x14ac:dyDescent="0.3">
      <c r="A508" t="s">
        <v>292</v>
      </c>
      <c r="B508">
        <v>10402</v>
      </c>
      <c r="C508">
        <v>11</v>
      </c>
      <c r="D508" t="s">
        <v>23</v>
      </c>
      <c r="E508">
        <v>1</v>
      </c>
      <c r="F508" t="s">
        <v>29</v>
      </c>
      <c r="G508">
        <v>141600</v>
      </c>
      <c r="H508">
        <v>11800</v>
      </c>
      <c r="I508">
        <v>236</v>
      </c>
      <c r="J508">
        <v>0</v>
      </c>
      <c r="K508">
        <v>4200</v>
      </c>
      <c r="L508">
        <v>0.59</v>
      </c>
      <c r="M508">
        <v>11160</v>
      </c>
      <c r="N508">
        <v>13070</v>
      </c>
      <c r="O508">
        <v>930</v>
      </c>
      <c r="P508">
        <v>19</v>
      </c>
      <c r="Q508">
        <v>10651</v>
      </c>
      <c r="R508">
        <v>11280</v>
      </c>
      <c r="S508">
        <v>887</v>
      </c>
      <c r="T508">
        <v>18</v>
      </c>
      <c r="U508">
        <v>0</v>
      </c>
      <c r="V508">
        <v>137400</v>
      </c>
      <c r="W508">
        <v>12</v>
      </c>
      <c r="X508">
        <v>12</v>
      </c>
      <c r="Y508">
        <v>75000</v>
      </c>
      <c r="Z508">
        <v>1.35</v>
      </c>
      <c r="AA508">
        <v>18</v>
      </c>
      <c r="AB508">
        <v>10</v>
      </c>
    </row>
    <row r="509" spans="1:28" x14ac:dyDescent="0.3">
      <c r="A509" t="s">
        <v>292</v>
      </c>
      <c r="B509">
        <v>10401</v>
      </c>
      <c r="C509">
        <v>11</v>
      </c>
      <c r="D509" t="s">
        <v>23</v>
      </c>
      <c r="E509">
        <v>1</v>
      </c>
      <c r="F509" t="s">
        <v>29</v>
      </c>
      <c r="G509">
        <v>378600</v>
      </c>
      <c r="H509">
        <v>31550</v>
      </c>
      <c r="I509">
        <v>631</v>
      </c>
      <c r="J509">
        <v>0</v>
      </c>
      <c r="K509">
        <v>0</v>
      </c>
      <c r="L509">
        <v>1.57</v>
      </c>
      <c r="M509">
        <v>18900</v>
      </c>
      <c r="N509">
        <v>29676</v>
      </c>
      <c r="O509">
        <v>1575</v>
      </c>
      <c r="P509">
        <v>32</v>
      </c>
      <c r="Q509">
        <v>24733</v>
      </c>
      <c r="R509">
        <v>28800</v>
      </c>
      <c r="S509">
        <v>2061</v>
      </c>
      <c r="T509">
        <v>42</v>
      </c>
      <c r="U509">
        <v>0</v>
      </c>
      <c r="V509">
        <v>378600</v>
      </c>
      <c r="W509">
        <v>15</v>
      </c>
      <c r="X509">
        <v>15</v>
      </c>
      <c r="Y509">
        <v>220000</v>
      </c>
      <c r="Z509">
        <v>1.32</v>
      </c>
      <c r="AA509">
        <v>18</v>
      </c>
      <c r="AB509">
        <v>10</v>
      </c>
    </row>
    <row r="510" spans="1:28" x14ac:dyDescent="0.3">
      <c r="A510" t="s">
        <v>292</v>
      </c>
      <c r="B510">
        <v>10400</v>
      </c>
      <c r="C510">
        <v>11</v>
      </c>
      <c r="D510" t="s">
        <v>23</v>
      </c>
      <c r="E510">
        <v>1</v>
      </c>
      <c r="F510" t="s">
        <v>29</v>
      </c>
      <c r="G510">
        <v>231540</v>
      </c>
      <c r="H510">
        <v>19295</v>
      </c>
      <c r="I510">
        <v>386</v>
      </c>
      <c r="J510">
        <v>0</v>
      </c>
      <c r="K510">
        <v>0</v>
      </c>
      <c r="L510">
        <v>0.96</v>
      </c>
      <c r="M510">
        <v>15060</v>
      </c>
      <c r="N510">
        <v>20880</v>
      </c>
      <c r="O510">
        <v>1255</v>
      </c>
      <c r="P510">
        <v>26</v>
      </c>
      <c r="Q510">
        <v>15790</v>
      </c>
      <c r="R510">
        <v>20100</v>
      </c>
      <c r="S510">
        <v>1315</v>
      </c>
      <c r="T510">
        <v>27</v>
      </c>
      <c r="U510">
        <v>0</v>
      </c>
      <c r="V510">
        <v>231540</v>
      </c>
      <c r="W510">
        <v>14</v>
      </c>
      <c r="X510">
        <v>14</v>
      </c>
      <c r="Y510">
        <v>150000</v>
      </c>
      <c r="Z510">
        <v>1.35</v>
      </c>
      <c r="AA510">
        <v>18</v>
      </c>
      <c r="AB510">
        <v>10</v>
      </c>
    </row>
    <row r="511" spans="1:28" x14ac:dyDescent="0.3">
      <c r="A511" t="s">
        <v>292</v>
      </c>
      <c r="B511">
        <v>10363</v>
      </c>
      <c r="C511">
        <v>11</v>
      </c>
      <c r="D511" t="s">
        <v>23</v>
      </c>
      <c r="E511">
        <v>1</v>
      </c>
      <c r="F511" t="s">
        <v>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20000</v>
      </c>
      <c r="Z511">
        <v>1</v>
      </c>
      <c r="AA511">
        <v>5</v>
      </c>
      <c r="AB511">
        <v>10</v>
      </c>
    </row>
    <row r="512" spans="1:28" x14ac:dyDescent="0.3">
      <c r="A512" t="s">
        <v>292</v>
      </c>
      <c r="B512">
        <v>10362</v>
      </c>
      <c r="C512">
        <v>11</v>
      </c>
      <c r="D512" t="s">
        <v>23</v>
      </c>
      <c r="E512">
        <v>1</v>
      </c>
      <c r="F512" t="s">
        <v>30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 t="s">
        <v>292</v>
      </c>
      <c r="B513">
        <v>10361</v>
      </c>
      <c r="C513">
        <v>11</v>
      </c>
      <c r="D513" t="s">
        <v>23</v>
      </c>
      <c r="E513">
        <v>1</v>
      </c>
      <c r="F513" t="s">
        <v>30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 t="s">
        <v>292</v>
      </c>
      <c r="B514">
        <v>10352</v>
      </c>
      <c r="C514">
        <v>11</v>
      </c>
      <c r="D514" t="s">
        <v>23</v>
      </c>
      <c r="E514">
        <v>1</v>
      </c>
      <c r="F514" t="s">
        <v>30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 t="s">
        <v>292</v>
      </c>
      <c r="B515">
        <v>10351</v>
      </c>
      <c r="C515">
        <v>11</v>
      </c>
      <c r="D515" t="s">
        <v>23</v>
      </c>
      <c r="E515">
        <v>1</v>
      </c>
      <c r="F515" t="s">
        <v>30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 t="s">
        <v>292</v>
      </c>
      <c r="B516">
        <v>10349</v>
      </c>
      <c r="C516">
        <v>11</v>
      </c>
      <c r="D516" t="s">
        <v>23</v>
      </c>
      <c r="E516">
        <v>1</v>
      </c>
      <c r="F516" t="s">
        <v>30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 t="s">
        <v>292</v>
      </c>
      <c r="B517">
        <v>10348</v>
      </c>
      <c r="C517">
        <v>11</v>
      </c>
      <c r="D517" t="s">
        <v>23</v>
      </c>
      <c r="E517">
        <v>0</v>
      </c>
      <c r="F517" t="s">
        <v>30</v>
      </c>
      <c r="G517">
        <v>1920</v>
      </c>
      <c r="H517">
        <v>80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1920</v>
      </c>
      <c r="W517">
        <v>0</v>
      </c>
      <c r="X517">
        <v>0</v>
      </c>
      <c r="Y517">
        <v>57000</v>
      </c>
      <c r="Z517">
        <v>1.23</v>
      </c>
      <c r="AA517">
        <v>129</v>
      </c>
      <c r="AB517">
        <v>120</v>
      </c>
    </row>
    <row r="518" spans="1:28" x14ac:dyDescent="0.3">
      <c r="A518" t="s">
        <v>292</v>
      </c>
      <c r="B518">
        <v>10347</v>
      </c>
      <c r="C518">
        <v>11</v>
      </c>
      <c r="D518" t="s">
        <v>23</v>
      </c>
      <c r="E518">
        <v>0</v>
      </c>
      <c r="F518" t="s">
        <v>30</v>
      </c>
      <c r="G518">
        <v>960</v>
      </c>
      <c r="H518">
        <v>40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960</v>
      </c>
      <c r="W518">
        <v>0</v>
      </c>
      <c r="X518">
        <v>0</v>
      </c>
      <c r="Y518">
        <v>40000</v>
      </c>
      <c r="Z518">
        <v>1.29</v>
      </c>
      <c r="AA518">
        <v>129</v>
      </c>
      <c r="AB518">
        <v>120</v>
      </c>
    </row>
    <row r="519" spans="1:28" x14ac:dyDescent="0.3">
      <c r="A519" t="s">
        <v>292</v>
      </c>
      <c r="B519">
        <v>10346</v>
      </c>
      <c r="C519">
        <v>11</v>
      </c>
      <c r="D519" t="s">
        <v>23</v>
      </c>
      <c r="E519">
        <v>0</v>
      </c>
      <c r="F519" t="s">
        <v>30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28000</v>
      </c>
      <c r="Z519">
        <v>1.47</v>
      </c>
      <c r="AA519">
        <v>129</v>
      </c>
      <c r="AB519">
        <v>120</v>
      </c>
    </row>
    <row r="520" spans="1:28" x14ac:dyDescent="0.3">
      <c r="A520" t="s">
        <v>292</v>
      </c>
      <c r="B520">
        <v>10345</v>
      </c>
      <c r="C520">
        <v>11</v>
      </c>
      <c r="D520" t="s">
        <v>23</v>
      </c>
      <c r="E520">
        <v>0</v>
      </c>
      <c r="F520" t="s">
        <v>30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 t="s">
        <v>292</v>
      </c>
      <c r="B521">
        <v>10344</v>
      </c>
      <c r="C521">
        <v>11</v>
      </c>
      <c r="D521" t="s">
        <v>23</v>
      </c>
      <c r="E521">
        <v>0</v>
      </c>
      <c r="F521" t="s">
        <v>30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 t="s">
        <v>292</v>
      </c>
      <c r="B522">
        <v>10338</v>
      </c>
      <c r="C522">
        <v>11</v>
      </c>
      <c r="D522" t="s">
        <v>23</v>
      </c>
      <c r="E522">
        <v>1</v>
      </c>
      <c r="F522" t="s">
        <v>30</v>
      </c>
      <c r="G522">
        <v>960</v>
      </c>
      <c r="H522">
        <v>40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960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 t="s">
        <v>292</v>
      </c>
      <c r="B523">
        <v>10337</v>
      </c>
      <c r="C523">
        <v>11</v>
      </c>
      <c r="D523" t="s">
        <v>23</v>
      </c>
      <c r="E523">
        <v>1</v>
      </c>
      <c r="F523" t="s">
        <v>30</v>
      </c>
      <c r="G523">
        <v>13632</v>
      </c>
      <c r="H523">
        <v>568</v>
      </c>
      <c r="I523">
        <v>15</v>
      </c>
      <c r="J523">
        <v>0</v>
      </c>
      <c r="K523">
        <v>0</v>
      </c>
      <c r="L523">
        <v>0.03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13632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 t="s">
        <v>292</v>
      </c>
      <c r="B524">
        <v>10336</v>
      </c>
      <c r="C524">
        <v>11</v>
      </c>
      <c r="D524" t="s">
        <v>23</v>
      </c>
      <c r="E524">
        <v>1</v>
      </c>
      <c r="F524" t="s">
        <v>30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 t="s">
        <v>292</v>
      </c>
      <c r="B525">
        <v>10335</v>
      </c>
      <c r="C525">
        <v>11</v>
      </c>
      <c r="D525" t="s">
        <v>23</v>
      </c>
      <c r="E525">
        <v>0</v>
      </c>
      <c r="F525" t="s">
        <v>30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 t="s">
        <v>292</v>
      </c>
      <c r="B526">
        <v>10334</v>
      </c>
      <c r="C526">
        <v>11</v>
      </c>
      <c r="D526" t="s">
        <v>23</v>
      </c>
      <c r="E526">
        <v>0</v>
      </c>
      <c r="F526" t="s">
        <v>30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 t="s">
        <v>292</v>
      </c>
      <c r="B527">
        <v>10332</v>
      </c>
      <c r="C527">
        <v>11</v>
      </c>
      <c r="D527" t="s">
        <v>23</v>
      </c>
      <c r="E527">
        <v>1</v>
      </c>
      <c r="F527" t="s">
        <v>30</v>
      </c>
      <c r="G527">
        <v>29760</v>
      </c>
      <c r="H527">
        <v>1240</v>
      </c>
      <c r="I527">
        <v>31</v>
      </c>
      <c r="J527">
        <v>0</v>
      </c>
      <c r="K527">
        <v>0</v>
      </c>
      <c r="L527">
        <v>7.0000000000000007E-2</v>
      </c>
      <c r="M527">
        <v>24</v>
      </c>
      <c r="N527">
        <v>57</v>
      </c>
      <c r="O527">
        <v>1</v>
      </c>
      <c r="P527">
        <v>1</v>
      </c>
      <c r="Q527">
        <v>52</v>
      </c>
      <c r="R527">
        <v>192</v>
      </c>
      <c r="S527">
        <v>2</v>
      </c>
      <c r="T527">
        <v>1</v>
      </c>
      <c r="U527">
        <v>0</v>
      </c>
      <c r="V527">
        <v>29760</v>
      </c>
      <c r="W527">
        <v>572</v>
      </c>
      <c r="X527">
        <v>572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 t="s">
        <v>292</v>
      </c>
      <c r="B528">
        <v>10331</v>
      </c>
      <c r="C528">
        <v>11</v>
      </c>
      <c r="D528" t="s">
        <v>23</v>
      </c>
      <c r="E528">
        <v>1</v>
      </c>
      <c r="F528" t="s">
        <v>30</v>
      </c>
      <c r="G528">
        <v>23040</v>
      </c>
      <c r="H528">
        <v>960</v>
      </c>
      <c r="I528">
        <v>24</v>
      </c>
      <c r="J528">
        <v>0</v>
      </c>
      <c r="K528">
        <v>0</v>
      </c>
      <c r="L528">
        <v>0.06</v>
      </c>
      <c r="M528">
        <v>24</v>
      </c>
      <c r="N528">
        <v>4</v>
      </c>
      <c r="O528">
        <v>1</v>
      </c>
      <c r="P528">
        <v>1</v>
      </c>
      <c r="Q528">
        <v>211</v>
      </c>
      <c r="R528">
        <v>0</v>
      </c>
      <c r="S528">
        <v>8</v>
      </c>
      <c r="T528">
        <v>1</v>
      </c>
      <c r="U528">
        <v>0</v>
      </c>
      <c r="V528">
        <v>23040</v>
      </c>
      <c r="W528">
        <v>109</v>
      </c>
      <c r="X528">
        <v>109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 t="s">
        <v>292</v>
      </c>
      <c r="B529">
        <v>10329</v>
      </c>
      <c r="C529">
        <v>11</v>
      </c>
      <c r="D529" t="s">
        <v>23</v>
      </c>
      <c r="E529">
        <v>1</v>
      </c>
      <c r="F529" t="s">
        <v>30</v>
      </c>
      <c r="G529">
        <v>13440</v>
      </c>
      <c r="H529">
        <v>560</v>
      </c>
      <c r="I529">
        <v>14</v>
      </c>
      <c r="J529">
        <v>0</v>
      </c>
      <c r="K529">
        <v>0</v>
      </c>
      <c r="L529">
        <v>0.03</v>
      </c>
      <c r="M529">
        <v>0</v>
      </c>
      <c r="N529">
        <v>196</v>
      </c>
      <c r="O529">
        <v>0</v>
      </c>
      <c r="P529">
        <v>0</v>
      </c>
      <c r="Q529">
        <v>290</v>
      </c>
      <c r="R529">
        <v>0</v>
      </c>
      <c r="S529">
        <v>12</v>
      </c>
      <c r="T529">
        <v>1</v>
      </c>
      <c r="U529">
        <v>0</v>
      </c>
      <c r="V529">
        <v>13440</v>
      </c>
      <c r="W529">
        <v>46</v>
      </c>
      <c r="X529">
        <v>46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 t="s">
        <v>292</v>
      </c>
      <c r="B530">
        <v>10327</v>
      </c>
      <c r="C530">
        <v>11</v>
      </c>
      <c r="D530" t="s">
        <v>23</v>
      </c>
      <c r="E530">
        <v>1</v>
      </c>
      <c r="F530" t="s">
        <v>27</v>
      </c>
      <c r="G530">
        <v>136800</v>
      </c>
      <c r="H530">
        <v>11400</v>
      </c>
      <c r="I530">
        <v>285</v>
      </c>
      <c r="J530">
        <v>107520</v>
      </c>
      <c r="K530">
        <v>0</v>
      </c>
      <c r="L530">
        <v>0.71</v>
      </c>
      <c r="M530">
        <v>26820</v>
      </c>
      <c r="N530">
        <v>42300</v>
      </c>
      <c r="O530">
        <v>2235</v>
      </c>
      <c r="P530">
        <v>56</v>
      </c>
      <c r="Q530">
        <v>31246</v>
      </c>
      <c r="R530">
        <v>43260</v>
      </c>
      <c r="S530">
        <v>2603</v>
      </c>
      <c r="T530">
        <v>66</v>
      </c>
      <c r="U530">
        <v>0</v>
      </c>
      <c r="V530">
        <v>29280</v>
      </c>
      <c r="W530">
        <v>0</v>
      </c>
      <c r="X530">
        <v>0</v>
      </c>
      <c r="Y530">
        <v>250000</v>
      </c>
      <c r="Z530">
        <v>1.05</v>
      </c>
      <c r="AA530">
        <v>17</v>
      </c>
      <c r="AB530">
        <v>10</v>
      </c>
    </row>
    <row r="531" spans="1:28" x14ac:dyDescent="0.3">
      <c r="A531" t="s">
        <v>292</v>
      </c>
      <c r="B531">
        <v>10326</v>
      </c>
      <c r="C531">
        <v>11</v>
      </c>
      <c r="D531" t="s">
        <v>23</v>
      </c>
      <c r="E531">
        <v>1</v>
      </c>
      <c r="F531" t="s">
        <v>27</v>
      </c>
      <c r="G531">
        <v>136524</v>
      </c>
      <c r="H531">
        <v>11377</v>
      </c>
      <c r="I531">
        <v>285</v>
      </c>
      <c r="J531">
        <v>110124</v>
      </c>
      <c r="K531">
        <v>0</v>
      </c>
      <c r="L531">
        <v>0.71</v>
      </c>
      <c r="M531">
        <v>4980</v>
      </c>
      <c r="N531">
        <v>8772</v>
      </c>
      <c r="O531">
        <v>415</v>
      </c>
      <c r="P531">
        <v>11</v>
      </c>
      <c r="Q531">
        <v>8292</v>
      </c>
      <c r="R531">
        <v>12420</v>
      </c>
      <c r="S531">
        <v>691</v>
      </c>
      <c r="T531">
        <v>18</v>
      </c>
      <c r="U531">
        <v>0</v>
      </c>
      <c r="V531">
        <v>26400</v>
      </c>
      <c r="W531">
        <v>3</v>
      </c>
      <c r="X531">
        <v>3</v>
      </c>
      <c r="Y531">
        <v>100000</v>
      </c>
      <c r="Z531">
        <v>1.21</v>
      </c>
      <c r="AA531">
        <v>27.5</v>
      </c>
      <c r="AB531">
        <v>20</v>
      </c>
    </row>
    <row r="532" spans="1:28" x14ac:dyDescent="0.3">
      <c r="A532" t="s">
        <v>292</v>
      </c>
      <c r="B532">
        <v>10325</v>
      </c>
      <c r="C532">
        <v>11</v>
      </c>
      <c r="D532" t="s">
        <v>23</v>
      </c>
      <c r="E532">
        <v>1</v>
      </c>
      <c r="F532" t="s">
        <v>27</v>
      </c>
      <c r="G532">
        <v>119364</v>
      </c>
      <c r="H532">
        <v>9947</v>
      </c>
      <c r="I532">
        <v>249</v>
      </c>
      <c r="J532">
        <v>0</v>
      </c>
      <c r="K532">
        <v>0</v>
      </c>
      <c r="L532">
        <v>0.62</v>
      </c>
      <c r="M532">
        <v>9000</v>
      </c>
      <c r="N532">
        <v>11568</v>
      </c>
      <c r="O532">
        <v>750</v>
      </c>
      <c r="P532">
        <v>19</v>
      </c>
      <c r="Q532">
        <v>10734</v>
      </c>
      <c r="R532">
        <v>5520</v>
      </c>
      <c r="S532">
        <v>894</v>
      </c>
      <c r="T532">
        <v>23</v>
      </c>
      <c r="U532">
        <v>0</v>
      </c>
      <c r="V532">
        <v>119364</v>
      </c>
      <c r="W532">
        <v>11</v>
      </c>
      <c r="X532">
        <v>11</v>
      </c>
      <c r="Y532">
        <v>188000</v>
      </c>
      <c r="Z532">
        <v>1.2</v>
      </c>
      <c r="AA532">
        <v>27</v>
      </c>
      <c r="AB532">
        <v>20</v>
      </c>
    </row>
    <row r="533" spans="1:28" x14ac:dyDescent="0.3">
      <c r="A533" t="s">
        <v>292</v>
      </c>
      <c r="B533">
        <v>10324</v>
      </c>
      <c r="C533">
        <v>11</v>
      </c>
      <c r="D533" t="s">
        <v>23</v>
      </c>
      <c r="E533">
        <v>1</v>
      </c>
      <c r="F533" t="s">
        <v>27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16858</v>
      </c>
      <c r="Z533">
        <v>1.1100000000000001</v>
      </c>
      <c r="AA533">
        <v>27.5</v>
      </c>
      <c r="AB533">
        <v>20</v>
      </c>
    </row>
    <row r="534" spans="1:28" x14ac:dyDescent="0.3">
      <c r="A534" t="s">
        <v>292</v>
      </c>
      <c r="B534">
        <v>10319</v>
      </c>
      <c r="C534">
        <v>11</v>
      </c>
      <c r="D534" t="s">
        <v>23</v>
      </c>
      <c r="E534">
        <v>1</v>
      </c>
      <c r="F534" t="s">
        <v>27</v>
      </c>
      <c r="G534">
        <v>202560</v>
      </c>
      <c r="H534">
        <v>16880</v>
      </c>
      <c r="I534">
        <v>422</v>
      </c>
      <c r="J534">
        <v>0</v>
      </c>
      <c r="K534">
        <v>0</v>
      </c>
      <c r="L534">
        <v>1.05</v>
      </c>
      <c r="M534">
        <v>5040</v>
      </c>
      <c r="N534">
        <v>14340</v>
      </c>
      <c r="O534">
        <v>420</v>
      </c>
      <c r="P534">
        <v>11</v>
      </c>
      <c r="Q534">
        <v>13262</v>
      </c>
      <c r="R534">
        <v>7740</v>
      </c>
      <c r="S534">
        <v>1105</v>
      </c>
      <c r="T534">
        <v>28</v>
      </c>
      <c r="U534">
        <v>0</v>
      </c>
      <c r="V534">
        <v>202560</v>
      </c>
      <c r="W534">
        <v>15</v>
      </c>
      <c r="X534">
        <v>15</v>
      </c>
      <c r="Y534">
        <v>220000</v>
      </c>
      <c r="Z534">
        <v>1.1100000000000001</v>
      </c>
      <c r="AA534">
        <v>27</v>
      </c>
      <c r="AB534">
        <v>20</v>
      </c>
    </row>
    <row r="535" spans="1:28" x14ac:dyDescent="0.3">
      <c r="A535" t="s">
        <v>292</v>
      </c>
      <c r="B535">
        <v>10318</v>
      </c>
      <c r="C535">
        <v>11</v>
      </c>
      <c r="D535" t="s">
        <v>23</v>
      </c>
      <c r="E535">
        <v>1</v>
      </c>
      <c r="F535" t="s">
        <v>27</v>
      </c>
      <c r="G535">
        <v>95520</v>
      </c>
      <c r="H535">
        <v>7960</v>
      </c>
      <c r="I535">
        <v>199</v>
      </c>
      <c r="J535">
        <v>0</v>
      </c>
      <c r="K535">
        <v>0</v>
      </c>
      <c r="L535">
        <v>0.49</v>
      </c>
      <c r="M535">
        <v>3240</v>
      </c>
      <c r="N535">
        <v>6840</v>
      </c>
      <c r="O535">
        <v>270</v>
      </c>
      <c r="P535">
        <v>7</v>
      </c>
      <c r="Q535">
        <v>6492</v>
      </c>
      <c r="R535">
        <v>11400</v>
      </c>
      <c r="S535">
        <v>541</v>
      </c>
      <c r="T535">
        <v>14</v>
      </c>
      <c r="U535">
        <v>0</v>
      </c>
      <c r="V535">
        <v>95520</v>
      </c>
      <c r="W535">
        <v>14</v>
      </c>
      <c r="X535">
        <v>14</v>
      </c>
      <c r="Y535">
        <v>80000</v>
      </c>
      <c r="Z535">
        <v>1.1000000000000001</v>
      </c>
      <c r="AA535">
        <v>28</v>
      </c>
      <c r="AB535">
        <v>20</v>
      </c>
    </row>
    <row r="536" spans="1:28" x14ac:dyDescent="0.3">
      <c r="A536" t="s">
        <v>292</v>
      </c>
      <c r="B536">
        <v>10317</v>
      </c>
      <c r="C536">
        <v>11</v>
      </c>
      <c r="D536" t="s">
        <v>23</v>
      </c>
      <c r="E536">
        <v>1</v>
      </c>
      <c r="F536" t="s">
        <v>27</v>
      </c>
      <c r="G536">
        <v>89280</v>
      </c>
      <c r="H536">
        <v>7440</v>
      </c>
      <c r="I536">
        <v>186</v>
      </c>
      <c r="J536">
        <v>0</v>
      </c>
      <c r="K536">
        <v>0</v>
      </c>
      <c r="L536">
        <v>0.46</v>
      </c>
      <c r="M536">
        <v>5820</v>
      </c>
      <c r="N536">
        <v>11714</v>
      </c>
      <c r="O536">
        <v>485</v>
      </c>
      <c r="P536">
        <v>13</v>
      </c>
      <c r="Q536">
        <v>10981</v>
      </c>
      <c r="R536">
        <v>15384</v>
      </c>
      <c r="S536">
        <v>915</v>
      </c>
      <c r="T536">
        <v>23</v>
      </c>
      <c r="U536">
        <v>0</v>
      </c>
      <c r="V536">
        <v>89280</v>
      </c>
      <c r="W536">
        <v>8</v>
      </c>
      <c r="X536">
        <v>8</v>
      </c>
      <c r="Y536">
        <v>240000</v>
      </c>
      <c r="Z536">
        <v>1.1399999999999999</v>
      </c>
      <c r="AA536">
        <v>28</v>
      </c>
      <c r="AB536">
        <v>20</v>
      </c>
    </row>
    <row r="537" spans="1:28" x14ac:dyDescent="0.3">
      <c r="A537" t="s">
        <v>292</v>
      </c>
      <c r="B537">
        <v>10316</v>
      </c>
      <c r="C537">
        <v>11</v>
      </c>
      <c r="D537" t="s">
        <v>23</v>
      </c>
      <c r="E537">
        <v>1</v>
      </c>
      <c r="F537" t="s">
        <v>27</v>
      </c>
      <c r="G537">
        <v>159648</v>
      </c>
      <c r="H537">
        <v>13304</v>
      </c>
      <c r="I537">
        <v>333</v>
      </c>
      <c r="J537">
        <v>7356</v>
      </c>
      <c r="K537">
        <v>0</v>
      </c>
      <c r="L537">
        <v>0.83</v>
      </c>
      <c r="M537">
        <v>10140</v>
      </c>
      <c r="N537">
        <v>22164</v>
      </c>
      <c r="O537">
        <v>845</v>
      </c>
      <c r="P537">
        <v>22</v>
      </c>
      <c r="Q537">
        <v>16536</v>
      </c>
      <c r="R537">
        <v>30540</v>
      </c>
      <c r="S537">
        <v>1378</v>
      </c>
      <c r="T537">
        <v>35</v>
      </c>
      <c r="U537">
        <v>0</v>
      </c>
      <c r="V537">
        <v>152292</v>
      </c>
      <c r="W537">
        <v>9</v>
      </c>
      <c r="X537">
        <v>9</v>
      </c>
      <c r="Y537">
        <v>150000</v>
      </c>
      <c r="Z537">
        <v>1.1399999999999999</v>
      </c>
      <c r="AA537">
        <v>23</v>
      </c>
      <c r="AB537">
        <v>15</v>
      </c>
    </row>
    <row r="538" spans="1:28" x14ac:dyDescent="0.3">
      <c r="A538" t="s">
        <v>292</v>
      </c>
      <c r="B538">
        <v>10312</v>
      </c>
      <c r="C538">
        <v>11</v>
      </c>
      <c r="D538" t="s">
        <v>23</v>
      </c>
      <c r="E538">
        <v>1</v>
      </c>
      <c r="F538" t="s">
        <v>30</v>
      </c>
      <c r="G538">
        <v>25920</v>
      </c>
      <c r="H538">
        <v>1080</v>
      </c>
      <c r="I538">
        <v>27</v>
      </c>
      <c r="J538">
        <v>0</v>
      </c>
      <c r="K538">
        <v>0</v>
      </c>
      <c r="L538">
        <v>0.06</v>
      </c>
      <c r="M538">
        <v>0</v>
      </c>
      <c r="N538">
        <v>48</v>
      </c>
      <c r="O538">
        <v>0</v>
      </c>
      <c r="P538">
        <v>0</v>
      </c>
      <c r="Q538">
        <v>24</v>
      </c>
      <c r="R538">
        <v>0</v>
      </c>
      <c r="S538">
        <v>1</v>
      </c>
      <c r="T538">
        <v>1</v>
      </c>
      <c r="U538">
        <v>0</v>
      </c>
      <c r="V538">
        <v>25920</v>
      </c>
      <c r="W538">
        <v>1080</v>
      </c>
      <c r="X538">
        <v>1080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 t="s">
        <v>292</v>
      </c>
      <c r="B539">
        <v>10311</v>
      </c>
      <c r="C539">
        <v>11</v>
      </c>
      <c r="D539" t="s">
        <v>23</v>
      </c>
      <c r="E539">
        <v>1</v>
      </c>
      <c r="F539" t="s">
        <v>30</v>
      </c>
      <c r="G539">
        <v>3840</v>
      </c>
      <c r="H539">
        <v>160</v>
      </c>
      <c r="I539">
        <v>4</v>
      </c>
      <c r="J539">
        <v>0</v>
      </c>
      <c r="K539">
        <v>0</v>
      </c>
      <c r="L539">
        <v>0.01</v>
      </c>
      <c r="M539">
        <v>0</v>
      </c>
      <c r="N539">
        <v>48</v>
      </c>
      <c r="O539">
        <v>0</v>
      </c>
      <c r="P539">
        <v>0</v>
      </c>
      <c r="Q539">
        <v>48</v>
      </c>
      <c r="R539">
        <v>0</v>
      </c>
      <c r="S539">
        <v>2</v>
      </c>
      <c r="T539">
        <v>1</v>
      </c>
      <c r="U539">
        <v>0</v>
      </c>
      <c r="V539">
        <v>3840</v>
      </c>
      <c r="W539">
        <v>80</v>
      </c>
      <c r="X539">
        <v>80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 t="s">
        <v>292</v>
      </c>
      <c r="B540">
        <v>10309</v>
      </c>
      <c r="C540">
        <v>11</v>
      </c>
      <c r="D540" t="s">
        <v>23</v>
      </c>
      <c r="E540">
        <v>1</v>
      </c>
      <c r="F540" t="s">
        <v>30</v>
      </c>
      <c r="G540">
        <v>6720</v>
      </c>
      <c r="H540">
        <v>280</v>
      </c>
      <c r="I540">
        <v>7</v>
      </c>
      <c r="J540">
        <v>0</v>
      </c>
      <c r="K540">
        <v>0</v>
      </c>
      <c r="L540">
        <v>0.01</v>
      </c>
      <c r="M540">
        <v>120</v>
      </c>
      <c r="N540">
        <v>72</v>
      </c>
      <c r="O540">
        <v>5</v>
      </c>
      <c r="P540">
        <v>1</v>
      </c>
      <c r="Q540">
        <v>36</v>
      </c>
      <c r="R540">
        <v>0</v>
      </c>
      <c r="S540">
        <v>1</v>
      </c>
      <c r="T540">
        <v>1</v>
      </c>
      <c r="U540">
        <v>0</v>
      </c>
      <c r="V540">
        <v>6720</v>
      </c>
      <c r="W540">
        <v>186</v>
      </c>
      <c r="X540">
        <v>186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 t="s">
        <v>292</v>
      </c>
      <c r="B541">
        <v>10276</v>
      </c>
      <c r="C541">
        <v>11</v>
      </c>
      <c r="D541" t="s">
        <v>23</v>
      </c>
      <c r="E541">
        <v>1</v>
      </c>
      <c r="F541" t="s">
        <v>64</v>
      </c>
      <c r="G541">
        <v>62400</v>
      </c>
      <c r="H541">
        <v>5200</v>
      </c>
      <c r="I541">
        <v>65</v>
      </c>
      <c r="J541">
        <v>0</v>
      </c>
      <c r="K541">
        <v>0</v>
      </c>
      <c r="L541">
        <v>0.16</v>
      </c>
      <c r="M541">
        <v>1632</v>
      </c>
      <c r="N541">
        <v>4046</v>
      </c>
      <c r="O541">
        <v>136</v>
      </c>
      <c r="P541">
        <v>2</v>
      </c>
      <c r="Q541">
        <v>4143</v>
      </c>
      <c r="R541">
        <v>3516</v>
      </c>
      <c r="S541">
        <v>345</v>
      </c>
      <c r="T541">
        <v>5</v>
      </c>
      <c r="U541">
        <v>0</v>
      </c>
      <c r="V541">
        <v>62400</v>
      </c>
      <c r="W541">
        <v>15</v>
      </c>
      <c r="X541">
        <v>15</v>
      </c>
      <c r="Y541">
        <v>93000</v>
      </c>
      <c r="Z541">
        <v>1.03</v>
      </c>
      <c r="AA541">
        <v>23</v>
      </c>
      <c r="AB541">
        <v>15</v>
      </c>
    </row>
    <row r="542" spans="1:28" x14ac:dyDescent="0.3">
      <c r="A542" t="s">
        <v>292</v>
      </c>
      <c r="B542">
        <v>10272</v>
      </c>
      <c r="C542">
        <v>11</v>
      </c>
      <c r="D542" t="s">
        <v>23</v>
      </c>
      <c r="E542">
        <v>1</v>
      </c>
      <c r="F542" t="s">
        <v>64</v>
      </c>
      <c r="G542">
        <v>47040</v>
      </c>
      <c r="H542">
        <v>3920</v>
      </c>
      <c r="I542">
        <v>49</v>
      </c>
      <c r="J542">
        <v>0</v>
      </c>
      <c r="K542">
        <v>0</v>
      </c>
      <c r="L542">
        <v>0.12</v>
      </c>
      <c r="M542">
        <v>1080</v>
      </c>
      <c r="N542">
        <v>1389</v>
      </c>
      <c r="O542">
        <v>90</v>
      </c>
      <c r="P542">
        <v>2</v>
      </c>
      <c r="Q542">
        <v>1378</v>
      </c>
      <c r="R542">
        <v>1368</v>
      </c>
      <c r="S542">
        <v>114</v>
      </c>
      <c r="T542">
        <v>2</v>
      </c>
      <c r="U542">
        <v>0</v>
      </c>
      <c r="V542">
        <v>47040</v>
      </c>
      <c r="W542">
        <v>34</v>
      </c>
      <c r="X542">
        <v>34</v>
      </c>
      <c r="Y542">
        <v>48000</v>
      </c>
      <c r="Z542">
        <v>1.3</v>
      </c>
      <c r="AA542">
        <v>28</v>
      </c>
      <c r="AB542">
        <v>20</v>
      </c>
    </row>
    <row r="543" spans="1:28" x14ac:dyDescent="0.3">
      <c r="A543" t="s">
        <v>292</v>
      </c>
      <c r="B543">
        <v>10271</v>
      </c>
      <c r="C543">
        <v>11</v>
      </c>
      <c r="D543" t="s">
        <v>23</v>
      </c>
      <c r="E543">
        <v>1</v>
      </c>
      <c r="F543" t="s">
        <v>64</v>
      </c>
      <c r="G543">
        <v>140160</v>
      </c>
      <c r="H543">
        <v>11680</v>
      </c>
      <c r="I543">
        <v>146</v>
      </c>
      <c r="J543">
        <v>0</v>
      </c>
      <c r="K543">
        <v>0</v>
      </c>
      <c r="L543">
        <v>0.36</v>
      </c>
      <c r="M543">
        <v>1428</v>
      </c>
      <c r="N543">
        <v>1809</v>
      </c>
      <c r="O543">
        <v>119</v>
      </c>
      <c r="P543">
        <v>2</v>
      </c>
      <c r="Q543">
        <v>2280</v>
      </c>
      <c r="R543">
        <v>2280</v>
      </c>
      <c r="S543">
        <v>190</v>
      </c>
      <c r="T543">
        <v>3</v>
      </c>
      <c r="U543">
        <v>0</v>
      </c>
      <c r="V543">
        <v>140160</v>
      </c>
      <c r="W543">
        <v>61</v>
      </c>
      <c r="X543">
        <v>61</v>
      </c>
      <c r="Y543">
        <v>56000</v>
      </c>
      <c r="Z543">
        <v>1.25</v>
      </c>
      <c r="AA543">
        <v>28</v>
      </c>
      <c r="AB543">
        <v>20</v>
      </c>
    </row>
    <row r="544" spans="1:28" x14ac:dyDescent="0.3">
      <c r="A544" t="s">
        <v>292</v>
      </c>
      <c r="B544">
        <v>10269</v>
      </c>
      <c r="C544">
        <v>11</v>
      </c>
      <c r="D544" t="s">
        <v>23</v>
      </c>
      <c r="E544">
        <v>1</v>
      </c>
      <c r="F544" t="s">
        <v>64</v>
      </c>
      <c r="G544">
        <v>23316</v>
      </c>
      <c r="H544">
        <v>1943</v>
      </c>
      <c r="I544">
        <v>25</v>
      </c>
      <c r="J544">
        <v>0</v>
      </c>
      <c r="K544">
        <v>0</v>
      </c>
      <c r="L544">
        <v>0.06</v>
      </c>
      <c r="M544">
        <v>5340</v>
      </c>
      <c r="N544">
        <v>9489</v>
      </c>
      <c r="O544">
        <v>445</v>
      </c>
      <c r="P544">
        <v>6</v>
      </c>
      <c r="Q544">
        <v>9016</v>
      </c>
      <c r="R544">
        <v>10248</v>
      </c>
      <c r="S544">
        <v>751</v>
      </c>
      <c r="T544">
        <v>10</v>
      </c>
      <c r="U544">
        <v>0</v>
      </c>
      <c r="V544">
        <v>23316</v>
      </c>
      <c r="W544">
        <v>2</v>
      </c>
      <c r="X544">
        <v>2</v>
      </c>
      <c r="Y544">
        <v>145000</v>
      </c>
      <c r="Z544">
        <v>1.34</v>
      </c>
      <c r="AA544">
        <v>22</v>
      </c>
      <c r="AB544">
        <v>15</v>
      </c>
    </row>
    <row r="545" spans="1:28" x14ac:dyDescent="0.3">
      <c r="A545" t="s">
        <v>292</v>
      </c>
      <c r="B545">
        <v>10268</v>
      </c>
      <c r="C545">
        <v>11</v>
      </c>
      <c r="D545" t="s">
        <v>23</v>
      </c>
      <c r="E545">
        <v>0</v>
      </c>
      <c r="F545" t="s">
        <v>64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 t="s">
        <v>292</v>
      </c>
      <c r="B546">
        <v>10245</v>
      </c>
      <c r="C546">
        <v>11</v>
      </c>
      <c r="D546" t="s">
        <v>23</v>
      </c>
      <c r="E546">
        <v>1</v>
      </c>
      <c r="F546" t="s">
        <v>64</v>
      </c>
      <c r="G546">
        <v>106464</v>
      </c>
      <c r="H546">
        <v>8872</v>
      </c>
      <c r="I546">
        <v>111</v>
      </c>
      <c r="J546">
        <v>0</v>
      </c>
      <c r="K546">
        <v>0</v>
      </c>
      <c r="L546">
        <v>0.27</v>
      </c>
      <c r="M546">
        <v>60</v>
      </c>
      <c r="N546">
        <v>945</v>
      </c>
      <c r="O546">
        <v>5</v>
      </c>
      <c r="P546">
        <v>1</v>
      </c>
      <c r="Q546">
        <v>1418</v>
      </c>
      <c r="R546">
        <v>1980</v>
      </c>
      <c r="S546">
        <v>118</v>
      </c>
      <c r="T546">
        <v>2</v>
      </c>
      <c r="U546">
        <v>0</v>
      </c>
      <c r="V546">
        <v>106464</v>
      </c>
      <c r="W546">
        <v>75</v>
      </c>
      <c r="X546">
        <v>75</v>
      </c>
      <c r="Y546">
        <v>55000</v>
      </c>
      <c r="Z546">
        <v>1</v>
      </c>
      <c r="AA546">
        <v>48</v>
      </c>
      <c r="AB546">
        <v>40</v>
      </c>
    </row>
    <row r="547" spans="1:28" x14ac:dyDescent="0.3">
      <c r="A547" t="s">
        <v>292</v>
      </c>
      <c r="B547">
        <v>10238</v>
      </c>
      <c r="C547">
        <v>11</v>
      </c>
      <c r="D547" t="s">
        <v>23</v>
      </c>
      <c r="E547">
        <v>1</v>
      </c>
      <c r="F547" t="s">
        <v>64</v>
      </c>
      <c r="G547">
        <v>25920</v>
      </c>
      <c r="H547">
        <v>2160</v>
      </c>
      <c r="I547">
        <v>27</v>
      </c>
      <c r="J547">
        <v>0</v>
      </c>
      <c r="K547">
        <v>0</v>
      </c>
      <c r="L547">
        <v>0.06</v>
      </c>
      <c r="M547">
        <v>1740</v>
      </c>
      <c r="N547">
        <v>4533</v>
      </c>
      <c r="O547">
        <v>145</v>
      </c>
      <c r="P547">
        <v>2</v>
      </c>
      <c r="Q547">
        <v>3951</v>
      </c>
      <c r="R547">
        <v>9228</v>
      </c>
      <c r="S547">
        <v>329</v>
      </c>
      <c r="T547">
        <v>5</v>
      </c>
      <c r="U547">
        <v>0</v>
      </c>
      <c r="V547">
        <v>25920</v>
      </c>
      <c r="W547">
        <v>6</v>
      </c>
      <c r="X547">
        <v>6</v>
      </c>
      <c r="Y547">
        <v>108000</v>
      </c>
      <c r="Z547">
        <v>1.22</v>
      </c>
      <c r="AA547">
        <v>29</v>
      </c>
      <c r="AB547">
        <v>20</v>
      </c>
    </row>
    <row r="548" spans="1:28" x14ac:dyDescent="0.3">
      <c r="A548" t="s">
        <v>292</v>
      </c>
      <c r="B548">
        <v>10237</v>
      </c>
      <c r="C548">
        <v>11</v>
      </c>
      <c r="D548" t="s">
        <v>23</v>
      </c>
      <c r="E548">
        <v>1</v>
      </c>
      <c r="F548" t="s">
        <v>64</v>
      </c>
      <c r="G548">
        <v>38400</v>
      </c>
      <c r="H548">
        <v>3200</v>
      </c>
      <c r="I548">
        <v>40</v>
      </c>
      <c r="J548">
        <v>0</v>
      </c>
      <c r="K548">
        <v>0</v>
      </c>
      <c r="L548">
        <v>0.1</v>
      </c>
      <c r="M548">
        <v>0</v>
      </c>
      <c r="N548">
        <v>520</v>
      </c>
      <c r="O548">
        <v>0</v>
      </c>
      <c r="P548">
        <v>0</v>
      </c>
      <c r="Q548">
        <v>800</v>
      </c>
      <c r="R548">
        <v>48</v>
      </c>
      <c r="S548">
        <v>66</v>
      </c>
      <c r="T548">
        <v>1</v>
      </c>
      <c r="U548">
        <v>0</v>
      </c>
      <c r="V548">
        <v>38400</v>
      </c>
      <c r="W548">
        <v>48</v>
      </c>
      <c r="X548">
        <v>48</v>
      </c>
      <c r="Y548">
        <v>50000</v>
      </c>
      <c r="Z548">
        <v>1.05</v>
      </c>
      <c r="AA548">
        <v>49</v>
      </c>
      <c r="AB548">
        <v>40</v>
      </c>
    </row>
    <row r="549" spans="1:28" x14ac:dyDescent="0.3">
      <c r="A549" t="s">
        <v>292</v>
      </c>
      <c r="B549">
        <v>10236</v>
      </c>
      <c r="C549">
        <v>11</v>
      </c>
      <c r="D549" t="s">
        <v>23</v>
      </c>
      <c r="E549">
        <v>1</v>
      </c>
      <c r="F549" t="s">
        <v>64</v>
      </c>
      <c r="G549">
        <v>24000</v>
      </c>
      <c r="H549">
        <v>2000</v>
      </c>
      <c r="I549">
        <v>25</v>
      </c>
      <c r="J549">
        <v>0</v>
      </c>
      <c r="K549">
        <v>0</v>
      </c>
      <c r="L549">
        <v>0.06</v>
      </c>
      <c r="M549">
        <v>120</v>
      </c>
      <c r="N549">
        <v>916</v>
      </c>
      <c r="O549">
        <v>10</v>
      </c>
      <c r="P549">
        <v>1</v>
      </c>
      <c r="Q549">
        <v>536</v>
      </c>
      <c r="R549">
        <v>1008</v>
      </c>
      <c r="S549">
        <v>44</v>
      </c>
      <c r="T549">
        <v>1</v>
      </c>
      <c r="U549">
        <v>0</v>
      </c>
      <c r="V549">
        <v>24000</v>
      </c>
      <c r="W549">
        <v>44</v>
      </c>
      <c r="X549">
        <v>44</v>
      </c>
      <c r="Y549">
        <v>60000</v>
      </c>
      <c r="Z549">
        <v>1.1000000000000001</v>
      </c>
      <c r="AA549">
        <v>29</v>
      </c>
      <c r="AB549">
        <v>20</v>
      </c>
    </row>
    <row r="550" spans="1:28" x14ac:dyDescent="0.3">
      <c r="A550" t="s">
        <v>292</v>
      </c>
      <c r="B550">
        <v>10223</v>
      </c>
      <c r="C550">
        <v>11</v>
      </c>
      <c r="D550" t="s">
        <v>23</v>
      </c>
      <c r="E550">
        <v>1</v>
      </c>
      <c r="F550" t="s">
        <v>64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 t="s">
        <v>292</v>
      </c>
      <c r="B551">
        <v>10219</v>
      </c>
      <c r="C551">
        <v>11</v>
      </c>
      <c r="D551" t="s">
        <v>23</v>
      </c>
      <c r="E551">
        <v>1</v>
      </c>
      <c r="F551" t="s">
        <v>64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27000</v>
      </c>
      <c r="Z551">
        <v>1.69</v>
      </c>
      <c r="AA551">
        <v>29</v>
      </c>
      <c r="AB551">
        <v>20</v>
      </c>
    </row>
    <row r="552" spans="1:28" x14ac:dyDescent="0.3">
      <c r="A552" t="s">
        <v>292</v>
      </c>
      <c r="B552">
        <v>10216</v>
      </c>
      <c r="C552">
        <v>11</v>
      </c>
      <c r="D552" t="s">
        <v>23</v>
      </c>
      <c r="E552">
        <v>1</v>
      </c>
      <c r="F552" t="s">
        <v>64</v>
      </c>
      <c r="G552">
        <v>34560</v>
      </c>
      <c r="H552">
        <v>2880</v>
      </c>
      <c r="I552">
        <v>36</v>
      </c>
      <c r="J552">
        <v>0</v>
      </c>
      <c r="K552">
        <v>0</v>
      </c>
      <c r="L552">
        <v>0.09</v>
      </c>
      <c r="M552">
        <v>1200</v>
      </c>
      <c r="N552">
        <v>1581</v>
      </c>
      <c r="O552">
        <v>100</v>
      </c>
      <c r="P552">
        <v>2</v>
      </c>
      <c r="Q552">
        <v>1150</v>
      </c>
      <c r="R552">
        <v>2340</v>
      </c>
      <c r="S552">
        <v>95</v>
      </c>
      <c r="T552">
        <v>2</v>
      </c>
      <c r="U552">
        <v>0</v>
      </c>
      <c r="V552">
        <v>34560</v>
      </c>
      <c r="W552">
        <v>30</v>
      </c>
      <c r="X552">
        <v>30</v>
      </c>
      <c r="Y552">
        <v>52000</v>
      </c>
      <c r="Z552">
        <v>1.29</v>
      </c>
      <c r="AA552">
        <v>34</v>
      </c>
      <c r="AB552">
        <v>25</v>
      </c>
    </row>
    <row r="553" spans="1:28" x14ac:dyDescent="0.3">
      <c r="A553" t="s">
        <v>292</v>
      </c>
      <c r="B553">
        <v>10214</v>
      </c>
      <c r="C553">
        <v>11</v>
      </c>
      <c r="D553" t="s">
        <v>23</v>
      </c>
      <c r="E553">
        <v>1</v>
      </c>
      <c r="F553" t="s">
        <v>64</v>
      </c>
      <c r="G553">
        <v>45036</v>
      </c>
      <c r="H553">
        <v>3753</v>
      </c>
      <c r="I553">
        <v>47</v>
      </c>
      <c r="J553">
        <v>0</v>
      </c>
      <c r="K553">
        <v>0</v>
      </c>
      <c r="L553">
        <v>0.11</v>
      </c>
      <c r="M553">
        <v>1380</v>
      </c>
      <c r="N553">
        <v>2508</v>
      </c>
      <c r="O553">
        <v>115</v>
      </c>
      <c r="P553">
        <v>2</v>
      </c>
      <c r="Q553">
        <v>1842</v>
      </c>
      <c r="R553">
        <v>3360</v>
      </c>
      <c r="S553">
        <v>153</v>
      </c>
      <c r="T553">
        <v>2</v>
      </c>
      <c r="U553">
        <v>0</v>
      </c>
      <c r="V553">
        <v>45036</v>
      </c>
      <c r="W553">
        <v>24</v>
      </c>
      <c r="X553">
        <v>24</v>
      </c>
      <c r="Y553">
        <v>60000</v>
      </c>
      <c r="Z553">
        <v>1.27</v>
      </c>
      <c r="AA553">
        <v>60</v>
      </c>
      <c r="AB553">
        <v>25</v>
      </c>
    </row>
    <row r="554" spans="1:28" x14ac:dyDescent="0.3">
      <c r="A554" t="s">
        <v>292</v>
      </c>
      <c r="B554">
        <v>10213</v>
      </c>
      <c r="C554">
        <v>11</v>
      </c>
      <c r="D554" t="s">
        <v>23</v>
      </c>
      <c r="E554">
        <v>0</v>
      </c>
      <c r="F554" t="s">
        <v>64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 t="s">
        <v>292</v>
      </c>
      <c r="B555">
        <v>10212</v>
      </c>
      <c r="C555">
        <v>11</v>
      </c>
      <c r="D555" t="s">
        <v>23</v>
      </c>
      <c r="E555">
        <v>1</v>
      </c>
      <c r="F555" t="s">
        <v>64</v>
      </c>
      <c r="G555">
        <v>22656</v>
      </c>
      <c r="H555">
        <v>1888</v>
      </c>
      <c r="I555">
        <v>24</v>
      </c>
      <c r="J555">
        <v>0</v>
      </c>
      <c r="K555">
        <v>0</v>
      </c>
      <c r="L555">
        <v>0.06</v>
      </c>
      <c r="M555">
        <v>300</v>
      </c>
      <c r="N555">
        <v>1204</v>
      </c>
      <c r="O555">
        <v>25</v>
      </c>
      <c r="P555">
        <v>1</v>
      </c>
      <c r="Q555">
        <v>884</v>
      </c>
      <c r="R555">
        <v>1020</v>
      </c>
      <c r="S555">
        <v>73</v>
      </c>
      <c r="T555">
        <v>1</v>
      </c>
      <c r="U555">
        <v>0</v>
      </c>
      <c r="V555">
        <v>22656</v>
      </c>
      <c r="W555">
        <v>25</v>
      </c>
      <c r="X555">
        <v>25</v>
      </c>
      <c r="Y555">
        <v>54000</v>
      </c>
      <c r="Z555">
        <v>1.38</v>
      </c>
      <c r="AA555">
        <v>50</v>
      </c>
      <c r="AB555">
        <v>15</v>
      </c>
    </row>
    <row r="556" spans="1:28" x14ac:dyDescent="0.3">
      <c r="A556" t="s">
        <v>292</v>
      </c>
      <c r="B556">
        <v>10209</v>
      </c>
      <c r="C556">
        <v>11</v>
      </c>
      <c r="D556" t="s">
        <v>23</v>
      </c>
      <c r="E556">
        <v>1</v>
      </c>
      <c r="F556" t="s">
        <v>64</v>
      </c>
      <c r="G556">
        <v>288000</v>
      </c>
      <c r="H556">
        <v>24000</v>
      </c>
      <c r="I556">
        <v>300</v>
      </c>
      <c r="J556">
        <v>0</v>
      </c>
      <c r="K556">
        <v>0</v>
      </c>
      <c r="L556">
        <v>0.75</v>
      </c>
      <c r="M556">
        <v>49500</v>
      </c>
      <c r="N556">
        <v>33348</v>
      </c>
      <c r="O556">
        <v>4125</v>
      </c>
      <c r="P556">
        <v>52</v>
      </c>
      <c r="Q556">
        <v>30110</v>
      </c>
      <c r="R556">
        <v>16860</v>
      </c>
      <c r="S556">
        <v>2509</v>
      </c>
      <c r="T556">
        <v>32</v>
      </c>
      <c r="U556">
        <v>0</v>
      </c>
      <c r="V556">
        <v>288000</v>
      </c>
      <c r="W556">
        <v>9</v>
      </c>
      <c r="X556">
        <v>9</v>
      </c>
      <c r="Y556">
        <v>202000</v>
      </c>
      <c r="Z556">
        <v>1.2</v>
      </c>
      <c r="AA556">
        <v>19</v>
      </c>
      <c r="AB556">
        <v>10</v>
      </c>
    </row>
    <row r="557" spans="1:28" x14ac:dyDescent="0.3">
      <c r="A557" t="s">
        <v>292</v>
      </c>
      <c r="B557">
        <v>10208</v>
      </c>
      <c r="C557">
        <v>11</v>
      </c>
      <c r="D557" t="s">
        <v>23</v>
      </c>
      <c r="E557">
        <v>1</v>
      </c>
      <c r="F557" t="s">
        <v>64</v>
      </c>
      <c r="G557">
        <v>70080</v>
      </c>
      <c r="H557">
        <v>5840</v>
      </c>
      <c r="I557">
        <v>73</v>
      </c>
      <c r="J557">
        <v>0</v>
      </c>
      <c r="K557">
        <v>0</v>
      </c>
      <c r="L557">
        <v>0.18</v>
      </c>
      <c r="M557">
        <v>44940</v>
      </c>
      <c r="N557">
        <v>43629</v>
      </c>
      <c r="O557">
        <v>3745</v>
      </c>
      <c r="P557">
        <v>47</v>
      </c>
      <c r="Q557">
        <v>36480</v>
      </c>
      <c r="R557">
        <v>31176</v>
      </c>
      <c r="S557">
        <v>3040</v>
      </c>
      <c r="T557">
        <v>38</v>
      </c>
      <c r="U557">
        <v>0</v>
      </c>
      <c r="V557">
        <v>70080</v>
      </c>
      <c r="W557">
        <v>1</v>
      </c>
      <c r="X557">
        <v>1</v>
      </c>
      <c r="Y557">
        <v>348000</v>
      </c>
      <c r="Z557">
        <v>1.27</v>
      </c>
      <c r="AA557">
        <v>19</v>
      </c>
      <c r="AB557">
        <v>10</v>
      </c>
    </row>
    <row r="558" spans="1:28" x14ac:dyDescent="0.3">
      <c r="A558" t="s">
        <v>292</v>
      </c>
      <c r="B558">
        <v>10207</v>
      </c>
      <c r="C558">
        <v>11</v>
      </c>
      <c r="D558" t="s">
        <v>23</v>
      </c>
      <c r="E558">
        <v>1</v>
      </c>
      <c r="F558" t="s">
        <v>64</v>
      </c>
      <c r="G558">
        <v>128640</v>
      </c>
      <c r="H558">
        <v>10720</v>
      </c>
      <c r="I558">
        <v>134</v>
      </c>
      <c r="J558">
        <v>0</v>
      </c>
      <c r="K558">
        <v>0</v>
      </c>
      <c r="L558">
        <v>0.33</v>
      </c>
      <c r="M558">
        <v>13380</v>
      </c>
      <c r="N558">
        <v>15811</v>
      </c>
      <c r="O558">
        <v>1115</v>
      </c>
      <c r="P558">
        <v>14</v>
      </c>
      <c r="Q558">
        <v>15081</v>
      </c>
      <c r="R558">
        <v>13884</v>
      </c>
      <c r="S558">
        <v>1256</v>
      </c>
      <c r="T558">
        <v>16</v>
      </c>
      <c r="U558">
        <v>0</v>
      </c>
      <c r="V558">
        <v>128640</v>
      </c>
      <c r="W558">
        <v>8</v>
      </c>
      <c r="X558">
        <v>8</v>
      </c>
      <c r="Y558">
        <v>177000</v>
      </c>
      <c r="Z558">
        <v>1.49</v>
      </c>
      <c r="AA558">
        <v>19</v>
      </c>
      <c r="AB558">
        <v>10</v>
      </c>
    </row>
    <row r="559" spans="1:28" x14ac:dyDescent="0.3">
      <c r="A559" t="s">
        <v>292</v>
      </c>
      <c r="B559">
        <v>10169</v>
      </c>
      <c r="C559">
        <v>11</v>
      </c>
      <c r="D559" t="s">
        <v>23</v>
      </c>
      <c r="E559">
        <v>1</v>
      </c>
      <c r="F559" t="s">
        <v>28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14731</v>
      </c>
      <c r="Z559">
        <v>0.95</v>
      </c>
      <c r="AA559">
        <v>38</v>
      </c>
      <c r="AB559">
        <v>30</v>
      </c>
    </row>
    <row r="560" spans="1:28" x14ac:dyDescent="0.3">
      <c r="A560" t="s">
        <v>292</v>
      </c>
      <c r="B560">
        <v>10127</v>
      </c>
      <c r="C560">
        <v>11</v>
      </c>
      <c r="D560" t="s">
        <v>23</v>
      </c>
      <c r="E560">
        <v>1</v>
      </c>
      <c r="F560" t="s">
        <v>28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17420</v>
      </c>
      <c r="Z560">
        <v>1</v>
      </c>
      <c r="AA560">
        <v>38</v>
      </c>
      <c r="AB560">
        <v>30</v>
      </c>
    </row>
    <row r="561" spans="1:28" x14ac:dyDescent="0.3">
      <c r="A561" t="s">
        <v>292</v>
      </c>
      <c r="B561">
        <v>10122</v>
      </c>
      <c r="C561">
        <v>11</v>
      </c>
      <c r="D561" t="s">
        <v>23</v>
      </c>
      <c r="E561">
        <v>1</v>
      </c>
      <c r="F561" t="s">
        <v>38</v>
      </c>
      <c r="G561">
        <v>18900</v>
      </c>
      <c r="H561">
        <v>945</v>
      </c>
      <c r="I561">
        <v>21</v>
      </c>
      <c r="J561">
        <v>0</v>
      </c>
      <c r="K561">
        <v>0</v>
      </c>
      <c r="L561">
        <v>0.05</v>
      </c>
      <c r="M561">
        <v>0</v>
      </c>
      <c r="N561">
        <v>40</v>
      </c>
      <c r="O561">
        <v>0</v>
      </c>
      <c r="P561">
        <v>0</v>
      </c>
      <c r="Q561">
        <v>50</v>
      </c>
      <c r="R561">
        <v>100</v>
      </c>
      <c r="S561">
        <v>2</v>
      </c>
      <c r="T561">
        <v>1</v>
      </c>
      <c r="U561">
        <v>0</v>
      </c>
      <c r="V561">
        <v>18900</v>
      </c>
      <c r="W561">
        <v>378</v>
      </c>
      <c r="X561">
        <v>378</v>
      </c>
      <c r="Y561">
        <v>7500</v>
      </c>
      <c r="Z561">
        <v>4.01</v>
      </c>
      <c r="AA561">
        <v>128</v>
      </c>
      <c r="AB561">
        <v>120</v>
      </c>
    </row>
    <row r="562" spans="1:28" x14ac:dyDescent="0.3">
      <c r="A562" t="s">
        <v>292</v>
      </c>
      <c r="B562">
        <v>10121</v>
      </c>
      <c r="C562">
        <v>11</v>
      </c>
      <c r="D562" t="s">
        <v>23</v>
      </c>
      <c r="E562">
        <v>1</v>
      </c>
      <c r="F562" t="s">
        <v>28</v>
      </c>
      <c r="G562">
        <v>52704</v>
      </c>
      <c r="H562">
        <v>4392</v>
      </c>
      <c r="I562">
        <v>122</v>
      </c>
      <c r="J562">
        <v>0</v>
      </c>
      <c r="K562">
        <v>0</v>
      </c>
      <c r="L562">
        <v>0.3</v>
      </c>
      <c r="M562">
        <v>5088</v>
      </c>
      <c r="N562">
        <v>4574</v>
      </c>
      <c r="O562">
        <v>424</v>
      </c>
      <c r="P562">
        <v>12</v>
      </c>
      <c r="Q562">
        <v>3847</v>
      </c>
      <c r="R562">
        <v>2976</v>
      </c>
      <c r="S562">
        <v>320</v>
      </c>
      <c r="T562">
        <v>9</v>
      </c>
      <c r="U562">
        <v>0</v>
      </c>
      <c r="V562">
        <v>52704</v>
      </c>
      <c r="W562">
        <v>13</v>
      </c>
      <c r="X562">
        <v>13</v>
      </c>
      <c r="Y562">
        <v>70000</v>
      </c>
      <c r="Z562">
        <v>1.18</v>
      </c>
      <c r="AA562">
        <v>23</v>
      </c>
      <c r="AB562">
        <v>15</v>
      </c>
    </row>
    <row r="563" spans="1:28" x14ac:dyDescent="0.3">
      <c r="A563" t="s">
        <v>292</v>
      </c>
      <c r="B563">
        <v>10120</v>
      </c>
      <c r="C563">
        <v>11</v>
      </c>
      <c r="D563" t="s">
        <v>23</v>
      </c>
      <c r="E563">
        <v>1</v>
      </c>
      <c r="F563" t="s">
        <v>28</v>
      </c>
      <c r="G563">
        <v>155952</v>
      </c>
      <c r="H563">
        <v>12996</v>
      </c>
      <c r="I563">
        <v>361</v>
      </c>
      <c r="J563">
        <v>0</v>
      </c>
      <c r="K563">
        <v>0</v>
      </c>
      <c r="L563">
        <v>0.9</v>
      </c>
      <c r="M563">
        <v>12960</v>
      </c>
      <c r="N563">
        <v>10320</v>
      </c>
      <c r="O563">
        <v>1080</v>
      </c>
      <c r="P563">
        <v>30</v>
      </c>
      <c r="Q563">
        <v>8772</v>
      </c>
      <c r="R563">
        <v>11280</v>
      </c>
      <c r="S563">
        <v>731</v>
      </c>
      <c r="T563">
        <v>21</v>
      </c>
      <c r="U563">
        <v>0</v>
      </c>
      <c r="V563">
        <v>155952</v>
      </c>
      <c r="W563">
        <v>17</v>
      </c>
      <c r="X563">
        <v>17</v>
      </c>
      <c r="Y563">
        <v>130000</v>
      </c>
      <c r="Z563">
        <v>1.02</v>
      </c>
      <c r="AA563">
        <v>23</v>
      </c>
      <c r="AB563">
        <v>15</v>
      </c>
    </row>
    <row r="564" spans="1:28" x14ac:dyDescent="0.3">
      <c r="A564" t="s">
        <v>292</v>
      </c>
      <c r="B564">
        <v>10119</v>
      </c>
      <c r="C564">
        <v>11</v>
      </c>
      <c r="D564" t="s">
        <v>23</v>
      </c>
      <c r="E564">
        <v>1</v>
      </c>
      <c r="F564" t="s">
        <v>28</v>
      </c>
      <c r="G564">
        <v>71712</v>
      </c>
      <c r="H564">
        <v>5976</v>
      </c>
      <c r="I564">
        <v>166</v>
      </c>
      <c r="J564">
        <v>0</v>
      </c>
      <c r="K564">
        <v>0</v>
      </c>
      <c r="L564">
        <v>0.41</v>
      </c>
      <c r="M564">
        <v>2832</v>
      </c>
      <c r="N564">
        <v>3069</v>
      </c>
      <c r="O564">
        <v>236</v>
      </c>
      <c r="P564">
        <v>7</v>
      </c>
      <c r="Q564">
        <v>3025</v>
      </c>
      <c r="R564">
        <v>1968</v>
      </c>
      <c r="S564">
        <v>252</v>
      </c>
      <c r="T564">
        <v>8</v>
      </c>
      <c r="U564">
        <v>0</v>
      </c>
      <c r="V564">
        <v>71712</v>
      </c>
      <c r="W564">
        <v>23</v>
      </c>
      <c r="X564">
        <v>23</v>
      </c>
      <c r="Y564">
        <v>60000</v>
      </c>
      <c r="Z564">
        <v>1.1499999999999999</v>
      </c>
      <c r="AA564">
        <v>23</v>
      </c>
      <c r="AB564">
        <v>15</v>
      </c>
    </row>
    <row r="565" spans="1:28" x14ac:dyDescent="0.3">
      <c r="A565" t="s">
        <v>292</v>
      </c>
      <c r="B565">
        <v>10117</v>
      </c>
      <c r="C565">
        <v>11</v>
      </c>
      <c r="D565" t="s">
        <v>23</v>
      </c>
      <c r="E565">
        <v>1</v>
      </c>
      <c r="F565" t="s">
        <v>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9602</v>
      </c>
      <c r="Z565">
        <v>0.99</v>
      </c>
      <c r="AA565">
        <v>38</v>
      </c>
      <c r="AB565">
        <v>30</v>
      </c>
    </row>
    <row r="566" spans="1:28" x14ac:dyDescent="0.3">
      <c r="A566" t="s">
        <v>292</v>
      </c>
      <c r="B566">
        <v>10112</v>
      </c>
      <c r="C566">
        <v>11</v>
      </c>
      <c r="D566" t="s">
        <v>23</v>
      </c>
      <c r="E566">
        <v>1</v>
      </c>
      <c r="F566" t="s">
        <v>38</v>
      </c>
      <c r="G566">
        <v>16340</v>
      </c>
      <c r="H566">
        <v>817</v>
      </c>
      <c r="I566">
        <v>19</v>
      </c>
      <c r="J566">
        <v>0</v>
      </c>
      <c r="K566">
        <v>0</v>
      </c>
      <c r="L566">
        <v>0.04</v>
      </c>
      <c r="M566">
        <v>0</v>
      </c>
      <c r="N566">
        <v>20</v>
      </c>
      <c r="O566">
        <v>0</v>
      </c>
      <c r="P566">
        <v>0</v>
      </c>
      <c r="Q566">
        <v>30</v>
      </c>
      <c r="R566">
        <v>100</v>
      </c>
      <c r="S566">
        <v>1</v>
      </c>
      <c r="T566">
        <v>1</v>
      </c>
      <c r="U566">
        <v>0</v>
      </c>
      <c r="V566">
        <v>16340</v>
      </c>
      <c r="W566">
        <v>544</v>
      </c>
      <c r="X566">
        <v>544</v>
      </c>
      <c r="Y566">
        <v>50000</v>
      </c>
      <c r="Z566">
        <v>2.5</v>
      </c>
      <c r="AA566">
        <v>128</v>
      </c>
      <c r="AB566">
        <v>120</v>
      </c>
    </row>
    <row r="567" spans="1:28" x14ac:dyDescent="0.3">
      <c r="A567" t="s">
        <v>292</v>
      </c>
      <c r="B567">
        <v>10111</v>
      </c>
      <c r="C567">
        <v>11</v>
      </c>
      <c r="D567" t="s">
        <v>23</v>
      </c>
      <c r="E567">
        <v>1</v>
      </c>
      <c r="F567" t="s">
        <v>28</v>
      </c>
      <c r="G567">
        <v>186192</v>
      </c>
      <c r="H567">
        <v>15516</v>
      </c>
      <c r="I567">
        <v>431</v>
      </c>
      <c r="J567">
        <v>0</v>
      </c>
      <c r="K567">
        <v>0</v>
      </c>
      <c r="L567">
        <v>1.07</v>
      </c>
      <c r="M567">
        <v>6708</v>
      </c>
      <c r="N567">
        <v>10080</v>
      </c>
      <c r="O567">
        <v>559</v>
      </c>
      <c r="P567">
        <v>16</v>
      </c>
      <c r="Q567">
        <v>8691</v>
      </c>
      <c r="R567">
        <v>9780</v>
      </c>
      <c r="S567">
        <v>724</v>
      </c>
      <c r="T567">
        <v>21</v>
      </c>
      <c r="U567">
        <v>0</v>
      </c>
      <c r="V567">
        <v>186192</v>
      </c>
      <c r="W567">
        <v>21</v>
      </c>
      <c r="X567">
        <v>21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 t="s">
        <v>292</v>
      </c>
      <c r="B568">
        <v>10108</v>
      </c>
      <c r="C568">
        <v>11</v>
      </c>
      <c r="D568" t="s">
        <v>23</v>
      </c>
      <c r="E568">
        <v>1</v>
      </c>
      <c r="F568" t="s">
        <v>28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380130</v>
      </c>
      <c r="Z568">
        <v>1.06</v>
      </c>
      <c r="AA568">
        <v>12</v>
      </c>
      <c r="AB568">
        <v>5</v>
      </c>
    </row>
    <row r="569" spans="1:28" x14ac:dyDescent="0.3">
      <c r="A569" t="s">
        <v>292</v>
      </c>
      <c r="B569">
        <v>10107</v>
      </c>
      <c r="C569">
        <v>11</v>
      </c>
      <c r="D569" t="s">
        <v>23</v>
      </c>
      <c r="E569">
        <v>1</v>
      </c>
      <c r="F569" t="s">
        <v>28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212192</v>
      </c>
      <c r="Z569">
        <v>1.21</v>
      </c>
      <c r="AA569">
        <v>12.5</v>
      </c>
      <c r="AB569">
        <v>5</v>
      </c>
    </row>
    <row r="570" spans="1:28" x14ac:dyDescent="0.3">
      <c r="A570" t="s">
        <v>292</v>
      </c>
      <c r="B570">
        <v>10103</v>
      </c>
      <c r="C570">
        <v>11</v>
      </c>
      <c r="D570" t="s">
        <v>23</v>
      </c>
      <c r="E570">
        <v>1</v>
      </c>
      <c r="F570" t="s">
        <v>65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167000</v>
      </c>
      <c r="Z570">
        <v>1.3</v>
      </c>
      <c r="AA570">
        <v>27.5</v>
      </c>
      <c r="AB570">
        <v>20</v>
      </c>
    </row>
    <row r="571" spans="1:28" x14ac:dyDescent="0.3">
      <c r="A571" t="s">
        <v>292</v>
      </c>
      <c r="B571">
        <v>10103</v>
      </c>
      <c r="C571">
        <v>11</v>
      </c>
      <c r="D571" t="s">
        <v>23</v>
      </c>
      <c r="E571">
        <v>1</v>
      </c>
      <c r="F571" t="s">
        <v>38</v>
      </c>
      <c r="G571">
        <v>130500</v>
      </c>
      <c r="H571">
        <v>6525</v>
      </c>
      <c r="I571">
        <v>145</v>
      </c>
      <c r="J571">
        <v>0</v>
      </c>
      <c r="K571">
        <v>0</v>
      </c>
      <c r="L571">
        <v>0.36</v>
      </c>
      <c r="M571">
        <v>3700</v>
      </c>
      <c r="N571">
        <v>7420</v>
      </c>
      <c r="O571">
        <v>185</v>
      </c>
      <c r="P571">
        <v>5</v>
      </c>
      <c r="Q571">
        <v>5610</v>
      </c>
      <c r="R571">
        <v>6500</v>
      </c>
      <c r="S571">
        <v>280</v>
      </c>
      <c r="T571">
        <v>7</v>
      </c>
      <c r="U571">
        <v>0</v>
      </c>
      <c r="V571">
        <v>130500</v>
      </c>
      <c r="W571">
        <v>23</v>
      </c>
      <c r="X571">
        <v>23</v>
      </c>
      <c r="Y571">
        <v>167000</v>
      </c>
      <c r="Z571">
        <v>1.3</v>
      </c>
      <c r="AA571">
        <v>27.5</v>
      </c>
      <c r="AB571">
        <v>20</v>
      </c>
    </row>
    <row r="572" spans="1:28" x14ac:dyDescent="0.3">
      <c r="A572" t="s">
        <v>292</v>
      </c>
      <c r="B572">
        <v>10103</v>
      </c>
      <c r="C572">
        <v>22</v>
      </c>
      <c r="D572" t="s">
        <v>66</v>
      </c>
      <c r="E572">
        <v>1</v>
      </c>
      <c r="F572" t="s">
        <v>67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167000</v>
      </c>
      <c r="Z572">
        <v>1.3</v>
      </c>
      <c r="AA572">
        <v>27.5</v>
      </c>
      <c r="AB572">
        <v>20</v>
      </c>
    </row>
    <row r="573" spans="1:28" x14ac:dyDescent="0.3">
      <c r="A573" t="s">
        <v>292</v>
      </c>
      <c r="B573">
        <v>10102</v>
      </c>
      <c r="C573">
        <v>11</v>
      </c>
      <c r="D573" t="s">
        <v>23</v>
      </c>
      <c r="E573">
        <v>1</v>
      </c>
      <c r="F573" t="s">
        <v>28</v>
      </c>
      <c r="G573">
        <v>818268</v>
      </c>
      <c r="H573">
        <v>68189</v>
      </c>
      <c r="I573">
        <v>1895</v>
      </c>
      <c r="J573">
        <v>621156</v>
      </c>
      <c r="K573">
        <v>0</v>
      </c>
      <c r="L573">
        <v>4.74</v>
      </c>
      <c r="M573">
        <v>44412</v>
      </c>
      <c r="N573">
        <v>53541</v>
      </c>
      <c r="O573">
        <v>3701</v>
      </c>
      <c r="P573">
        <v>103</v>
      </c>
      <c r="Q573">
        <v>49645</v>
      </c>
      <c r="R573">
        <v>45240</v>
      </c>
      <c r="S573">
        <v>4137</v>
      </c>
      <c r="T573">
        <v>115</v>
      </c>
      <c r="U573">
        <v>0</v>
      </c>
      <c r="V573">
        <v>197112</v>
      </c>
      <c r="W573">
        <v>3</v>
      </c>
      <c r="X573">
        <v>3</v>
      </c>
      <c r="Y573">
        <v>162000</v>
      </c>
      <c r="Z573">
        <v>1.2</v>
      </c>
      <c r="AA573">
        <v>11.75</v>
      </c>
      <c r="AB573">
        <v>5</v>
      </c>
    </row>
    <row r="574" spans="1:28" x14ac:dyDescent="0.3">
      <c r="A574" t="s">
        <v>292</v>
      </c>
      <c r="B574">
        <v>10101</v>
      </c>
      <c r="C574">
        <v>11</v>
      </c>
      <c r="D574" t="s">
        <v>23</v>
      </c>
      <c r="E574">
        <v>1</v>
      </c>
      <c r="F574" t="s">
        <v>28</v>
      </c>
      <c r="G574">
        <v>945780</v>
      </c>
      <c r="H574">
        <v>78815</v>
      </c>
      <c r="I574">
        <v>2190</v>
      </c>
      <c r="J574">
        <v>0</v>
      </c>
      <c r="K574">
        <v>0</v>
      </c>
      <c r="L574">
        <v>5.48</v>
      </c>
      <c r="M574">
        <v>76812</v>
      </c>
      <c r="N574">
        <v>123050</v>
      </c>
      <c r="O574">
        <v>6401</v>
      </c>
      <c r="P574">
        <v>178</v>
      </c>
      <c r="Q574">
        <v>117250</v>
      </c>
      <c r="R574">
        <v>110784</v>
      </c>
      <c r="S574">
        <v>9770</v>
      </c>
      <c r="T574">
        <v>272</v>
      </c>
      <c r="U574">
        <v>0</v>
      </c>
      <c r="V574">
        <v>945780</v>
      </c>
      <c r="W574">
        <v>8</v>
      </c>
      <c r="X574">
        <v>8</v>
      </c>
      <c r="Y574">
        <v>704000</v>
      </c>
      <c r="Z574">
        <v>1.05</v>
      </c>
      <c r="AA574">
        <v>11.75</v>
      </c>
      <c r="AB574">
        <v>5</v>
      </c>
    </row>
    <row r="575" spans="1:28" x14ac:dyDescent="0.3">
      <c r="A575" t="s">
        <v>292</v>
      </c>
      <c r="B575">
        <v>10100</v>
      </c>
      <c r="C575">
        <v>11</v>
      </c>
      <c r="D575" t="s">
        <v>23</v>
      </c>
      <c r="E575">
        <v>1</v>
      </c>
      <c r="F575" t="s">
        <v>28</v>
      </c>
      <c r="G575">
        <v>636192</v>
      </c>
      <c r="H575">
        <v>53016</v>
      </c>
      <c r="I575">
        <v>1473</v>
      </c>
      <c r="J575">
        <v>71712</v>
      </c>
      <c r="K575">
        <v>0</v>
      </c>
      <c r="L575">
        <v>3.68</v>
      </c>
      <c r="M575">
        <v>46044</v>
      </c>
      <c r="N575">
        <v>64629</v>
      </c>
      <c r="O575">
        <v>3837</v>
      </c>
      <c r="P575">
        <v>107</v>
      </c>
      <c r="Q575">
        <v>64338</v>
      </c>
      <c r="R575">
        <v>58872</v>
      </c>
      <c r="S575">
        <v>5361</v>
      </c>
      <c r="T575">
        <v>149</v>
      </c>
      <c r="U575">
        <v>0</v>
      </c>
      <c r="V575">
        <v>564480</v>
      </c>
      <c r="W575">
        <v>8</v>
      </c>
      <c r="X575">
        <v>8</v>
      </c>
      <c r="Y575">
        <v>442000</v>
      </c>
      <c r="Z575">
        <v>1.04</v>
      </c>
      <c r="AA575">
        <v>11.75</v>
      </c>
      <c r="AB575">
        <v>5</v>
      </c>
    </row>
    <row r="576" spans="1:28" x14ac:dyDescent="0.3">
      <c r="A576" t="s">
        <v>292</v>
      </c>
      <c r="B576">
        <v>10069</v>
      </c>
      <c r="C576">
        <v>11</v>
      </c>
      <c r="D576" t="s">
        <v>23</v>
      </c>
      <c r="E576">
        <v>1</v>
      </c>
      <c r="F576" t="s">
        <v>30</v>
      </c>
      <c r="G576">
        <v>11640</v>
      </c>
      <c r="H576">
        <v>485</v>
      </c>
      <c r="I576">
        <v>13</v>
      </c>
      <c r="J576">
        <v>0</v>
      </c>
      <c r="K576">
        <v>0</v>
      </c>
      <c r="L576">
        <v>0.03</v>
      </c>
      <c r="M576">
        <v>4080</v>
      </c>
      <c r="N576">
        <v>2088</v>
      </c>
      <c r="O576">
        <v>170</v>
      </c>
      <c r="P576">
        <v>5</v>
      </c>
      <c r="Q576">
        <v>1555</v>
      </c>
      <c r="R576">
        <v>1200</v>
      </c>
      <c r="S576">
        <v>64</v>
      </c>
      <c r="T576">
        <v>2</v>
      </c>
      <c r="U576">
        <v>0</v>
      </c>
      <c r="V576">
        <v>11640</v>
      </c>
      <c r="W576">
        <v>7</v>
      </c>
      <c r="X576">
        <v>7</v>
      </c>
      <c r="Y576">
        <v>48000</v>
      </c>
      <c r="Z576">
        <v>1.46</v>
      </c>
      <c r="AA576">
        <v>24.25</v>
      </c>
      <c r="AB576">
        <v>18</v>
      </c>
    </row>
    <row r="577" spans="1:28" x14ac:dyDescent="0.3">
      <c r="A577" t="s">
        <v>292</v>
      </c>
      <c r="B577">
        <v>10045</v>
      </c>
      <c r="C577">
        <v>11</v>
      </c>
      <c r="D577" t="s">
        <v>23</v>
      </c>
      <c r="E577">
        <v>1</v>
      </c>
      <c r="F577" t="s">
        <v>36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97</v>
      </c>
      <c r="Z577" t="s">
        <v>97</v>
      </c>
      <c r="AA577" t="s">
        <v>97</v>
      </c>
      <c r="AB577" t="s">
        <v>97</v>
      </c>
    </row>
    <row r="578" spans="1:28" x14ac:dyDescent="0.3">
      <c r="A578" t="s">
        <v>292</v>
      </c>
      <c r="B578">
        <v>10041</v>
      </c>
      <c r="C578">
        <v>11</v>
      </c>
      <c r="D578" t="s">
        <v>23</v>
      </c>
      <c r="E578">
        <v>1</v>
      </c>
      <c r="F578" t="s">
        <v>36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97</v>
      </c>
      <c r="Z578" t="s">
        <v>97</v>
      </c>
      <c r="AA578" t="s">
        <v>97</v>
      </c>
      <c r="AB578" t="s">
        <v>97</v>
      </c>
    </row>
    <row r="579" spans="1:28" x14ac:dyDescent="0.3">
      <c r="A579" t="s">
        <v>292</v>
      </c>
      <c r="B579">
        <v>10039</v>
      </c>
      <c r="C579">
        <v>11</v>
      </c>
      <c r="D579" t="s">
        <v>23</v>
      </c>
      <c r="E579">
        <v>1</v>
      </c>
      <c r="F579" t="s">
        <v>36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97</v>
      </c>
      <c r="Z579" t="s">
        <v>97</v>
      </c>
      <c r="AA579" t="s">
        <v>97</v>
      </c>
      <c r="AB579" t="s">
        <v>97</v>
      </c>
    </row>
    <row r="580" spans="1:28" x14ac:dyDescent="0.3">
      <c r="A580" t="s">
        <v>292</v>
      </c>
      <c r="B580">
        <v>10038</v>
      </c>
      <c r="C580">
        <v>11</v>
      </c>
      <c r="D580" t="s">
        <v>23</v>
      </c>
      <c r="E580">
        <v>0</v>
      </c>
      <c r="F580" t="s">
        <v>68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 t="s">
        <v>292</v>
      </c>
      <c r="B581">
        <v>10038</v>
      </c>
      <c r="C581">
        <v>11</v>
      </c>
      <c r="D581" t="s">
        <v>23</v>
      </c>
      <c r="E581">
        <v>0</v>
      </c>
      <c r="F581" t="s">
        <v>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 t="s">
        <v>292</v>
      </c>
      <c r="B582">
        <v>10037</v>
      </c>
      <c r="C582">
        <v>11</v>
      </c>
      <c r="D582" t="s">
        <v>23</v>
      </c>
      <c r="E582">
        <v>0</v>
      </c>
      <c r="F582" t="s">
        <v>68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 t="s">
        <v>292</v>
      </c>
      <c r="B583">
        <v>10037</v>
      </c>
      <c r="C583">
        <v>11</v>
      </c>
      <c r="D583" t="s">
        <v>23</v>
      </c>
      <c r="E583">
        <v>0</v>
      </c>
      <c r="F583" t="s">
        <v>69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 t="s">
        <v>292</v>
      </c>
      <c r="B584">
        <v>10036</v>
      </c>
      <c r="C584">
        <v>11</v>
      </c>
      <c r="D584" t="s">
        <v>23</v>
      </c>
      <c r="E584">
        <v>1</v>
      </c>
      <c r="F584" t="s">
        <v>31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 t="s">
        <v>292</v>
      </c>
      <c r="B585">
        <v>10035</v>
      </c>
      <c r="C585">
        <v>11</v>
      </c>
      <c r="D585" t="s">
        <v>23</v>
      </c>
      <c r="E585">
        <v>1</v>
      </c>
      <c r="F585" t="s">
        <v>31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 t="s">
        <v>292</v>
      </c>
      <c r="B586">
        <v>10034</v>
      </c>
      <c r="C586">
        <v>11</v>
      </c>
      <c r="D586" t="s">
        <v>23</v>
      </c>
      <c r="E586">
        <v>0</v>
      </c>
      <c r="F586" t="s">
        <v>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 t="s">
        <v>292</v>
      </c>
      <c r="B587">
        <v>10034</v>
      </c>
      <c r="C587">
        <v>11</v>
      </c>
      <c r="D587" t="s">
        <v>23</v>
      </c>
      <c r="E587">
        <v>0</v>
      </c>
      <c r="F587" t="s">
        <v>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 t="s">
        <v>292</v>
      </c>
      <c r="B588">
        <v>10033</v>
      </c>
      <c r="C588">
        <v>11</v>
      </c>
      <c r="D588" t="s">
        <v>23</v>
      </c>
      <c r="E588">
        <v>0</v>
      </c>
      <c r="F588" t="s">
        <v>68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 t="s">
        <v>292</v>
      </c>
      <c r="B589">
        <v>10033</v>
      </c>
      <c r="C589">
        <v>11</v>
      </c>
      <c r="D589" t="s">
        <v>23</v>
      </c>
      <c r="E589">
        <v>0</v>
      </c>
      <c r="F589" t="s">
        <v>69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 t="s">
        <v>292</v>
      </c>
      <c r="B590">
        <v>10029</v>
      </c>
      <c r="C590">
        <v>11</v>
      </c>
      <c r="D590" t="s">
        <v>23</v>
      </c>
      <c r="E590">
        <v>1</v>
      </c>
      <c r="F590" t="s">
        <v>30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 t="s">
        <v>292</v>
      </c>
      <c r="B591">
        <v>10028</v>
      </c>
      <c r="C591">
        <v>11</v>
      </c>
      <c r="D591" t="s">
        <v>23</v>
      </c>
      <c r="E591">
        <v>1</v>
      </c>
      <c r="F591" t="s">
        <v>30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 t="s">
        <v>292</v>
      </c>
      <c r="B592">
        <v>10027</v>
      </c>
      <c r="C592">
        <v>11</v>
      </c>
      <c r="D592" t="s">
        <v>23</v>
      </c>
      <c r="E592">
        <v>0</v>
      </c>
      <c r="F592" t="s">
        <v>30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 t="s">
        <v>292</v>
      </c>
      <c r="B593">
        <v>10024</v>
      </c>
      <c r="C593">
        <v>11</v>
      </c>
      <c r="D593" t="s">
        <v>23</v>
      </c>
      <c r="E593">
        <v>1</v>
      </c>
      <c r="F593" t="s">
        <v>30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 t="s">
        <v>292</v>
      </c>
      <c r="B594">
        <v>10023</v>
      </c>
      <c r="C594">
        <v>11</v>
      </c>
      <c r="D594" t="s">
        <v>23</v>
      </c>
      <c r="E594">
        <v>1</v>
      </c>
      <c r="F594" t="s">
        <v>30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 t="s">
        <v>292</v>
      </c>
      <c r="B595">
        <v>10017</v>
      </c>
      <c r="C595">
        <v>11</v>
      </c>
      <c r="D595" t="s">
        <v>23</v>
      </c>
      <c r="E595">
        <v>0</v>
      </c>
      <c r="F595" t="s">
        <v>30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 t="s">
        <v>292</v>
      </c>
      <c r="B596">
        <v>10009</v>
      </c>
      <c r="C596">
        <v>11</v>
      </c>
      <c r="D596" t="s">
        <v>23</v>
      </c>
      <c r="E596">
        <v>1</v>
      </c>
      <c r="F596" t="s">
        <v>30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26000</v>
      </c>
      <c r="Z596">
        <v>0.35</v>
      </c>
      <c r="AA596">
        <v>155</v>
      </c>
      <c r="AB596">
        <v>120</v>
      </c>
    </row>
    <row r="597" spans="1:28" x14ac:dyDescent="0.3">
      <c r="A597" t="s">
        <v>292</v>
      </c>
      <c r="B597">
        <v>10007</v>
      </c>
      <c r="C597">
        <v>11</v>
      </c>
      <c r="D597" t="s">
        <v>23</v>
      </c>
      <c r="E597">
        <v>1</v>
      </c>
      <c r="F597" t="s">
        <v>31</v>
      </c>
      <c r="G597">
        <v>221448</v>
      </c>
      <c r="H597">
        <v>18454</v>
      </c>
      <c r="I597">
        <v>577</v>
      </c>
      <c r="J597">
        <v>136848</v>
      </c>
      <c r="K597">
        <v>0</v>
      </c>
      <c r="L597">
        <v>1.44</v>
      </c>
      <c r="M597">
        <v>9600</v>
      </c>
      <c r="N597">
        <v>10444</v>
      </c>
      <c r="O597">
        <v>800</v>
      </c>
      <c r="P597">
        <v>25</v>
      </c>
      <c r="Q597">
        <v>9572</v>
      </c>
      <c r="R597">
        <v>4224</v>
      </c>
      <c r="S597">
        <v>797</v>
      </c>
      <c r="T597">
        <v>25</v>
      </c>
      <c r="U597">
        <v>0</v>
      </c>
      <c r="V597">
        <v>84600</v>
      </c>
      <c r="W597">
        <v>8</v>
      </c>
      <c r="X597">
        <v>8</v>
      </c>
      <c r="Y597">
        <v>79123</v>
      </c>
      <c r="Z597">
        <v>1.2</v>
      </c>
      <c r="AA597">
        <v>16.25</v>
      </c>
      <c r="AB597">
        <v>10</v>
      </c>
    </row>
    <row r="598" spans="1:28" x14ac:dyDescent="0.3">
      <c r="A598" t="s">
        <v>292</v>
      </c>
      <c r="B598">
        <v>10006</v>
      </c>
      <c r="C598">
        <v>11</v>
      </c>
      <c r="D598" t="s">
        <v>23</v>
      </c>
      <c r="E598">
        <v>1</v>
      </c>
      <c r="F598" t="s">
        <v>31</v>
      </c>
      <c r="G598">
        <v>50976</v>
      </c>
      <c r="H598">
        <v>4248</v>
      </c>
      <c r="I598">
        <v>133</v>
      </c>
      <c r="J598">
        <v>42912</v>
      </c>
      <c r="K598">
        <v>0</v>
      </c>
      <c r="L598">
        <v>0.33</v>
      </c>
      <c r="M598">
        <v>4224</v>
      </c>
      <c r="N598">
        <v>3302</v>
      </c>
      <c r="O598">
        <v>352</v>
      </c>
      <c r="P598">
        <v>11</v>
      </c>
      <c r="Q598">
        <v>2900</v>
      </c>
      <c r="R598">
        <v>768</v>
      </c>
      <c r="S598">
        <v>241</v>
      </c>
      <c r="T598">
        <v>8</v>
      </c>
      <c r="U598">
        <v>0</v>
      </c>
      <c r="V598">
        <v>8064</v>
      </c>
      <c r="W598">
        <v>2</v>
      </c>
      <c r="X598">
        <v>2</v>
      </c>
      <c r="Y598">
        <v>11664</v>
      </c>
      <c r="Z598">
        <v>1.38</v>
      </c>
      <c r="AA598">
        <v>16.25</v>
      </c>
      <c r="AB598">
        <v>10</v>
      </c>
    </row>
    <row r="599" spans="1:28" x14ac:dyDescent="0.3">
      <c r="A599" t="s">
        <v>292</v>
      </c>
      <c r="B599">
        <v>10004</v>
      </c>
      <c r="C599">
        <v>11</v>
      </c>
      <c r="D599" t="s">
        <v>23</v>
      </c>
      <c r="E599">
        <v>1</v>
      </c>
      <c r="F599" t="s">
        <v>30</v>
      </c>
      <c r="G599">
        <v>35520</v>
      </c>
      <c r="H599">
        <v>1480</v>
      </c>
      <c r="I599">
        <v>37</v>
      </c>
      <c r="J599">
        <v>0</v>
      </c>
      <c r="K599">
        <v>0</v>
      </c>
      <c r="L599">
        <v>0.09</v>
      </c>
      <c r="M599">
        <v>4800</v>
      </c>
      <c r="N599">
        <v>3864</v>
      </c>
      <c r="O599">
        <v>200</v>
      </c>
      <c r="P599">
        <v>5</v>
      </c>
      <c r="Q599">
        <v>4044</v>
      </c>
      <c r="R599">
        <v>3000</v>
      </c>
      <c r="S599">
        <v>168</v>
      </c>
      <c r="T599">
        <v>5</v>
      </c>
      <c r="U599">
        <v>0</v>
      </c>
      <c r="V599">
        <v>35520</v>
      </c>
      <c r="W599">
        <v>8</v>
      </c>
      <c r="X599">
        <v>8</v>
      </c>
      <c r="Y599">
        <v>21293</v>
      </c>
      <c r="Z599">
        <v>1.29</v>
      </c>
      <c r="AA599">
        <v>17</v>
      </c>
      <c r="AB599">
        <v>10</v>
      </c>
    </row>
    <row r="600" spans="1:28" x14ac:dyDescent="0.3">
      <c r="A600" t="s">
        <v>292</v>
      </c>
      <c r="B600">
        <v>10003</v>
      </c>
      <c r="C600">
        <v>11</v>
      </c>
      <c r="D600" t="s">
        <v>23</v>
      </c>
      <c r="E600">
        <v>1</v>
      </c>
      <c r="F600" t="s">
        <v>30</v>
      </c>
      <c r="G600">
        <v>101184</v>
      </c>
      <c r="H600">
        <v>4216</v>
      </c>
      <c r="I600">
        <v>106</v>
      </c>
      <c r="J600">
        <v>0</v>
      </c>
      <c r="K600">
        <v>0</v>
      </c>
      <c r="L600">
        <v>0.26</v>
      </c>
      <c r="M600">
        <v>9600</v>
      </c>
      <c r="N600">
        <v>14016</v>
      </c>
      <c r="O600">
        <v>400</v>
      </c>
      <c r="P600">
        <v>10</v>
      </c>
      <c r="Q600">
        <v>14340</v>
      </c>
      <c r="R600">
        <v>9600</v>
      </c>
      <c r="S600">
        <v>597</v>
      </c>
      <c r="T600">
        <v>15</v>
      </c>
      <c r="U600">
        <v>0</v>
      </c>
      <c r="V600">
        <v>101184</v>
      </c>
      <c r="W600">
        <v>7</v>
      </c>
      <c r="X600">
        <v>7</v>
      </c>
      <c r="Y600">
        <v>130342</v>
      </c>
      <c r="Z600">
        <v>1.1000000000000001</v>
      </c>
      <c r="AA600">
        <v>17.5</v>
      </c>
      <c r="AB600">
        <v>10</v>
      </c>
    </row>
    <row r="601" spans="1:28" x14ac:dyDescent="0.3">
      <c r="A601" t="s">
        <v>292</v>
      </c>
      <c r="B601">
        <v>10002</v>
      </c>
      <c r="C601">
        <v>11</v>
      </c>
      <c r="D601" t="s">
        <v>23</v>
      </c>
      <c r="E601">
        <v>1</v>
      </c>
      <c r="F601" t="s">
        <v>96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 t="s">
        <v>292</v>
      </c>
      <c r="B602">
        <v>10002</v>
      </c>
      <c r="C602">
        <v>11</v>
      </c>
      <c r="D602" t="s">
        <v>23</v>
      </c>
      <c r="E602">
        <v>1</v>
      </c>
      <c r="F602" t="s">
        <v>95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 t="s">
        <v>292</v>
      </c>
      <c r="B603">
        <v>10002</v>
      </c>
      <c r="C603">
        <v>11</v>
      </c>
      <c r="D603" t="s">
        <v>23</v>
      </c>
      <c r="E603">
        <v>1</v>
      </c>
      <c r="F603" t="s">
        <v>94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 t="s">
        <v>292</v>
      </c>
      <c r="B604">
        <v>10002</v>
      </c>
      <c r="C604">
        <v>11</v>
      </c>
      <c r="D604" t="s">
        <v>23</v>
      </c>
      <c r="E604">
        <v>1</v>
      </c>
      <c r="F604" t="s">
        <v>93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 t="s">
        <v>292</v>
      </c>
      <c r="B605">
        <v>10002</v>
      </c>
      <c r="C605">
        <v>11</v>
      </c>
      <c r="D605" t="s">
        <v>23</v>
      </c>
      <c r="E605">
        <v>1</v>
      </c>
      <c r="F605" t="s">
        <v>43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 t="s">
        <v>292</v>
      </c>
      <c r="B606">
        <v>10002</v>
      </c>
      <c r="C606">
        <v>11</v>
      </c>
      <c r="D606" t="s">
        <v>23</v>
      </c>
      <c r="E606">
        <v>1</v>
      </c>
      <c r="F606" t="s">
        <v>70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H607" t="s">
        <v>291</v>
      </c>
      <c r="I607" t="s">
        <v>290</v>
      </c>
      <c r="J607" t="s">
        <v>289</v>
      </c>
      <c r="K607" t="s">
        <v>288</v>
      </c>
      <c r="L607" t="s">
        <v>287</v>
      </c>
      <c r="N607" t="s">
        <v>286</v>
      </c>
      <c r="P607" t="s">
        <v>285</v>
      </c>
      <c r="Q607" t="s">
        <v>284</v>
      </c>
      <c r="R607" t="s">
        <v>283</v>
      </c>
      <c r="T607" t="s">
        <v>282</v>
      </c>
      <c r="U607" t="s">
        <v>281</v>
      </c>
      <c r="V607" t="s">
        <v>75</v>
      </c>
      <c r="W607" t="s">
        <v>280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22"/>
  <sheetViews>
    <sheetView workbookViewId="0">
      <selection activeCell="C1" sqref="C1:C1048576"/>
    </sheetView>
  </sheetViews>
  <sheetFormatPr baseColWidth="10"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111</v>
      </c>
      <c r="O1" t="s">
        <v>110</v>
      </c>
      <c r="P1" t="s">
        <v>14</v>
      </c>
      <c r="Q1" t="s">
        <v>15</v>
      </c>
      <c r="R1" t="s">
        <v>109</v>
      </c>
      <c r="S1" t="s">
        <v>108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107</v>
      </c>
      <c r="Z1" t="s">
        <v>106</v>
      </c>
      <c r="AA1" t="s">
        <v>105</v>
      </c>
      <c r="AB1" t="s">
        <v>104</v>
      </c>
    </row>
    <row r="2" spans="1:28" x14ac:dyDescent="0.3">
      <c r="A2" t="s">
        <v>305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t="s">
        <v>305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t="s">
        <v>305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t="s">
        <v>305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t="s">
        <v>305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t="s">
        <v>305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t="s">
        <v>305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33000</v>
      </c>
      <c r="Z8">
        <v>1</v>
      </c>
      <c r="AA8">
        <v>15</v>
      </c>
      <c r="AB8">
        <v>10</v>
      </c>
    </row>
    <row r="9" spans="1:28" x14ac:dyDescent="0.3">
      <c r="A9" t="s">
        <v>305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t="s">
        <v>305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97</v>
      </c>
      <c r="Z10" t="s">
        <v>97</v>
      </c>
      <c r="AA10" t="s">
        <v>97</v>
      </c>
      <c r="AB10" t="s">
        <v>97</v>
      </c>
    </row>
    <row r="11" spans="1:28" x14ac:dyDescent="0.3">
      <c r="A11" t="s">
        <v>305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97</v>
      </c>
      <c r="Z11" t="s">
        <v>97</v>
      </c>
      <c r="AA11" t="s">
        <v>97</v>
      </c>
      <c r="AB11" t="s">
        <v>97</v>
      </c>
    </row>
    <row r="12" spans="1:28" x14ac:dyDescent="0.3">
      <c r="A12" t="s">
        <v>305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t="s">
        <v>305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t="s">
        <v>305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t="s">
        <v>305</v>
      </c>
      <c r="B15">
        <v>40198</v>
      </c>
      <c r="C15">
        <v>11</v>
      </c>
      <c r="D15" t="s">
        <v>23</v>
      </c>
      <c r="E15">
        <v>1</v>
      </c>
      <c r="F15" t="s">
        <v>27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t="s">
        <v>305</v>
      </c>
      <c r="B16">
        <v>40197</v>
      </c>
      <c r="C16">
        <v>11</v>
      </c>
      <c r="D16" t="s">
        <v>23</v>
      </c>
      <c r="E16">
        <v>1</v>
      </c>
      <c r="F16" t="s">
        <v>28</v>
      </c>
      <c r="G16">
        <v>432</v>
      </c>
      <c r="H16">
        <v>36</v>
      </c>
      <c r="I16">
        <v>1</v>
      </c>
      <c r="J16">
        <v>0</v>
      </c>
      <c r="K16">
        <v>0</v>
      </c>
      <c r="L16">
        <v>0</v>
      </c>
      <c r="M16">
        <v>0</v>
      </c>
      <c r="N16">
        <v>55</v>
      </c>
      <c r="O16">
        <v>0</v>
      </c>
      <c r="P16">
        <v>0</v>
      </c>
      <c r="Q16">
        <v>96</v>
      </c>
      <c r="R16">
        <v>48</v>
      </c>
      <c r="S16">
        <v>8</v>
      </c>
      <c r="T16">
        <v>1</v>
      </c>
      <c r="U16">
        <v>0</v>
      </c>
      <c r="V16">
        <v>432</v>
      </c>
      <c r="W16">
        <v>4</v>
      </c>
      <c r="X16">
        <v>4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t="s">
        <v>305</v>
      </c>
      <c r="B17">
        <v>40196</v>
      </c>
      <c r="C17">
        <v>11</v>
      </c>
      <c r="D17" t="s">
        <v>23</v>
      </c>
      <c r="E17">
        <v>1</v>
      </c>
      <c r="F17" t="s">
        <v>28</v>
      </c>
      <c r="G17">
        <v>864</v>
      </c>
      <c r="H17">
        <v>72</v>
      </c>
      <c r="I17">
        <v>2</v>
      </c>
      <c r="J17">
        <v>0</v>
      </c>
      <c r="K17">
        <v>0</v>
      </c>
      <c r="L17">
        <v>0</v>
      </c>
      <c r="M17">
        <v>48</v>
      </c>
      <c r="N17">
        <v>28</v>
      </c>
      <c r="O17">
        <v>4</v>
      </c>
      <c r="P17">
        <v>1</v>
      </c>
      <c r="Q17">
        <v>38</v>
      </c>
      <c r="R17">
        <v>48</v>
      </c>
      <c r="S17">
        <v>3</v>
      </c>
      <c r="T17">
        <v>1</v>
      </c>
      <c r="U17">
        <v>0</v>
      </c>
      <c r="V17">
        <v>864</v>
      </c>
      <c r="W17">
        <v>22</v>
      </c>
      <c r="X17">
        <v>22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t="s">
        <v>305</v>
      </c>
      <c r="B18">
        <v>40195</v>
      </c>
      <c r="C18">
        <v>11</v>
      </c>
      <c r="D18" t="s">
        <v>23</v>
      </c>
      <c r="E18">
        <v>1</v>
      </c>
      <c r="F18" t="s">
        <v>28</v>
      </c>
      <c r="G18">
        <v>432</v>
      </c>
      <c r="H18">
        <v>36</v>
      </c>
      <c r="I18">
        <v>1</v>
      </c>
      <c r="J18">
        <v>0</v>
      </c>
      <c r="K18">
        <v>0</v>
      </c>
      <c r="L18">
        <v>0</v>
      </c>
      <c r="M18">
        <v>72</v>
      </c>
      <c r="N18">
        <v>33</v>
      </c>
      <c r="O18">
        <v>6</v>
      </c>
      <c r="P18">
        <v>1</v>
      </c>
      <c r="Q18">
        <v>34</v>
      </c>
      <c r="R18">
        <v>0</v>
      </c>
      <c r="S18">
        <v>2</v>
      </c>
      <c r="T18">
        <v>1</v>
      </c>
      <c r="U18">
        <v>0</v>
      </c>
      <c r="V18">
        <v>432</v>
      </c>
      <c r="W18">
        <v>12</v>
      </c>
      <c r="X18">
        <v>12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t="s">
        <v>305</v>
      </c>
      <c r="B19">
        <v>40194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t="s">
        <v>305</v>
      </c>
      <c r="B20">
        <v>40193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t="s">
        <v>305</v>
      </c>
      <c r="B21">
        <v>40192</v>
      </c>
      <c r="C21">
        <v>11</v>
      </c>
      <c r="D21" t="s">
        <v>23</v>
      </c>
      <c r="E21">
        <v>1</v>
      </c>
      <c r="F21" t="s">
        <v>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t="s">
        <v>305</v>
      </c>
      <c r="B22">
        <v>40191</v>
      </c>
      <c r="C22">
        <v>11</v>
      </c>
      <c r="D22" t="s">
        <v>23</v>
      </c>
      <c r="E22">
        <v>1</v>
      </c>
      <c r="F22" t="s">
        <v>29</v>
      </c>
      <c r="G22">
        <v>600</v>
      </c>
      <c r="H22">
        <v>50</v>
      </c>
      <c r="I22">
        <v>1</v>
      </c>
      <c r="J22">
        <v>0</v>
      </c>
      <c r="K22">
        <v>0</v>
      </c>
      <c r="L22">
        <v>0</v>
      </c>
      <c r="M22">
        <v>60</v>
      </c>
      <c r="N22">
        <v>60</v>
      </c>
      <c r="O22">
        <v>5</v>
      </c>
      <c r="P22">
        <v>1</v>
      </c>
      <c r="Q22">
        <v>49</v>
      </c>
      <c r="R22">
        <v>60</v>
      </c>
      <c r="S22">
        <v>4</v>
      </c>
      <c r="T22">
        <v>1</v>
      </c>
      <c r="U22">
        <v>0</v>
      </c>
      <c r="V22">
        <v>600</v>
      </c>
      <c r="W22">
        <v>12</v>
      </c>
      <c r="X22">
        <v>12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t="s">
        <v>305</v>
      </c>
      <c r="B23">
        <v>40190</v>
      </c>
      <c r="C23">
        <v>11</v>
      </c>
      <c r="D23" t="s">
        <v>23</v>
      </c>
      <c r="E23">
        <v>1</v>
      </c>
      <c r="F23" t="s">
        <v>29</v>
      </c>
      <c r="G23">
        <v>1800</v>
      </c>
      <c r="H23">
        <v>150</v>
      </c>
      <c r="I23">
        <v>3</v>
      </c>
      <c r="J23">
        <v>0</v>
      </c>
      <c r="K23">
        <v>0</v>
      </c>
      <c r="L23">
        <v>0</v>
      </c>
      <c r="M23">
        <v>60</v>
      </c>
      <c r="N23">
        <v>84</v>
      </c>
      <c r="O23">
        <v>5</v>
      </c>
      <c r="P23">
        <v>1</v>
      </c>
      <c r="Q23">
        <v>150</v>
      </c>
      <c r="R23">
        <v>0</v>
      </c>
      <c r="S23">
        <v>12</v>
      </c>
      <c r="T23">
        <v>1</v>
      </c>
      <c r="U23">
        <v>0</v>
      </c>
      <c r="V23">
        <v>1800</v>
      </c>
      <c r="W23">
        <v>12</v>
      </c>
      <c r="X23">
        <v>12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t="s">
        <v>305</v>
      </c>
      <c r="B24">
        <v>40188</v>
      </c>
      <c r="C24">
        <v>11</v>
      </c>
      <c r="D24" t="s">
        <v>23</v>
      </c>
      <c r="E24">
        <v>1</v>
      </c>
      <c r="F24" t="s">
        <v>30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t="s">
        <v>305</v>
      </c>
      <c r="B25">
        <v>40186</v>
      </c>
      <c r="C25">
        <v>11</v>
      </c>
      <c r="D25" t="s">
        <v>23</v>
      </c>
      <c r="E25">
        <v>1</v>
      </c>
      <c r="F25" t="s">
        <v>30</v>
      </c>
      <c r="G25">
        <v>960</v>
      </c>
      <c r="H25">
        <v>40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960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t="s">
        <v>305</v>
      </c>
      <c r="B26">
        <v>40179</v>
      </c>
      <c r="C26">
        <v>11</v>
      </c>
      <c r="D26" t="s">
        <v>23</v>
      </c>
      <c r="E26">
        <v>1</v>
      </c>
      <c r="F26" t="s">
        <v>30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t="s">
        <v>305</v>
      </c>
      <c r="B27">
        <v>40167</v>
      </c>
      <c r="C27">
        <v>11</v>
      </c>
      <c r="D27" t="s">
        <v>23</v>
      </c>
      <c r="E27">
        <v>1</v>
      </c>
      <c r="F27" t="s">
        <v>28</v>
      </c>
      <c r="G27">
        <v>432</v>
      </c>
      <c r="H27">
        <v>36</v>
      </c>
      <c r="I27">
        <v>1</v>
      </c>
      <c r="J27">
        <v>0</v>
      </c>
      <c r="K27">
        <v>0</v>
      </c>
      <c r="L27">
        <v>0</v>
      </c>
      <c r="M27">
        <v>36</v>
      </c>
      <c r="N27">
        <v>33</v>
      </c>
      <c r="O27">
        <v>3</v>
      </c>
      <c r="P27">
        <v>1</v>
      </c>
      <c r="Q27">
        <v>40</v>
      </c>
      <c r="R27">
        <v>24</v>
      </c>
      <c r="S27">
        <v>3</v>
      </c>
      <c r="T27">
        <v>1</v>
      </c>
      <c r="U27">
        <v>0</v>
      </c>
      <c r="V27">
        <v>432</v>
      </c>
      <c r="W27">
        <v>10</v>
      </c>
      <c r="X27">
        <v>10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t="s">
        <v>305</v>
      </c>
      <c r="B28">
        <v>40165</v>
      </c>
      <c r="C28">
        <v>11</v>
      </c>
      <c r="D28" t="s">
        <v>23</v>
      </c>
      <c r="E28">
        <v>1</v>
      </c>
      <c r="F28" t="s">
        <v>28</v>
      </c>
      <c r="G28">
        <v>864</v>
      </c>
      <c r="H28">
        <v>72</v>
      </c>
      <c r="I28">
        <v>2</v>
      </c>
      <c r="J28">
        <v>0</v>
      </c>
      <c r="K28">
        <v>0</v>
      </c>
      <c r="L28">
        <v>0</v>
      </c>
      <c r="M28">
        <v>48</v>
      </c>
      <c r="N28">
        <v>40</v>
      </c>
      <c r="O28">
        <v>4</v>
      </c>
      <c r="P28">
        <v>1</v>
      </c>
      <c r="Q28">
        <v>57</v>
      </c>
      <c r="R28">
        <v>12</v>
      </c>
      <c r="S28">
        <v>4</v>
      </c>
      <c r="T28">
        <v>1</v>
      </c>
      <c r="U28">
        <v>0</v>
      </c>
      <c r="V28">
        <v>864</v>
      </c>
      <c r="W28">
        <v>15</v>
      </c>
      <c r="X28">
        <v>15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t="s">
        <v>305</v>
      </c>
      <c r="B29">
        <v>40164</v>
      </c>
      <c r="C29">
        <v>11</v>
      </c>
      <c r="D29" t="s">
        <v>23</v>
      </c>
      <c r="E29">
        <v>1</v>
      </c>
      <c r="F29" t="s">
        <v>28</v>
      </c>
      <c r="G29">
        <v>864</v>
      </c>
      <c r="H29">
        <v>72</v>
      </c>
      <c r="I29">
        <v>2</v>
      </c>
      <c r="J29">
        <v>0</v>
      </c>
      <c r="K29">
        <v>0</v>
      </c>
      <c r="L29">
        <v>0</v>
      </c>
      <c r="M29">
        <v>48</v>
      </c>
      <c r="N29">
        <v>69</v>
      </c>
      <c r="O29">
        <v>4</v>
      </c>
      <c r="P29">
        <v>1</v>
      </c>
      <c r="Q29">
        <v>105</v>
      </c>
      <c r="R29">
        <v>60</v>
      </c>
      <c r="S29">
        <v>8</v>
      </c>
      <c r="T29">
        <v>1</v>
      </c>
      <c r="U29">
        <v>0</v>
      </c>
      <c r="V29">
        <v>864</v>
      </c>
      <c r="W29">
        <v>8</v>
      </c>
      <c r="X29">
        <v>8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t="s">
        <v>305</v>
      </c>
      <c r="B30">
        <v>40156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t="s">
        <v>305</v>
      </c>
      <c r="B31">
        <v>40155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t="s">
        <v>305</v>
      </c>
      <c r="B32">
        <v>40154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t="s">
        <v>305</v>
      </c>
      <c r="B33">
        <v>40153</v>
      </c>
      <c r="C33">
        <v>11</v>
      </c>
      <c r="D33" t="s">
        <v>23</v>
      </c>
      <c r="E33">
        <v>1</v>
      </c>
      <c r="F33" t="s">
        <v>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t="s">
        <v>305</v>
      </c>
      <c r="B34">
        <v>40152</v>
      </c>
      <c r="C34">
        <v>11</v>
      </c>
      <c r="D34" t="s">
        <v>23</v>
      </c>
      <c r="E34">
        <v>1</v>
      </c>
      <c r="F34" t="s">
        <v>27</v>
      </c>
      <c r="G34">
        <v>3840</v>
      </c>
      <c r="H34">
        <v>320</v>
      </c>
      <c r="I34">
        <v>8</v>
      </c>
      <c r="J34">
        <v>0</v>
      </c>
      <c r="K34">
        <v>0</v>
      </c>
      <c r="L34">
        <v>0.02</v>
      </c>
      <c r="M34">
        <v>0</v>
      </c>
      <c r="N34">
        <v>120</v>
      </c>
      <c r="O34">
        <v>0</v>
      </c>
      <c r="P34">
        <v>0</v>
      </c>
      <c r="Q34">
        <v>91</v>
      </c>
      <c r="R34">
        <v>0</v>
      </c>
      <c r="S34">
        <v>7</v>
      </c>
      <c r="T34">
        <v>1</v>
      </c>
      <c r="U34">
        <v>0</v>
      </c>
      <c r="V34">
        <v>3840</v>
      </c>
      <c r="W34">
        <v>42</v>
      </c>
      <c r="X34">
        <v>42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t="s">
        <v>305</v>
      </c>
      <c r="B35">
        <v>40151</v>
      </c>
      <c r="C35">
        <v>11</v>
      </c>
      <c r="D35" t="s">
        <v>23</v>
      </c>
      <c r="E35">
        <v>1</v>
      </c>
      <c r="F35" t="s">
        <v>27</v>
      </c>
      <c r="G35">
        <v>5760</v>
      </c>
      <c r="H35">
        <v>480</v>
      </c>
      <c r="I35">
        <v>12</v>
      </c>
      <c r="J35">
        <v>0</v>
      </c>
      <c r="K35">
        <v>0</v>
      </c>
      <c r="L35">
        <v>0.03</v>
      </c>
      <c r="M35">
        <v>540</v>
      </c>
      <c r="N35">
        <v>492</v>
      </c>
      <c r="O35">
        <v>45</v>
      </c>
      <c r="P35">
        <v>2</v>
      </c>
      <c r="Q35">
        <v>469</v>
      </c>
      <c r="R35">
        <v>300</v>
      </c>
      <c r="S35">
        <v>39</v>
      </c>
      <c r="T35">
        <v>1</v>
      </c>
      <c r="U35">
        <v>0</v>
      </c>
      <c r="V35">
        <v>5760</v>
      </c>
      <c r="W35">
        <v>12</v>
      </c>
      <c r="X35">
        <v>12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t="s">
        <v>305</v>
      </c>
      <c r="B36">
        <v>40150</v>
      </c>
      <c r="C36">
        <v>11</v>
      </c>
      <c r="D36" t="s">
        <v>23</v>
      </c>
      <c r="E36">
        <v>0</v>
      </c>
      <c r="F36" t="s">
        <v>27</v>
      </c>
      <c r="G36">
        <v>4320</v>
      </c>
      <c r="H36">
        <v>360</v>
      </c>
      <c r="I36">
        <v>9</v>
      </c>
      <c r="J36">
        <v>0</v>
      </c>
      <c r="K36">
        <v>0</v>
      </c>
      <c r="L36">
        <v>0.02</v>
      </c>
      <c r="M36">
        <v>480</v>
      </c>
      <c r="N36">
        <v>432</v>
      </c>
      <c r="O36">
        <v>40</v>
      </c>
      <c r="P36">
        <v>1</v>
      </c>
      <c r="Q36">
        <v>451</v>
      </c>
      <c r="R36">
        <v>180</v>
      </c>
      <c r="S36">
        <v>37</v>
      </c>
      <c r="T36">
        <v>1</v>
      </c>
      <c r="U36">
        <v>0</v>
      </c>
      <c r="V36">
        <v>4320</v>
      </c>
      <c r="W36">
        <v>9</v>
      </c>
      <c r="X36">
        <v>9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t="s">
        <v>305</v>
      </c>
      <c r="B37">
        <v>40144</v>
      </c>
      <c r="C37">
        <v>11</v>
      </c>
      <c r="D37" t="s">
        <v>23</v>
      </c>
      <c r="E37">
        <v>1</v>
      </c>
      <c r="F37" t="s">
        <v>28</v>
      </c>
      <c r="G37">
        <v>432</v>
      </c>
      <c r="H37">
        <v>36</v>
      </c>
      <c r="I37">
        <v>1</v>
      </c>
      <c r="J37">
        <v>0</v>
      </c>
      <c r="K37">
        <v>0</v>
      </c>
      <c r="L37">
        <v>0</v>
      </c>
      <c r="M37">
        <v>528</v>
      </c>
      <c r="N37">
        <v>859</v>
      </c>
      <c r="O37">
        <v>44</v>
      </c>
      <c r="P37">
        <v>2</v>
      </c>
      <c r="Q37">
        <v>830</v>
      </c>
      <c r="R37">
        <v>480</v>
      </c>
      <c r="S37">
        <v>69</v>
      </c>
      <c r="T37">
        <v>2</v>
      </c>
      <c r="U37">
        <v>0</v>
      </c>
      <c r="V37">
        <v>432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t="s">
        <v>305</v>
      </c>
      <c r="B38">
        <v>40143</v>
      </c>
      <c r="C38">
        <v>11</v>
      </c>
      <c r="D38" t="s">
        <v>23</v>
      </c>
      <c r="E38">
        <v>1</v>
      </c>
      <c r="F38" t="s">
        <v>28</v>
      </c>
      <c r="G38">
        <v>2160</v>
      </c>
      <c r="H38">
        <v>180</v>
      </c>
      <c r="I38">
        <v>5</v>
      </c>
      <c r="J38">
        <v>0</v>
      </c>
      <c r="K38">
        <v>0</v>
      </c>
      <c r="L38">
        <v>0.01</v>
      </c>
      <c r="M38">
        <v>96</v>
      </c>
      <c r="N38">
        <v>460</v>
      </c>
      <c r="O38">
        <v>8</v>
      </c>
      <c r="P38">
        <v>1</v>
      </c>
      <c r="Q38">
        <v>325</v>
      </c>
      <c r="R38">
        <v>720</v>
      </c>
      <c r="S38">
        <v>27</v>
      </c>
      <c r="T38">
        <v>1</v>
      </c>
      <c r="U38">
        <v>0</v>
      </c>
      <c r="V38">
        <v>2160</v>
      </c>
      <c r="W38">
        <v>6</v>
      </c>
      <c r="X38">
        <v>6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t="s">
        <v>305</v>
      </c>
      <c r="B39">
        <v>40142</v>
      </c>
      <c r="C39">
        <v>11</v>
      </c>
      <c r="D39" t="s">
        <v>23</v>
      </c>
      <c r="E39">
        <v>1</v>
      </c>
      <c r="F39" t="s">
        <v>28</v>
      </c>
      <c r="G39">
        <v>2160</v>
      </c>
      <c r="H39">
        <v>180</v>
      </c>
      <c r="I39">
        <v>5</v>
      </c>
      <c r="J39">
        <v>0</v>
      </c>
      <c r="K39">
        <v>0</v>
      </c>
      <c r="L39">
        <v>0.01</v>
      </c>
      <c r="M39">
        <v>48</v>
      </c>
      <c r="N39">
        <v>1156</v>
      </c>
      <c r="O39">
        <v>4</v>
      </c>
      <c r="P39">
        <v>1</v>
      </c>
      <c r="Q39">
        <v>1561</v>
      </c>
      <c r="R39">
        <v>420</v>
      </c>
      <c r="S39">
        <v>130</v>
      </c>
      <c r="T39">
        <v>4</v>
      </c>
      <c r="U39">
        <v>0</v>
      </c>
      <c r="V39">
        <v>2160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t="s">
        <v>305</v>
      </c>
      <c r="B40">
        <v>40141</v>
      </c>
      <c r="C40">
        <v>11</v>
      </c>
      <c r="D40" t="s">
        <v>23</v>
      </c>
      <c r="E40">
        <v>1</v>
      </c>
      <c r="F40" t="s">
        <v>28</v>
      </c>
      <c r="G40">
        <v>1728</v>
      </c>
      <c r="H40">
        <v>144</v>
      </c>
      <c r="I40">
        <v>4</v>
      </c>
      <c r="J40">
        <v>0</v>
      </c>
      <c r="K40">
        <v>0</v>
      </c>
      <c r="L40">
        <v>0.01</v>
      </c>
      <c r="M40">
        <v>0</v>
      </c>
      <c r="N40">
        <v>878</v>
      </c>
      <c r="O40">
        <v>0</v>
      </c>
      <c r="P40">
        <v>0</v>
      </c>
      <c r="Q40">
        <v>812</v>
      </c>
      <c r="R40">
        <v>336</v>
      </c>
      <c r="S40">
        <v>67</v>
      </c>
      <c r="T40">
        <v>2</v>
      </c>
      <c r="U40">
        <v>0</v>
      </c>
      <c r="V40">
        <v>1728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t="s">
        <v>305</v>
      </c>
      <c r="B41">
        <v>40137</v>
      </c>
      <c r="C41">
        <v>11</v>
      </c>
      <c r="D41" t="s">
        <v>23</v>
      </c>
      <c r="E41">
        <v>0</v>
      </c>
      <c r="F41" t="s">
        <v>30</v>
      </c>
      <c r="G41">
        <v>1920</v>
      </c>
      <c r="H41">
        <v>80</v>
      </c>
      <c r="I41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1920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t="s">
        <v>305</v>
      </c>
      <c r="B42">
        <v>40136</v>
      </c>
      <c r="C42">
        <v>11</v>
      </c>
      <c r="D42" t="s">
        <v>23</v>
      </c>
      <c r="E42">
        <v>0</v>
      </c>
      <c r="F42" t="s">
        <v>30</v>
      </c>
      <c r="G42">
        <v>1920</v>
      </c>
      <c r="H42">
        <v>80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108</v>
      </c>
      <c r="R42">
        <v>0</v>
      </c>
      <c r="S42">
        <v>4</v>
      </c>
      <c r="T42">
        <v>1</v>
      </c>
      <c r="U42">
        <v>0</v>
      </c>
      <c r="V42">
        <v>1920</v>
      </c>
      <c r="W42">
        <v>17</v>
      </c>
      <c r="X42">
        <v>17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t="s">
        <v>305</v>
      </c>
      <c r="B43">
        <v>40135</v>
      </c>
      <c r="C43">
        <v>11</v>
      </c>
      <c r="D43" t="s">
        <v>23</v>
      </c>
      <c r="E43">
        <v>0</v>
      </c>
      <c r="F43" t="s">
        <v>30</v>
      </c>
      <c r="G43">
        <v>7680</v>
      </c>
      <c r="H43">
        <v>320</v>
      </c>
      <c r="I43">
        <v>8</v>
      </c>
      <c r="J43">
        <v>0</v>
      </c>
      <c r="K43">
        <v>0</v>
      </c>
      <c r="L43">
        <v>0.02</v>
      </c>
      <c r="M43">
        <v>0</v>
      </c>
      <c r="N43">
        <v>768</v>
      </c>
      <c r="O43">
        <v>0</v>
      </c>
      <c r="P43">
        <v>0</v>
      </c>
      <c r="Q43">
        <v>1536</v>
      </c>
      <c r="R43">
        <v>1920</v>
      </c>
      <c r="S43">
        <v>64</v>
      </c>
      <c r="T43">
        <v>2</v>
      </c>
      <c r="U43">
        <v>0</v>
      </c>
      <c r="V43">
        <v>7680</v>
      </c>
      <c r="W43">
        <v>5</v>
      </c>
      <c r="X43">
        <v>5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t="s">
        <v>305</v>
      </c>
      <c r="B44">
        <v>40134</v>
      </c>
      <c r="C44">
        <v>11</v>
      </c>
      <c r="D44" t="s">
        <v>23</v>
      </c>
      <c r="E44">
        <v>0</v>
      </c>
      <c r="F44" t="s">
        <v>30</v>
      </c>
      <c r="G44">
        <v>7680</v>
      </c>
      <c r="H44">
        <v>320</v>
      </c>
      <c r="I44">
        <v>8</v>
      </c>
      <c r="J44">
        <v>0</v>
      </c>
      <c r="K44">
        <v>0</v>
      </c>
      <c r="L44">
        <v>0.02</v>
      </c>
      <c r="M44">
        <v>0</v>
      </c>
      <c r="N44">
        <v>192</v>
      </c>
      <c r="O44">
        <v>0</v>
      </c>
      <c r="P44">
        <v>0</v>
      </c>
      <c r="Q44">
        <v>134</v>
      </c>
      <c r="R44">
        <v>0</v>
      </c>
      <c r="S44">
        <v>5</v>
      </c>
      <c r="T44">
        <v>1</v>
      </c>
      <c r="U44">
        <v>0</v>
      </c>
      <c r="V44">
        <v>7680</v>
      </c>
      <c r="W44">
        <v>57</v>
      </c>
      <c r="X44">
        <v>57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t="s">
        <v>305</v>
      </c>
      <c r="B45">
        <v>40133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t="s">
        <v>305</v>
      </c>
      <c r="B46">
        <v>40132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t="s">
        <v>305</v>
      </c>
      <c r="B47">
        <v>40131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t="s">
        <v>305</v>
      </c>
      <c r="B48">
        <v>40130</v>
      </c>
      <c r="C48">
        <v>11</v>
      </c>
      <c r="D48" t="s">
        <v>23</v>
      </c>
      <c r="E48">
        <v>0</v>
      </c>
      <c r="F48" t="s">
        <v>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t="s">
        <v>305</v>
      </c>
      <c r="B49">
        <v>40129</v>
      </c>
      <c r="C49">
        <v>11</v>
      </c>
      <c r="D49" t="s">
        <v>23</v>
      </c>
      <c r="E49">
        <v>1</v>
      </c>
      <c r="F49" t="s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t="s">
        <v>305</v>
      </c>
      <c r="B50">
        <v>40128</v>
      </c>
      <c r="C50">
        <v>11</v>
      </c>
      <c r="D50" t="s">
        <v>23</v>
      </c>
      <c r="E50">
        <v>0</v>
      </c>
      <c r="F50" t="s">
        <v>30</v>
      </c>
      <c r="G50">
        <v>960</v>
      </c>
      <c r="H50">
        <v>40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960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t="s">
        <v>305</v>
      </c>
      <c r="B51">
        <v>40126</v>
      </c>
      <c r="C51">
        <v>11</v>
      </c>
      <c r="D51" t="s">
        <v>23</v>
      </c>
      <c r="E51">
        <v>0</v>
      </c>
      <c r="F51" t="s">
        <v>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t="s">
        <v>305</v>
      </c>
      <c r="B52">
        <v>40124</v>
      </c>
      <c r="C52">
        <v>11</v>
      </c>
      <c r="D52" t="s">
        <v>23</v>
      </c>
      <c r="E52">
        <v>0</v>
      </c>
      <c r="F52" t="s">
        <v>31</v>
      </c>
      <c r="G52">
        <v>4608</v>
      </c>
      <c r="H52">
        <v>384</v>
      </c>
      <c r="I52">
        <v>12</v>
      </c>
      <c r="J52">
        <v>0</v>
      </c>
      <c r="K52">
        <v>0</v>
      </c>
      <c r="L52">
        <v>0.03</v>
      </c>
      <c r="M52">
        <v>0</v>
      </c>
      <c r="N52">
        <v>307</v>
      </c>
      <c r="O52">
        <v>0</v>
      </c>
      <c r="P52">
        <v>0</v>
      </c>
      <c r="Q52">
        <v>307</v>
      </c>
      <c r="R52">
        <v>768</v>
      </c>
      <c r="S52">
        <v>25</v>
      </c>
      <c r="T52">
        <v>1</v>
      </c>
      <c r="U52">
        <v>0</v>
      </c>
      <c r="V52">
        <v>4608</v>
      </c>
      <c r="W52">
        <v>15</v>
      </c>
      <c r="X52">
        <v>15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t="s">
        <v>305</v>
      </c>
      <c r="B53">
        <v>40123</v>
      </c>
      <c r="C53">
        <v>11</v>
      </c>
      <c r="D53" t="s">
        <v>23</v>
      </c>
      <c r="E53">
        <v>0</v>
      </c>
      <c r="F53" t="s">
        <v>31</v>
      </c>
      <c r="G53">
        <v>384</v>
      </c>
      <c r="H53">
        <v>32</v>
      </c>
      <c r="I53">
        <v>1</v>
      </c>
      <c r="J53">
        <v>0</v>
      </c>
      <c r="K53">
        <v>0</v>
      </c>
      <c r="L53">
        <v>0</v>
      </c>
      <c r="M53">
        <v>0</v>
      </c>
      <c r="N53">
        <v>537</v>
      </c>
      <c r="O53">
        <v>0</v>
      </c>
      <c r="P53">
        <v>0</v>
      </c>
      <c r="Q53">
        <v>844</v>
      </c>
      <c r="R53">
        <v>1152</v>
      </c>
      <c r="S53">
        <v>70</v>
      </c>
      <c r="T53">
        <v>3</v>
      </c>
      <c r="U53">
        <v>0</v>
      </c>
      <c r="V53">
        <v>384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t="s">
        <v>305</v>
      </c>
      <c r="B54">
        <v>40117</v>
      </c>
      <c r="C54">
        <v>11</v>
      </c>
      <c r="D54" t="s">
        <v>23</v>
      </c>
      <c r="E54">
        <v>0</v>
      </c>
      <c r="F54" t="s">
        <v>28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t="s">
        <v>305</v>
      </c>
      <c r="B55">
        <v>40116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t="s">
        <v>305</v>
      </c>
      <c r="B56">
        <v>40114</v>
      </c>
      <c r="C56">
        <v>11</v>
      </c>
      <c r="D56" t="s">
        <v>23</v>
      </c>
      <c r="E56">
        <v>0</v>
      </c>
      <c r="F56" t="s">
        <v>31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t="s">
        <v>305</v>
      </c>
      <c r="B57">
        <v>21557</v>
      </c>
      <c r="C57">
        <v>11</v>
      </c>
      <c r="D57" t="s">
        <v>23</v>
      </c>
      <c r="E57">
        <v>0</v>
      </c>
      <c r="F57" t="s">
        <v>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t="s">
        <v>305</v>
      </c>
      <c r="B58">
        <v>21552</v>
      </c>
      <c r="C58">
        <v>11</v>
      </c>
      <c r="D58" t="s">
        <v>23</v>
      </c>
      <c r="E58">
        <v>1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t="s">
        <v>305</v>
      </c>
      <c r="B59">
        <v>21552</v>
      </c>
      <c r="C59">
        <v>11</v>
      </c>
      <c r="D59" t="s">
        <v>23</v>
      </c>
      <c r="E59">
        <v>1</v>
      </c>
      <c r="F59" t="s">
        <v>32</v>
      </c>
      <c r="G59">
        <v>2</v>
      </c>
      <c r="H59">
        <v>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t="s">
        <v>305</v>
      </c>
      <c r="B60">
        <v>21552</v>
      </c>
      <c r="C60">
        <v>12</v>
      </c>
      <c r="D60" t="s">
        <v>33</v>
      </c>
      <c r="E60">
        <v>1</v>
      </c>
      <c r="F60" t="s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t="s">
        <v>305</v>
      </c>
      <c r="B61">
        <v>21551</v>
      </c>
      <c r="C61">
        <v>11</v>
      </c>
      <c r="D61" t="s">
        <v>23</v>
      </c>
      <c r="E61">
        <v>1</v>
      </c>
      <c r="F61" t="s">
        <v>24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t="s">
        <v>305</v>
      </c>
      <c r="B62">
        <v>21551</v>
      </c>
      <c r="C62">
        <v>11</v>
      </c>
      <c r="D62" t="s">
        <v>23</v>
      </c>
      <c r="E62">
        <v>1</v>
      </c>
      <c r="F62" t="s">
        <v>25</v>
      </c>
      <c r="G62">
        <v>4</v>
      </c>
      <c r="H62">
        <v>4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t="s">
        <v>305</v>
      </c>
      <c r="B63">
        <v>21541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97</v>
      </c>
      <c r="Z63" t="s">
        <v>97</v>
      </c>
      <c r="AA63" t="s">
        <v>97</v>
      </c>
      <c r="AB63" t="s">
        <v>97</v>
      </c>
    </row>
    <row r="64" spans="1:28" x14ac:dyDescent="0.3">
      <c r="A64" t="s">
        <v>305</v>
      </c>
      <c r="B64">
        <v>21541</v>
      </c>
      <c r="C64">
        <v>11</v>
      </c>
      <c r="D64" t="s">
        <v>23</v>
      </c>
      <c r="E64">
        <v>0</v>
      </c>
      <c r="F64" t="s">
        <v>32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97</v>
      </c>
      <c r="Z64" t="s">
        <v>97</v>
      </c>
      <c r="AA64" t="s">
        <v>97</v>
      </c>
      <c r="AB64" t="s">
        <v>97</v>
      </c>
    </row>
    <row r="65" spans="1:28" x14ac:dyDescent="0.3">
      <c r="A65" t="s">
        <v>305</v>
      </c>
      <c r="B65">
        <v>21535</v>
      </c>
      <c r="C65">
        <v>11</v>
      </c>
      <c r="D65" t="s">
        <v>23</v>
      </c>
      <c r="E65">
        <v>0</v>
      </c>
      <c r="F65" t="s">
        <v>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t="s">
        <v>305</v>
      </c>
      <c r="B66">
        <v>21505</v>
      </c>
      <c r="C66">
        <v>11</v>
      </c>
      <c r="D66" t="s">
        <v>23</v>
      </c>
      <c r="E66">
        <v>0</v>
      </c>
      <c r="F66" t="s">
        <v>24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t="s">
        <v>305</v>
      </c>
      <c r="B67">
        <v>21505</v>
      </c>
      <c r="C67">
        <v>11</v>
      </c>
      <c r="D67" t="s">
        <v>23</v>
      </c>
      <c r="E67">
        <v>0</v>
      </c>
      <c r="F67" t="s">
        <v>35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t="s">
        <v>305</v>
      </c>
      <c r="B68">
        <v>20582</v>
      </c>
      <c r="C68">
        <v>11</v>
      </c>
      <c r="D68" t="s">
        <v>23</v>
      </c>
      <c r="E68">
        <v>1</v>
      </c>
      <c r="F68" t="s">
        <v>36</v>
      </c>
      <c r="G68">
        <v>34326</v>
      </c>
      <c r="H68">
        <v>5721</v>
      </c>
      <c r="I68">
        <v>33</v>
      </c>
      <c r="J68">
        <v>17382</v>
      </c>
      <c r="K68">
        <v>0</v>
      </c>
      <c r="L68">
        <v>0.08</v>
      </c>
      <c r="M68">
        <v>0</v>
      </c>
      <c r="N68">
        <v>835</v>
      </c>
      <c r="O68">
        <v>0</v>
      </c>
      <c r="P68">
        <v>0</v>
      </c>
      <c r="Q68">
        <v>835</v>
      </c>
      <c r="R68">
        <v>2088</v>
      </c>
      <c r="S68">
        <v>139</v>
      </c>
      <c r="T68">
        <v>1</v>
      </c>
      <c r="U68">
        <v>0</v>
      </c>
      <c r="V68">
        <v>16944</v>
      </c>
      <c r="W68">
        <v>20</v>
      </c>
      <c r="X68">
        <v>20</v>
      </c>
      <c r="Y68">
        <v>20000</v>
      </c>
      <c r="Z68">
        <v>1.66</v>
      </c>
      <c r="AA68">
        <v>26.5</v>
      </c>
      <c r="AB68">
        <v>20</v>
      </c>
    </row>
    <row r="69" spans="1:28" x14ac:dyDescent="0.3">
      <c r="A69" t="s">
        <v>305</v>
      </c>
      <c r="B69">
        <v>20581</v>
      </c>
      <c r="C69">
        <v>11</v>
      </c>
      <c r="D69" t="s">
        <v>23</v>
      </c>
      <c r="E69">
        <v>1</v>
      </c>
      <c r="F69" t="s">
        <v>36</v>
      </c>
      <c r="G69">
        <v>65244</v>
      </c>
      <c r="H69">
        <v>10874</v>
      </c>
      <c r="I69">
        <v>63</v>
      </c>
      <c r="J69">
        <v>64578</v>
      </c>
      <c r="K69">
        <v>0</v>
      </c>
      <c r="L69">
        <v>0.15</v>
      </c>
      <c r="M69">
        <v>0</v>
      </c>
      <c r="N69">
        <v>1670</v>
      </c>
      <c r="O69">
        <v>0</v>
      </c>
      <c r="P69">
        <v>0</v>
      </c>
      <c r="Q69">
        <v>1670</v>
      </c>
      <c r="R69">
        <v>4176</v>
      </c>
      <c r="S69">
        <v>278</v>
      </c>
      <c r="T69">
        <v>2</v>
      </c>
      <c r="U69">
        <v>0</v>
      </c>
      <c r="V69">
        <v>666</v>
      </c>
      <c r="W69">
        <v>0</v>
      </c>
      <c r="X69">
        <v>0</v>
      </c>
      <c r="Y69">
        <v>30000</v>
      </c>
      <c r="Z69">
        <v>1.34</v>
      </c>
      <c r="AA69">
        <v>26.5</v>
      </c>
      <c r="AB69">
        <v>20</v>
      </c>
    </row>
    <row r="70" spans="1:28" x14ac:dyDescent="0.3">
      <c r="A70" t="s">
        <v>305</v>
      </c>
      <c r="B70">
        <v>20580</v>
      </c>
      <c r="C70">
        <v>11</v>
      </c>
      <c r="D70" t="s">
        <v>23</v>
      </c>
      <c r="E70">
        <v>1</v>
      </c>
      <c r="F70" t="s">
        <v>36</v>
      </c>
      <c r="G70">
        <v>45738</v>
      </c>
      <c r="H70">
        <v>7623</v>
      </c>
      <c r="I70">
        <v>44</v>
      </c>
      <c r="J70">
        <v>30006</v>
      </c>
      <c r="K70">
        <v>0</v>
      </c>
      <c r="L70">
        <v>0.11</v>
      </c>
      <c r="M70">
        <v>2088</v>
      </c>
      <c r="N70">
        <v>1879</v>
      </c>
      <c r="O70">
        <v>348</v>
      </c>
      <c r="P70">
        <v>2</v>
      </c>
      <c r="Q70">
        <v>1461</v>
      </c>
      <c r="R70">
        <v>4176</v>
      </c>
      <c r="S70">
        <v>243</v>
      </c>
      <c r="T70">
        <v>2</v>
      </c>
      <c r="U70">
        <v>0</v>
      </c>
      <c r="V70">
        <v>15732</v>
      </c>
      <c r="W70">
        <v>10</v>
      </c>
      <c r="X70">
        <v>10</v>
      </c>
      <c r="Y70">
        <v>25000</v>
      </c>
      <c r="Z70">
        <v>1.37</v>
      </c>
      <c r="AA70">
        <v>26.5</v>
      </c>
      <c r="AB70">
        <v>20</v>
      </c>
    </row>
    <row r="71" spans="1:28" x14ac:dyDescent="0.3">
      <c r="A71" t="s">
        <v>305</v>
      </c>
      <c r="B71">
        <v>20461</v>
      </c>
      <c r="C71">
        <v>11</v>
      </c>
      <c r="D71" t="s">
        <v>23</v>
      </c>
      <c r="E71">
        <v>1</v>
      </c>
      <c r="F71" t="s">
        <v>27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t="s">
        <v>305</v>
      </c>
      <c r="B72">
        <v>20460</v>
      </c>
      <c r="C72">
        <v>11</v>
      </c>
      <c r="D72" t="s">
        <v>23</v>
      </c>
      <c r="E72">
        <v>1</v>
      </c>
      <c r="F72" t="s">
        <v>27</v>
      </c>
      <c r="G72">
        <v>217380</v>
      </c>
      <c r="H72">
        <v>18115</v>
      </c>
      <c r="I72">
        <v>453</v>
      </c>
      <c r="J72">
        <v>0</v>
      </c>
      <c r="K72">
        <v>217380</v>
      </c>
      <c r="L72">
        <v>1.1299999999999999</v>
      </c>
      <c r="M72">
        <v>17280</v>
      </c>
      <c r="N72">
        <v>3528</v>
      </c>
      <c r="O72">
        <v>1440</v>
      </c>
      <c r="P72">
        <v>36</v>
      </c>
      <c r="Q72">
        <v>6156</v>
      </c>
      <c r="R72">
        <v>0</v>
      </c>
      <c r="S72">
        <v>513</v>
      </c>
      <c r="T72">
        <v>13</v>
      </c>
      <c r="U72">
        <v>0</v>
      </c>
      <c r="V72">
        <v>0</v>
      </c>
      <c r="W72">
        <v>0</v>
      </c>
      <c r="X72">
        <v>0</v>
      </c>
      <c r="Y72">
        <v>100000</v>
      </c>
      <c r="Z72">
        <v>1.37</v>
      </c>
      <c r="AA72">
        <v>21.5</v>
      </c>
      <c r="AB72">
        <v>15</v>
      </c>
    </row>
    <row r="73" spans="1:28" x14ac:dyDescent="0.3">
      <c r="A73" t="s">
        <v>305</v>
      </c>
      <c r="B73">
        <v>20450</v>
      </c>
      <c r="C73">
        <v>11</v>
      </c>
      <c r="D73" t="s">
        <v>23</v>
      </c>
      <c r="E73">
        <v>0</v>
      </c>
      <c r="F73" t="s">
        <v>37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t="s">
        <v>305</v>
      </c>
      <c r="B74">
        <v>20440</v>
      </c>
      <c r="C74">
        <v>11</v>
      </c>
      <c r="D74" t="s">
        <v>23</v>
      </c>
      <c r="E74">
        <v>1</v>
      </c>
      <c r="F74" t="s">
        <v>27</v>
      </c>
      <c r="G74">
        <v>667860</v>
      </c>
      <c r="H74">
        <v>55655</v>
      </c>
      <c r="I74">
        <v>1392</v>
      </c>
      <c r="J74">
        <v>380640</v>
      </c>
      <c r="K74">
        <v>0</v>
      </c>
      <c r="L74">
        <v>3.48</v>
      </c>
      <c r="M74">
        <v>38100</v>
      </c>
      <c r="N74">
        <v>63228</v>
      </c>
      <c r="O74">
        <v>3175</v>
      </c>
      <c r="P74">
        <v>80</v>
      </c>
      <c r="Q74">
        <v>61614</v>
      </c>
      <c r="R74">
        <v>49200</v>
      </c>
      <c r="S74">
        <v>5134</v>
      </c>
      <c r="T74">
        <v>129</v>
      </c>
      <c r="U74">
        <v>0</v>
      </c>
      <c r="V74">
        <v>287220</v>
      </c>
      <c r="W74">
        <v>4</v>
      </c>
      <c r="X74">
        <v>4</v>
      </c>
      <c r="Y74">
        <v>441358</v>
      </c>
      <c r="Z74">
        <v>1.25</v>
      </c>
      <c r="AA74">
        <v>19</v>
      </c>
      <c r="AB74">
        <v>10</v>
      </c>
    </row>
    <row r="75" spans="1:28" x14ac:dyDescent="0.3">
      <c r="A75" t="s">
        <v>305</v>
      </c>
      <c r="B75">
        <v>20430</v>
      </c>
      <c r="C75">
        <v>11</v>
      </c>
      <c r="D75" t="s">
        <v>23</v>
      </c>
      <c r="E75">
        <v>1</v>
      </c>
      <c r="F75" t="s">
        <v>27</v>
      </c>
      <c r="G75">
        <v>418080</v>
      </c>
      <c r="H75">
        <v>34840</v>
      </c>
      <c r="I75">
        <v>871</v>
      </c>
      <c r="J75">
        <v>0</v>
      </c>
      <c r="K75">
        <v>0</v>
      </c>
      <c r="L75">
        <v>2.17</v>
      </c>
      <c r="M75">
        <v>47040</v>
      </c>
      <c r="N75">
        <v>67872</v>
      </c>
      <c r="O75">
        <v>3920</v>
      </c>
      <c r="P75">
        <v>98</v>
      </c>
      <c r="Q75">
        <v>70464</v>
      </c>
      <c r="R75">
        <v>54720</v>
      </c>
      <c r="S75">
        <v>5872</v>
      </c>
      <c r="T75">
        <v>147</v>
      </c>
      <c r="U75">
        <v>0</v>
      </c>
      <c r="V75">
        <v>418080</v>
      </c>
      <c r="W75">
        <v>5</v>
      </c>
      <c r="X75">
        <v>5</v>
      </c>
      <c r="Y75">
        <v>406647</v>
      </c>
      <c r="Z75">
        <v>1.18</v>
      </c>
      <c r="AA75">
        <v>12.5</v>
      </c>
      <c r="AB75">
        <v>5</v>
      </c>
    </row>
    <row r="76" spans="1:28" x14ac:dyDescent="0.3">
      <c r="A76" t="s">
        <v>305</v>
      </c>
      <c r="B76">
        <v>20410</v>
      </c>
      <c r="C76">
        <v>11</v>
      </c>
      <c r="D76" t="s">
        <v>23</v>
      </c>
      <c r="E76">
        <v>1</v>
      </c>
      <c r="F76" t="s">
        <v>27</v>
      </c>
      <c r="G76">
        <v>1114560</v>
      </c>
      <c r="H76">
        <v>92880</v>
      </c>
      <c r="I76">
        <v>2322</v>
      </c>
      <c r="J76">
        <v>0</v>
      </c>
      <c r="K76">
        <v>0</v>
      </c>
      <c r="L76">
        <v>5.81</v>
      </c>
      <c r="M76">
        <v>168000</v>
      </c>
      <c r="N76">
        <v>172992</v>
      </c>
      <c r="O76">
        <v>14000</v>
      </c>
      <c r="P76">
        <v>350</v>
      </c>
      <c r="Q76">
        <v>182208</v>
      </c>
      <c r="R76">
        <v>88800</v>
      </c>
      <c r="S76">
        <v>15184</v>
      </c>
      <c r="T76">
        <v>380</v>
      </c>
      <c r="U76">
        <v>0</v>
      </c>
      <c r="V76">
        <v>1114560</v>
      </c>
      <c r="W76">
        <v>6</v>
      </c>
      <c r="X76">
        <v>6</v>
      </c>
      <c r="Y76">
        <v>931891</v>
      </c>
      <c r="Z76">
        <v>1.18</v>
      </c>
      <c r="AA76">
        <v>11.5</v>
      </c>
      <c r="AB76">
        <v>5</v>
      </c>
    </row>
    <row r="77" spans="1:28" x14ac:dyDescent="0.3">
      <c r="A77" t="s">
        <v>305</v>
      </c>
      <c r="B77">
        <v>20396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97</v>
      </c>
      <c r="Z77" t="s">
        <v>97</v>
      </c>
      <c r="AA77" t="s">
        <v>97</v>
      </c>
      <c r="AB77" t="s">
        <v>97</v>
      </c>
    </row>
    <row r="78" spans="1:28" x14ac:dyDescent="0.3">
      <c r="A78" t="s">
        <v>305</v>
      </c>
      <c r="B78">
        <v>20395</v>
      </c>
      <c r="C78">
        <v>11</v>
      </c>
      <c r="D78" t="s">
        <v>23</v>
      </c>
      <c r="E78">
        <v>1</v>
      </c>
      <c r="F78" t="s">
        <v>38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97</v>
      </c>
      <c r="Z78" t="s">
        <v>97</v>
      </c>
      <c r="AA78" t="s">
        <v>97</v>
      </c>
      <c r="AB78" t="s">
        <v>97</v>
      </c>
    </row>
    <row r="79" spans="1:28" x14ac:dyDescent="0.3">
      <c r="A79" t="s">
        <v>305</v>
      </c>
      <c r="B79">
        <v>20394</v>
      </c>
      <c r="C79">
        <v>11</v>
      </c>
      <c r="D79" t="s">
        <v>23</v>
      </c>
      <c r="E79">
        <v>1</v>
      </c>
      <c r="F79" t="s">
        <v>38</v>
      </c>
      <c r="G79">
        <v>52200</v>
      </c>
      <c r="H79">
        <v>2610</v>
      </c>
      <c r="I79">
        <v>58</v>
      </c>
      <c r="J79">
        <v>0</v>
      </c>
      <c r="K79">
        <v>0</v>
      </c>
      <c r="L79">
        <v>0.14000000000000001</v>
      </c>
      <c r="M79">
        <v>2860</v>
      </c>
      <c r="N79">
        <v>792</v>
      </c>
      <c r="O79">
        <v>143</v>
      </c>
      <c r="P79">
        <v>4</v>
      </c>
      <c r="Q79">
        <v>526</v>
      </c>
      <c r="R79">
        <v>400</v>
      </c>
      <c r="S79">
        <v>26</v>
      </c>
      <c r="T79">
        <v>1</v>
      </c>
      <c r="U79">
        <v>0</v>
      </c>
      <c r="V79">
        <v>52200</v>
      </c>
      <c r="W79">
        <v>99</v>
      </c>
      <c r="X79">
        <v>99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t="s">
        <v>305</v>
      </c>
      <c r="B80">
        <v>20393</v>
      </c>
      <c r="C80">
        <v>11</v>
      </c>
      <c r="D80" t="s">
        <v>23</v>
      </c>
      <c r="E80">
        <v>1</v>
      </c>
      <c r="F80" t="s">
        <v>38</v>
      </c>
      <c r="G80">
        <v>32400</v>
      </c>
      <c r="H80">
        <v>1620</v>
      </c>
      <c r="I80">
        <v>36</v>
      </c>
      <c r="J80">
        <v>0</v>
      </c>
      <c r="K80">
        <v>0</v>
      </c>
      <c r="L80">
        <v>0.09</v>
      </c>
      <c r="M80">
        <v>1900</v>
      </c>
      <c r="N80">
        <v>820</v>
      </c>
      <c r="O80">
        <v>95</v>
      </c>
      <c r="P80">
        <v>3</v>
      </c>
      <c r="Q80">
        <v>430</v>
      </c>
      <c r="R80">
        <v>600</v>
      </c>
      <c r="S80">
        <v>21</v>
      </c>
      <c r="T80">
        <v>1</v>
      </c>
      <c r="U80">
        <v>0</v>
      </c>
      <c r="V80">
        <v>32400</v>
      </c>
      <c r="W80">
        <v>75</v>
      </c>
      <c r="X80">
        <v>75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t="s">
        <v>305</v>
      </c>
      <c r="B81">
        <v>20392</v>
      </c>
      <c r="C81">
        <v>11</v>
      </c>
      <c r="D81" t="s">
        <v>23</v>
      </c>
      <c r="E81">
        <v>1</v>
      </c>
      <c r="F81" t="s">
        <v>37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24541</v>
      </c>
      <c r="Z81">
        <v>1.1399999999999999</v>
      </c>
      <c r="AA81">
        <v>65</v>
      </c>
      <c r="AB81">
        <v>40</v>
      </c>
    </row>
    <row r="82" spans="1:28" x14ac:dyDescent="0.3">
      <c r="A82" t="s">
        <v>305</v>
      </c>
      <c r="B82">
        <v>20391</v>
      </c>
      <c r="C82">
        <v>11</v>
      </c>
      <c r="D82" t="s">
        <v>23</v>
      </c>
      <c r="E82">
        <v>1</v>
      </c>
      <c r="F82" t="s">
        <v>28</v>
      </c>
      <c r="G82">
        <v>14688</v>
      </c>
      <c r="H82">
        <v>1224</v>
      </c>
      <c r="I82">
        <v>34</v>
      </c>
      <c r="J82">
        <v>0</v>
      </c>
      <c r="K82">
        <v>0</v>
      </c>
      <c r="L82">
        <v>0.08</v>
      </c>
      <c r="M82">
        <v>1488</v>
      </c>
      <c r="N82">
        <v>1641</v>
      </c>
      <c r="O82">
        <v>124</v>
      </c>
      <c r="P82">
        <v>4</v>
      </c>
      <c r="Q82">
        <v>1358</v>
      </c>
      <c r="R82">
        <v>2256</v>
      </c>
      <c r="S82">
        <v>113</v>
      </c>
      <c r="T82">
        <v>4</v>
      </c>
      <c r="U82">
        <v>0</v>
      </c>
      <c r="V82">
        <v>14688</v>
      </c>
      <c r="W82">
        <v>10</v>
      </c>
      <c r="X82">
        <v>10</v>
      </c>
      <c r="Y82">
        <v>51000</v>
      </c>
      <c r="Z82">
        <v>1.23</v>
      </c>
      <c r="AA82">
        <v>40</v>
      </c>
      <c r="AB82">
        <v>20</v>
      </c>
    </row>
    <row r="83" spans="1:28" x14ac:dyDescent="0.3">
      <c r="A83" t="s">
        <v>305</v>
      </c>
      <c r="B83">
        <v>20390</v>
      </c>
      <c r="C83">
        <v>11</v>
      </c>
      <c r="D83" t="s">
        <v>23</v>
      </c>
      <c r="E83">
        <v>1</v>
      </c>
      <c r="F83" t="s">
        <v>28</v>
      </c>
      <c r="G83">
        <v>6912</v>
      </c>
      <c r="H83">
        <v>576</v>
      </c>
      <c r="I83">
        <v>16</v>
      </c>
      <c r="J83">
        <v>0</v>
      </c>
      <c r="K83">
        <v>0</v>
      </c>
      <c r="L83">
        <v>0.04</v>
      </c>
      <c r="M83">
        <v>2592</v>
      </c>
      <c r="N83">
        <v>2227</v>
      </c>
      <c r="O83">
        <v>216</v>
      </c>
      <c r="P83">
        <v>6</v>
      </c>
      <c r="Q83">
        <v>2016</v>
      </c>
      <c r="R83">
        <v>2352</v>
      </c>
      <c r="S83">
        <v>168</v>
      </c>
      <c r="T83">
        <v>5</v>
      </c>
      <c r="U83">
        <v>0</v>
      </c>
      <c r="V83">
        <v>6912</v>
      </c>
      <c r="W83">
        <v>3</v>
      </c>
      <c r="X83">
        <v>3</v>
      </c>
      <c r="Y83">
        <v>60000</v>
      </c>
      <c r="Z83">
        <v>1.27</v>
      </c>
      <c r="AA83">
        <v>45</v>
      </c>
      <c r="AB83">
        <v>20</v>
      </c>
    </row>
    <row r="84" spans="1:28" x14ac:dyDescent="0.3">
      <c r="A84" t="s">
        <v>305</v>
      </c>
      <c r="B84">
        <v>20389</v>
      </c>
      <c r="C84">
        <v>11</v>
      </c>
      <c r="D84" t="s">
        <v>23</v>
      </c>
      <c r="E84">
        <v>1</v>
      </c>
      <c r="F84" t="s">
        <v>28</v>
      </c>
      <c r="G84">
        <v>20736</v>
      </c>
      <c r="H84">
        <v>1728</v>
      </c>
      <c r="I84">
        <v>48</v>
      </c>
      <c r="J84">
        <v>0</v>
      </c>
      <c r="K84">
        <v>0</v>
      </c>
      <c r="L84">
        <v>0.12</v>
      </c>
      <c r="M84">
        <v>1344</v>
      </c>
      <c r="N84">
        <v>1564</v>
      </c>
      <c r="O84">
        <v>112</v>
      </c>
      <c r="P84">
        <v>4</v>
      </c>
      <c r="Q84">
        <v>1252</v>
      </c>
      <c r="R84">
        <v>1248</v>
      </c>
      <c r="S84">
        <v>104</v>
      </c>
      <c r="T84">
        <v>3</v>
      </c>
      <c r="U84">
        <v>0</v>
      </c>
      <c r="V84">
        <v>20736</v>
      </c>
      <c r="W84">
        <v>16</v>
      </c>
      <c r="X84">
        <v>16</v>
      </c>
      <c r="Y84">
        <v>42000</v>
      </c>
      <c r="Z84">
        <v>1.38</v>
      </c>
      <c r="AA84">
        <v>30</v>
      </c>
      <c r="AB84">
        <v>20</v>
      </c>
    </row>
    <row r="85" spans="1:28" x14ac:dyDescent="0.3">
      <c r="A85" t="s">
        <v>305</v>
      </c>
      <c r="B85">
        <v>20388</v>
      </c>
      <c r="C85">
        <v>11</v>
      </c>
      <c r="D85" t="s">
        <v>23</v>
      </c>
      <c r="E85">
        <v>1</v>
      </c>
      <c r="F85" t="s">
        <v>28</v>
      </c>
      <c r="G85">
        <v>21168</v>
      </c>
      <c r="H85">
        <v>1764</v>
      </c>
      <c r="I85">
        <v>49</v>
      </c>
      <c r="J85">
        <v>0</v>
      </c>
      <c r="K85">
        <v>0</v>
      </c>
      <c r="L85">
        <v>0.12</v>
      </c>
      <c r="M85">
        <v>4992</v>
      </c>
      <c r="N85">
        <v>3936</v>
      </c>
      <c r="O85">
        <v>416</v>
      </c>
      <c r="P85">
        <v>12</v>
      </c>
      <c r="Q85">
        <v>3316</v>
      </c>
      <c r="R85">
        <v>3360</v>
      </c>
      <c r="S85">
        <v>276</v>
      </c>
      <c r="T85">
        <v>8</v>
      </c>
      <c r="U85">
        <v>0</v>
      </c>
      <c r="V85">
        <v>21168</v>
      </c>
      <c r="W85">
        <v>6</v>
      </c>
      <c r="X85">
        <v>6</v>
      </c>
      <c r="Y85">
        <v>60000</v>
      </c>
      <c r="Z85">
        <v>1.23</v>
      </c>
      <c r="AA85">
        <v>35</v>
      </c>
      <c r="AB85">
        <v>15</v>
      </c>
    </row>
    <row r="86" spans="1:28" x14ac:dyDescent="0.3">
      <c r="A86" t="s">
        <v>305</v>
      </c>
      <c r="B86">
        <v>20387</v>
      </c>
      <c r="C86">
        <v>11</v>
      </c>
      <c r="D86" t="s">
        <v>23</v>
      </c>
      <c r="E86">
        <v>1</v>
      </c>
      <c r="F86" t="s">
        <v>28</v>
      </c>
      <c r="G86">
        <v>296616</v>
      </c>
      <c r="H86">
        <v>24718</v>
      </c>
      <c r="I86">
        <v>687</v>
      </c>
      <c r="J86">
        <v>0</v>
      </c>
      <c r="K86">
        <v>0</v>
      </c>
      <c r="L86">
        <v>1.71</v>
      </c>
      <c r="M86">
        <v>28272</v>
      </c>
      <c r="N86">
        <v>32784</v>
      </c>
      <c r="O86">
        <v>2356</v>
      </c>
      <c r="P86">
        <v>66</v>
      </c>
      <c r="Q86">
        <v>29755</v>
      </c>
      <c r="R86">
        <v>26112</v>
      </c>
      <c r="S86">
        <v>2479</v>
      </c>
      <c r="T86">
        <v>69</v>
      </c>
      <c r="U86">
        <v>0</v>
      </c>
      <c r="V86">
        <v>296616</v>
      </c>
      <c r="W86">
        <v>9</v>
      </c>
      <c r="X86">
        <v>9</v>
      </c>
      <c r="Y86">
        <v>240808</v>
      </c>
      <c r="Z86">
        <v>1.22</v>
      </c>
      <c r="AA86">
        <v>45</v>
      </c>
      <c r="AB86">
        <v>10</v>
      </c>
    </row>
    <row r="87" spans="1:28" x14ac:dyDescent="0.3">
      <c r="A87" t="s">
        <v>305</v>
      </c>
      <c r="B87">
        <v>20386</v>
      </c>
      <c r="C87">
        <v>11</v>
      </c>
      <c r="D87" t="s">
        <v>23</v>
      </c>
      <c r="E87">
        <v>1</v>
      </c>
      <c r="F87" t="s">
        <v>28</v>
      </c>
      <c r="G87">
        <v>24192</v>
      </c>
      <c r="H87">
        <v>2016</v>
      </c>
      <c r="I87">
        <v>56</v>
      </c>
      <c r="J87">
        <v>0</v>
      </c>
      <c r="K87">
        <v>0</v>
      </c>
      <c r="L87">
        <v>0.14000000000000001</v>
      </c>
      <c r="M87">
        <v>17520</v>
      </c>
      <c r="N87">
        <v>16735</v>
      </c>
      <c r="O87">
        <v>1460</v>
      </c>
      <c r="P87">
        <v>41</v>
      </c>
      <c r="Q87">
        <v>15351</v>
      </c>
      <c r="R87">
        <v>11328</v>
      </c>
      <c r="S87">
        <v>1279</v>
      </c>
      <c r="T87">
        <v>36</v>
      </c>
      <c r="U87">
        <v>0</v>
      </c>
      <c r="V87">
        <v>24192</v>
      </c>
      <c r="W87">
        <v>1</v>
      </c>
      <c r="X87">
        <v>1</v>
      </c>
      <c r="Y87">
        <v>140758</v>
      </c>
      <c r="Z87">
        <v>1.23</v>
      </c>
      <c r="AA87">
        <v>25</v>
      </c>
      <c r="AB87">
        <v>10</v>
      </c>
    </row>
    <row r="88" spans="1:28" x14ac:dyDescent="0.3">
      <c r="A88" t="s">
        <v>305</v>
      </c>
      <c r="B88">
        <v>20385</v>
      </c>
      <c r="C88">
        <v>11</v>
      </c>
      <c r="D88" t="s">
        <v>23</v>
      </c>
      <c r="E88">
        <v>1</v>
      </c>
      <c r="F88" t="s">
        <v>27</v>
      </c>
      <c r="G88">
        <v>70560</v>
      </c>
      <c r="H88">
        <v>5880</v>
      </c>
      <c r="I88">
        <v>147</v>
      </c>
      <c r="J88">
        <v>0</v>
      </c>
      <c r="K88">
        <v>0</v>
      </c>
      <c r="L88">
        <v>0.36</v>
      </c>
      <c r="M88">
        <v>2520</v>
      </c>
      <c r="N88">
        <v>2436</v>
      </c>
      <c r="O88">
        <v>210</v>
      </c>
      <c r="P88">
        <v>6</v>
      </c>
      <c r="Q88">
        <v>2208</v>
      </c>
      <c r="R88">
        <v>780</v>
      </c>
      <c r="S88">
        <v>184</v>
      </c>
      <c r="T88">
        <v>5</v>
      </c>
      <c r="U88">
        <v>0</v>
      </c>
      <c r="V88">
        <v>70560</v>
      </c>
      <c r="W88">
        <v>31</v>
      </c>
      <c r="X88">
        <v>31</v>
      </c>
      <c r="Y88">
        <v>72000</v>
      </c>
      <c r="Z88">
        <v>1.22</v>
      </c>
      <c r="AA88">
        <v>40</v>
      </c>
      <c r="AB88">
        <v>25</v>
      </c>
    </row>
    <row r="89" spans="1:28" x14ac:dyDescent="0.3">
      <c r="A89" t="s">
        <v>305</v>
      </c>
      <c r="B89">
        <v>20384</v>
      </c>
      <c r="C89">
        <v>11</v>
      </c>
      <c r="D89" t="s">
        <v>23</v>
      </c>
      <c r="E89">
        <v>1</v>
      </c>
      <c r="F89" t="s">
        <v>27</v>
      </c>
      <c r="G89">
        <v>25920</v>
      </c>
      <c r="H89">
        <v>2160</v>
      </c>
      <c r="I89">
        <v>54</v>
      </c>
      <c r="J89">
        <v>0</v>
      </c>
      <c r="K89">
        <v>0</v>
      </c>
      <c r="L89">
        <v>0.13</v>
      </c>
      <c r="M89">
        <v>1740</v>
      </c>
      <c r="N89">
        <v>2136</v>
      </c>
      <c r="O89">
        <v>145</v>
      </c>
      <c r="P89">
        <v>4</v>
      </c>
      <c r="Q89">
        <v>1962</v>
      </c>
      <c r="R89">
        <v>1620</v>
      </c>
      <c r="S89">
        <v>163</v>
      </c>
      <c r="T89">
        <v>5</v>
      </c>
      <c r="U89">
        <v>0</v>
      </c>
      <c r="V89">
        <v>25920</v>
      </c>
      <c r="W89">
        <v>13</v>
      </c>
      <c r="X89">
        <v>13</v>
      </c>
      <c r="Y89">
        <v>60000</v>
      </c>
      <c r="Z89">
        <v>1.1399999999999999</v>
      </c>
      <c r="AA89">
        <v>33</v>
      </c>
      <c r="AB89">
        <v>25</v>
      </c>
    </row>
    <row r="90" spans="1:28" x14ac:dyDescent="0.3">
      <c r="A90" t="s">
        <v>305</v>
      </c>
      <c r="B90">
        <v>20383</v>
      </c>
      <c r="C90">
        <v>11</v>
      </c>
      <c r="D90" t="s">
        <v>23</v>
      </c>
      <c r="E90">
        <v>1</v>
      </c>
      <c r="F90" t="s">
        <v>27</v>
      </c>
      <c r="G90">
        <v>11040</v>
      </c>
      <c r="H90">
        <v>920</v>
      </c>
      <c r="I90">
        <v>23</v>
      </c>
      <c r="J90">
        <v>0</v>
      </c>
      <c r="K90">
        <v>0</v>
      </c>
      <c r="L90">
        <v>0.05</v>
      </c>
      <c r="M90">
        <v>2820</v>
      </c>
      <c r="N90">
        <v>2568</v>
      </c>
      <c r="O90">
        <v>235</v>
      </c>
      <c r="P90">
        <v>6</v>
      </c>
      <c r="Q90">
        <v>2100</v>
      </c>
      <c r="R90">
        <v>1860</v>
      </c>
      <c r="S90">
        <v>175</v>
      </c>
      <c r="T90">
        <v>5</v>
      </c>
      <c r="U90">
        <v>0</v>
      </c>
      <c r="V90">
        <v>11040</v>
      </c>
      <c r="W90">
        <v>5</v>
      </c>
      <c r="X90">
        <v>5</v>
      </c>
      <c r="Y90">
        <v>6000</v>
      </c>
      <c r="Z90">
        <v>1.4</v>
      </c>
      <c r="AA90">
        <v>70</v>
      </c>
      <c r="AB90">
        <v>25</v>
      </c>
    </row>
    <row r="91" spans="1:28" x14ac:dyDescent="0.3">
      <c r="A91" t="s">
        <v>305</v>
      </c>
      <c r="B91">
        <v>20382</v>
      </c>
      <c r="C91">
        <v>11</v>
      </c>
      <c r="D91" t="s">
        <v>23</v>
      </c>
      <c r="E91">
        <v>1</v>
      </c>
      <c r="F91" t="s">
        <v>27</v>
      </c>
      <c r="G91">
        <v>170400</v>
      </c>
      <c r="H91">
        <v>14200</v>
      </c>
      <c r="I91">
        <v>355</v>
      </c>
      <c r="J91">
        <v>0</v>
      </c>
      <c r="K91">
        <v>0</v>
      </c>
      <c r="L91">
        <v>0.88</v>
      </c>
      <c r="M91">
        <v>24540</v>
      </c>
      <c r="N91">
        <v>28368</v>
      </c>
      <c r="O91">
        <v>2045</v>
      </c>
      <c r="P91">
        <v>52</v>
      </c>
      <c r="Q91">
        <v>27804</v>
      </c>
      <c r="R91">
        <v>21840</v>
      </c>
      <c r="S91">
        <v>2317</v>
      </c>
      <c r="T91">
        <v>58</v>
      </c>
      <c r="U91">
        <v>0</v>
      </c>
      <c r="V91">
        <v>170400</v>
      </c>
      <c r="W91">
        <v>6</v>
      </c>
      <c r="X91">
        <v>6</v>
      </c>
      <c r="Y91">
        <v>294882</v>
      </c>
      <c r="Z91">
        <v>1.19</v>
      </c>
      <c r="AA91">
        <v>40</v>
      </c>
      <c r="AB91">
        <v>15</v>
      </c>
    </row>
    <row r="92" spans="1:28" x14ac:dyDescent="0.3">
      <c r="A92" t="s">
        <v>305</v>
      </c>
      <c r="B92">
        <v>20381</v>
      </c>
      <c r="C92">
        <v>11</v>
      </c>
      <c r="D92" t="s">
        <v>23</v>
      </c>
      <c r="E92">
        <v>1</v>
      </c>
      <c r="F92" t="s">
        <v>27</v>
      </c>
      <c r="G92">
        <v>231840</v>
      </c>
      <c r="H92">
        <v>19320</v>
      </c>
      <c r="I92">
        <v>483</v>
      </c>
      <c r="J92">
        <v>0</v>
      </c>
      <c r="K92">
        <v>0</v>
      </c>
      <c r="L92">
        <v>1.2</v>
      </c>
      <c r="M92">
        <v>67200</v>
      </c>
      <c r="N92">
        <v>73600</v>
      </c>
      <c r="O92">
        <v>5600</v>
      </c>
      <c r="P92">
        <v>140</v>
      </c>
      <c r="Q92">
        <v>66938</v>
      </c>
      <c r="R92">
        <v>60000</v>
      </c>
      <c r="S92">
        <v>5578</v>
      </c>
      <c r="T92">
        <v>140</v>
      </c>
      <c r="U92">
        <v>0</v>
      </c>
      <c r="V92">
        <v>231840</v>
      </c>
      <c r="W92">
        <v>3</v>
      </c>
      <c r="X92">
        <v>3</v>
      </c>
      <c r="Y92">
        <v>558903</v>
      </c>
      <c r="Z92">
        <v>1.18</v>
      </c>
      <c r="AA92">
        <v>22</v>
      </c>
      <c r="AB92">
        <v>10</v>
      </c>
    </row>
    <row r="93" spans="1:28" x14ac:dyDescent="0.3">
      <c r="A93" t="s">
        <v>305</v>
      </c>
      <c r="B93">
        <v>20380</v>
      </c>
      <c r="C93">
        <v>11</v>
      </c>
      <c r="D93" t="s">
        <v>23</v>
      </c>
      <c r="E93">
        <v>1</v>
      </c>
      <c r="F93" t="s">
        <v>27</v>
      </c>
      <c r="G93">
        <v>67200</v>
      </c>
      <c r="H93">
        <v>5600</v>
      </c>
      <c r="I93">
        <v>140</v>
      </c>
      <c r="J93">
        <v>0</v>
      </c>
      <c r="K93">
        <v>0</v>
      </c>
      <c r="L93">
        <v>0.35</v>
      </c>
      <c r="M93">
        <v>30300</v>
      </c>
      <c r="N93">
        <v>29520</v>
      </c>
      <c r="O93">
        <v>2525</v>
      </c>
      <c r="P93">
        <v>64</v>
      </c>
      <c r="Q93">
        <v>27606</v>
      </c>
      <c r="R93">
        <v>23460</v>
      </c>
      <c r="S93">
        <v>2300</v>
      </c>
      <c r="T93">
        <v>58</v>
      </c>
      <c r="U93">
        <v>0</v>
      </c>
      <c r="V93">
        <v>67200</v>
      </c>
      <c r="W93">
        <v>2</v>
      </c>
      <c r="X93">
        <v>2</v>
      </c>
      <c r="Y93">
        <v>249628</v>
      </c>
      <c r="Z93">
        <v>1.21</v>
      </c>
      <c r="AA93">
        <v>25</v>
      </c>
      <c r="AB93">
        <v>10</v>
      </c>
    </row>
    <row r="94" spans="1:28" x14ac:dyDescent="0.3">
      <c r="A94" t="s">
        <v>305</v>
      </c>
      <c r="B94">
        <v>20370</v>
      </c>
      <c r="C94">
        <v>11</v>
      </c>
      <c r="D94" t="s">
        <v>23</v>
      </c>
      <c r="E94">
        <v>1</v>
      </c>
      <c r="F94" t="s">
        <v>37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4366</v>
      </c>
      <c r="Z94">
        <v>1.03</v>
      </c>
      <c r="AA94">
        <v>77</v>
      </c>
      <c r="AB94">
        <v>60</v>
      </c>
    </row>
    <row r="95" spans="1:28" x14ac:dyDescent="0.3">
      <c r="A95" t="s">
        <v>305</v>
      </c>
      <c r="B95">
        <v>20360</v>
      </c>
      <c r="C95">
        <v>11</v>
      </c>
      <c r="D95" t="s">
        <v>23</v>
      </c>
      <c r="E95">
        <v>1</v>
      </c>
      <c r="F95" t="s">
        <v>27</v>
      </c>
      <c r="G95">
        <v>61920</v>
      </c>
      <c r="H95">
        <v>5160</v>
      </c>
      <c r="I95">
        <v>129</v>
      </c>
      <c r="J95">
        <v>0</v>
      </c>
      <c r="K95">
        <v>0</v>
      </c>
      <c r="L95">
        <v>0.32</v>
      </c>
      <c r="M95">
        <v>7620</v>
      </c>
      <c r="N95">
        <v>3900</v>
      </c>
      <c r="O95">
        <v>635</v>
      </c>
      <c r="P95">
        <v>16</v>
      </c>
      <c r="Q95">
        <v>2850</v>
      </c>
      <c r="R95">
        <v>2280</v>
      </c>
      <c r="S95">
        <v>237</v>
      </c>
      <c r="T95">
        <v>6</v>
      </c>
      <c r="U95">
        <v>0</v>
      </c>
      <c r="V95">
        <v>61920</v>
      </c>
      <c r="W95">
        <v>21</v>
      </c>
      <c r="X95">
        <v>21</v>
      </c>
      <c r="Y95">
        <v>32324</v>
      </c>
      <c r="Z95">
        <v>1.56</v>
      </c>
      <c r="AA95">
        <v>25</v>
      </c>
      <c r="AB95">
        <v>10</v>
      </c>
    </row>
    <row r="96" spans="1:28" x14ac:dyDescent="0.3">
      <c r="A96" t="s">
        <v>305</v>
      </c>
      <c r="B96">
        <v>20350</v>
      </c>
      <c r="C96">
        <v>11</v>
      </c>
      <c r="D96" t="s">
        <v>23</v>
      </c>
      <c r="E96">
        <v>1</v>
      </c>
      <c r="F96" t="s">
        <v>27</v>
      </c>
      <c r="G96">
        <v>36960</v>
      </c>
      <c r="H96">
        <v>3080</v>
      </c>
      <c r="I96">
        <v>77</v>
      </c>
      <c r="J96">
        <v>0</v>
      </c>
      <c r="K96">
        <v>0</v>
      </c>
      <c r="L96">
        <v>0.19</v>
      </c>
      <c r="M96">
        <v>12180</v>
      </c>
      <c r="N96">
        <v>7872</v>
      </c>
      <c r="O96">
        <v>1015</v>
      </c>
      <c r="P96">
        <v>26</v>
      </c>
      <c r="Q96">
        <v>5430</v>
      </c>
      <c r="R96">
        <v>7800</v>
      </c>
      <c r="S96">
        <v>452</v>
      </c>
      <c r="T96">
        <v>12</v>
      </c>
      <c r="U96">
        <v>0</v>
      </c>
      <c r="V96">
        <v>36960</v>
      </c>
      <c r="W96">
        <v>6</v>
      </c>
      <c r="X96">
        <v>6</v>
      </c>
      <c r="Y96">
        <v>57936</v>
      </c>
      <c r="Z96">
        <v>1.47</v>
      </c>
      <c r="AA96">
        <v>25</v>
      </c>
      <c r="AB96">
        <v>10</v>
      </c>
    </row>
    <row r="97" spans="1:28" x14ac:dyDescent="0.3">
      <c r="A97" t="s">
        <v>305</v>
      </c>
      <c r="B97">
        <v>20340</v>
      </c>
      <c r="C97">
        <v>11</v>
      </c>
      <c r="D97" t="s">
        <v>23</v>
      </c>
      <c r="E97">
        <v>1</v>
      </c>
      <c r="F97" t="s">
        <v>27</v>
      </c>
      <c r="G97">
        <v>38880</v>
      </c>
      <c r="H97">
        <v>3240</v>
      </c>
      <c r="I97">
        <v>81</v>
      </c>
      <c r="J97">
        <v>0</v>
      </c>
      <c r="K97">
        <v>0</v>
      </c>
      <c r="L97">
        <v>0.2</v>
      </c>
      <c r="M97">
        <v>25800</v>
      </c>
      <c r="N97">
        <v>13620</v>
      </c>
      <c r="O97">
        <v>2150</v>
      </c>
      <c r="P97">
        <v>54</v>
      </c>
      <c r="Q97">
        <v>11010</v>
      </c>
      <c r="R97">
        <v>12480</v>
      </c>
      <c r="S97">
        <v>917</v>
      </c>
      <c r="T97">
        <v>23</v>
      </c>
      <c r="U97">
        <v>0</v>
      </c>
      <c r="V97">
        <v>38880</v>
      </c>
      <c r="W97">
        <v>3</v>
      </c>
      <c r="X97">
        <v>3</v>
      </c>
      <c r="Y97">
        <v>121426</v>
      </c>
      <c r="Z97">
        <v>1.37</v>
      </c>
      <c r="AA97">
        <v>45</v>
      </c>
      <c r="AB97">
        <v>10</v>
      </c>
    </row>
    <row r="98" spans="1:28" x14ac:dyDescent="0.3">
      <c r="A98" t="s">
        <v>305</v>
      </c>
      <c r="B98">
        <v>20330</v>
      </c>
      <c r="C98">
        <v>11</v>
      </c>
      <c r="D98" t="s">
        <v>23</v>
      </c>
      <c r="E98">
        <v>1</v>
      </c>
      <c r="F98" t="s">
        <v>28</v>
      </c>
      <c r="G98">
        <v>9504</v>
      </c>
      <c r="H98">
        <v>792</v>
      </c>
      <c r="I98">
        <v>22</v>
      </c>
      <c r="J98">
        <v>0</v>
      </c>
      <c r="K98">
        <v>0</v>
      </c>
      <c r="L98">
        <v>0.05</v>
      </c>
      <c r="M98">
        <v>3984</v>
      </c>
      <c r="N98">
        <v>7394</v>
      </c>
      <c r="O98">
        <v>332</v>
      </c>
      <c r="P98">
        <v>10</v>
      </c>
      <c r="Q98">
        <v>5262</v>
      </c>
      <c r="R98">
        <v>2928</v>
      </c>
      <c r="S98">
        <v>438</v>
      </c>
      <c r="T98">
        <v>13</v>
      </c>
      <c r="U98">
        <v>0</v>
      </c>
      <c r="V98">
        <v>9504</v>
      </c>
      <c r="W98">
        <v>1</v>
      </c>
      <c r="X98">
        <v>1</v>
      </c>
      <c r="Y98">
        <v>22605</v>
      </c>
      <c r="Z98">
        <v>1.62</v>
      </c>
      <c r="AA98">
        <v>45</v>
      </c>
      <c r="AB98">
        <v>10</v>
      </c>
    </row>
    <row r="99" spans="1:28" x14ac:dyDescent="0.3">
      <c r="A99" t="s">
        <v>305</v>
      </c>
      <c r="B99">
        <v>20310</v>
      </c>
      <c r="C99">
        <v>11</v>
      </c>
      <c r="D99" t="s">
        <v>23</v>
      </c>
      <c r="E99">
        <v>1</v>
      </c>
      <c r="F99" t="s">
        <v>28</v>
      </c>
      <c r="G99">
        <v>26352</v>
      </c>
      <c r="H99">
        <v>2196</v>
      </c>
      <c r="I99">
        <v>61</v>
      </c>
      <c r="J99">
        <v>0</v>
      </c>
      <c r="K99">
        <v>0</v>
      </c>
      <c r="L99">
        <v>0.15</v>
      </c>
      <c r="M99">
        <v>6096</v>
      </c>
      <c r="N99">
        <v>11184</v>
      </c>
      <c r="O99">
        <v>508</v>
      </c>
      <c r="P99">
        <v>15</v>
      </c>
      <c r="Q99">
        <v>8121</v>
      </c>
      <c r="R99">
        <v>6096</v>
      </c>
      <c r="S99">
        <v>676</v>
      </c>
      <c r="T99">
        <v>19</v>
      </c>
      <c r="U99">
        <v>0</v>
      </c>
      <c r="V99">
        <v>26352</v>
      </c>
      <c r="W99">
        <v>3</v>
      </c>
      <c r="X99">
        <v>3</v>
      </c>
      <c r="Y99">
        <v>34480</v>
      </c>
      <c r="Z99">
        <v>1.54</v>
      </c>
      <c r="AA99">
        <v>45</v>
      </c>
      <c r="AB99">
        <v>10</v>
      </c>
    </row>
    <row r="100" spans="1:28" x14ac:dyDescent="0.3">
      <c r="A100" t="s">
        <v>305</v>
      </c>
      <c r="B100">
        <v>20289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 t="s">
        <v>305</v>
      </c>
      <c r="B101">
        <v>20288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 t="s">
        <v>305</v>
      </c>
      <c r="B102">
        <v>20287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 t="s">
        <v>305</v>
      </c>
      <c r="B103">
        <v>20286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 t="s">
        <v>305</v>
      </c>
      <c r="B104">
        <v>20285</v>
      </c>
      <c r="C104">
        <v>11</v>
      </c>
      <c r="D104" t="s">
        <v>23</v>
      </c>
      <c r="E104">
        <v>1</v>
      </c>
      <c r="F104" t="s">
        <v>27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 t="s">
        <v>305</v>
      </c>
      <c r="B105">
        <v>20270</v>
      </c>
      <c r="C105">
        <v>11</v>
      </c>
      <c r="D105" t="s">
        <v>23</v>
      </c>
      <c r="E105">
        <v>1</v>
      </c>
      <c r="F105" t="s">
        <v>28</v>
      </c>
      <c r="G105">
        <v>102816</v>
      </c>
      <c r="H105">
        <v>8568</v>
      </c>
      <c r="I105">
        <v>238</v>
      </c>
      <c r="J105">
        <v>0</v>
      </c>
      <c r="K105">
        <v>0</v>
      </c>
      <c r="L105">
        <v>0.59</v>
      </c>
      <c r="M105">
        <v>3264</v>
      </c>
      <c r="N105">
        <v>5131</v>
      </c>
      <c r="O105">
        <v>272</v>
      </c>
      <c r="P105">
        <v>8</v>
      </c>
      <c r="Q105">
        <v>5228</v>
      </c>
      <c r="R105">
        <v>5496</v>
      </c>
      <c r="S105">
        <v>435</v>
      </c>
      <c r="T105">
        <v>13</v>
      </c>
      <c r="U105">
        <v>0</v>
      </c>
      <c r="V105">
        <v>102816</v>
      </c>
      <c r="W105">
        <v>19</v>
      </c>
      <c r="X105">
        <v>19</v>
      </c>
      <c r="Y105">
        <v>230000</v>
      </c>
      <c r="Z105">
        <v>1.1299999999999999</v>
      </c>
      <c r="AA105">
        <v>28</v>
      </c>
      <c r="AB105">
        <v>20</v>
      </c>
    </row>
    <row r="106" spans="1:28" x14ac:dyDescent="0.3">
      <c r="A106" t="s">
        <v>305</v>
      </c>
      <c r="B106">
        <v>20260</v>
      </c>
      <c r="C106">
        <v>11</v>
      </c>
      <c r="D106" t="s">
        <v>23</v>
      </c>
      <c r="E106">
        <v>1</v>
      </c>
      <c r="F106" t="s">
        <v>28</v>
      </c>
      <c r="G106">
        <v>112752</v>
      </c>
      <c r="H106">
        <v>9396</v>
      </c>
      <c r="I106">
        <v>261</v>
      </c>
      <c r="J106">
        <v>0</v>
      </c>
      <c r="K106">
        <v>0</v>
      </c>
      <c r="L106">
        <v>0.65</v>
      </c>
      <c r="M106">
        <v>2688</v>
      </c>
      <c r="N106">
        <v>3614</v>
      </c>
      <c r="O106">
        <v>224</v>
      </c>
      <c r="P106">
        <v>7</v>
      </c>
      <c r="Q106">
        <v>3500</v>
      </c>
      <c r="R106">
        <v>2808</v>
      </c>
      <c r="S106">
        <v>291</v>
      </c>
      <c r="T106">
        <v>9</v>
      </c>
      <c r="U106">
        <v>0</v>
      </c>
      <c r="V106">
        <v>112752</v>
      </c>
      <c r="W106">
        <v>32</v>
      </c>
      <c r="X106">
        <v>32</v>
      </c>
      <c r="Y106">
        <v>80441</v>
      </c>
      <c r="Z106">
        <v>1.24</v>
      </c>
      <c r="AA106">
        <v>35</v>
      </c>
      <c r="AB106">
        <v>20</v>
      </c>
    </row>
    <row r="107" spans="1:28" x14ac:dyDescent="0.3">
      <c r="A107" t="s">
        <v>305</v>
      </c>
      <c r="B107">
        <v>20250</v>
      </c>
      <c r="C107">
        <v>11</v>
      </c>
      <c r="D107" t="s">
        <v>23</v>
      </c>
      <c r="E107">
        <v>1</v>
      </c>
      <c r="F107" t="s">
        <v>28</v>
      </c>
      <c r="G107">
        <v>25008</v>
      </c>
      <c r="H107">
        <v>2084</v>
      </c>
      <c r="I107">
        <v>58</v>
      </c>
      <c r="J107">
        <v>0</v>
      </c>
      <c r="K107">
        <v>0</v>
      </c>
      <c r="L107">
        <v>0.14000000000000001</v>
      </c>
      <c r="M107">
        <v>1056</v>
      </c>
      <c r="N107">
        <v>4716</v>
      </c>
      <c r="O107">
        <v>88</v>
      </c>
      <c r="P107">
        <v>3</v>
      </c>
      <c r="Q107">
        <v>4215</v>
      </c>
      <c r="R107">
        <v>4956</v>
      </c>
      <c r="S107">
        <v>351</v>
      </c>
      <c r="T107">
        <v>10</v>
      </c>
      <c r="U107">
        <v>0</v>
      </c>
      <c r="V107">
        <v>25008</v>
      </c>
      <c r="W107">
        <v>5</v>
      </c>
      <c r="X107">
        <v>5</v>
      </c>
      <c r="Y107">
        <v>71554</v>
      </c>
      <c r="Z107">
        <v>1.08</v>
      </c>
      <c r="AA107">
        <v>30</v>
      </c>
      <c r="AB107">
        <v>15</v>
      </c>
    </row>
    <row r="108" spans="1:28" x14ac:dyDescent="0.3">
      <c r="A108" t="s">
        <v>305</v>
      </c>
      <c r="B108">
        <v>20230</v>
      </c>
      <c r="C108">
        <v>11</v>
      </c>
      <c r="D108" t="s">
        <v>23</v>
      </c>
      <c r="E108">
        <v>1</v>
      </c>
      <c r="F108" t="s">
        <v>28</v>
      </c>
      <c r="G108">
        <v>360636</v>
      </c>
      <c r="H108">
        <v>30053</v>
      </c>
      <c r="I108">
        <v>835</v>
      </c>
      <c r="J108">
        <v>0</v>
      </c>
      <c r="K108">
        <v>0</v>
      </c>
      <c r="L108">
        <v>2.08</v>
      </c>
      <c r="M108">
        <v>61824</v>
      </c>
      <c r="N108">
        <v>80325</v>
      </c>
      <c r="O108">
        <v>5152</v>
      </c>
      <c r="P108">
        <v>144</v>
      </c>
      <c r="Q108">
        <v>77814</v>
      </c>
      <c r="R108">
        <v>55152</v>
      </c>
      <c r="S108">
        <v>6484</v>
      </c>
      <c r="T108">
        <v>181</v>
      </c>
      <c r="U108">
        <v>0</v>
      </c>
      <c r="V108">
        <v>360636</v>
      </c>
      <c r="W108">
        <v>4</v>
      </c>
      <c r="X108">
        <v>4</v>
      </c>
      <c r="Y108">
        <v>408588</v>
      </c>
      <c r="Z108">
        <v>1.1599999999999999</v>
      </c>
      <c r="AA108">
        <v>20</v>
      </c>
      <c r="AB108">
        <v>5</v>
      </c>
    </row>
    <row r="109" spans="1:28" x14ac:dyDescent="0.3">
      <c r="A109" t="s">
        <v>305</v>
      </c>
      <c r="B109">
        <v>20210</v>
      </c>
      <c r="C109">
        <v>11</v>
      </c>
      <c r="D109" t="s">
        <v>23</v>
      </c>
      <c r="E109">
        <v>1</v>
      </c>
      <c r="F109" t="s">
        <v>28</v>
      </c>
      <c r="G109">
        <v>725820</v>
      </c>
      <c r="H109">
        <v>60485</v>
      </c>
      <c r="I109">
        <v>1681</v>
      </c>
      <c r="J109">
        <v>0</v>
      </c>
      <c r="K109">
        <v>0</v>
      </c>
      <c r="L109">
        <v>4.2</v>
      </c>
      <c r="M109">
        <v>88464</v>
      </c>
      <c r="N109">
        <v>113289</v>
      </c>
      <c r="O109">
        <v>7372</v>
      </c>
      <c r="P109">
        <v>205</v>
      </c>
      <c r="Q109">
        <v>110090</v>
      </c>
      <c r="R109">
        <v>84960</v>
      </c>
      <c r="S109">
        <v>9174</v>
      </c>
      <c r="T109">
        <v>255</v>
      </c>
      <c r="U109">
        <v>0</v>
      </c>
      <c r="V109">
        <v>725820</v>
      </c>
      <c r="W109">
        <v>6</v>
      </c>
      <c r="X109">
        <v>6</v>
      </c>
      <c r="Y109">
        <v>537937</v>
      </c>
      <c r="Z109">
        <v>1.1299999999999999</v>
      </c>
      <c r="AA109">
        <v>20</v>
      </c>
      <c r="AB109">
        <v>5</v>
      </c>
    </row>
    <row r="110" spans="1:28" x14ac:dyDescent="0.3">
      <c r="A110" t="s">
        <v>305</v>
      </c>
      <c r="B110">
        <v>13799</v>
      </c>
      <c r="C110">
        <v>11</v>
      </c>
      <c r="D110" t="s">
        <v>23</v>
      </c>
      <c r="E110">
        <v>1</v>
      </c>
      <c r="F110" t="s">
        <v>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133000</v>
      </c>
      <c r="Z110">
        <v>1</v>
      </c>
      <c r="AA110">
        <v>37</v>
      </c>
      <c r="AB110">
        <v>30</v>
      </c>
    </row>
    <row r="111" spans="1:28" x14ac:dyDescent="0.3">
      <c r="A111" t="s">
        <v>305</v>
      </c>
      <c r="B111">
        <v>13799</v>
      </c>
      <c r="C111">
        <v>11</v>
      </c>
      <c r="D111" t="s">
        <v>23</v>
      </c>
      <c r="E111">
        <v>1</v>
      </c>
      <c r="F111" t="s">
        <v>40</v>
      </c>
      <c r="G111">
        <v>89892</v>
      </c>
      <c r="H111">
        <v>14982</v>
      </c>
      <c r="I111">
        <v>104</v>
      </c>
      <c r="J111">
        <v>0</v>
      </c>
      <c r="K111">
        <v>0</v>
      </c>
      <c r="L111">
        <v>0.26</v>
      </c>
      <c r="M111">
        <v>8700</v>
      </c>
      <c r="N111">
        <v>7308</v>
      </c>
      <c r="O111">
        <v>1450</v>
      </c>
      <c r="P111">
        <v>10</v>
      </c>
      <c r="Q111">
        <v>6003</v>
      </c>
      <c r="R111">
        <v>3480</v>
      </c>
      <c r="S111">
        <v>1000</v>
      </c>
      <c r="T111">
        <v>7</v>
      </c>
      <c r="U111">
        <v>0</v>
      </c>
      <c r="V111">
        <v>89892</v>
      </c>
      <c r="W111">
        <v>14</v>
      </c>
      <c r="X111">
        <v>14</v>
      </c>
      <c r="Y111">
        <v>133000</v>
      </c>
      <c r="Z111">
        <v>1</v>
      </c>
      <c r="AA111">
        <v>37</v>
      </c>
      <c r="AB111">
        <v>30</v>
      </c>
    </row>
    <row r="112" spans="1:28" x14ac:dyDescent="0.3">
      <c r="A112" t="s">
        <v>305</v>
      </c>
      <c r="B112">
        <v>13798</v>
      </c>
      <c r="C112">
        <v>11</v>
      </c>
      <c r="D112" t="s">
        <v>23</v>
      </c>
      <c r="E112">
        <v>0</v>
      </c>
      <c r="F112" t="s">
        <v>24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 t="s">
        <v>305</v>
      </c>
      <c r="B113">
        <v>13798</v>
      </c>
      <c r="C113">
        <v>11</v>
      </c>
      <c r="D113" t="s">
        <v>23</v>
      </c>
      <c r="E113">
        <v>0</v>
      </c>
      <c r="F113" t="s">
        <v>25</v>
      </c>
      <c r="G113">
        <v>12</v>
      </c>
      <c r="H113">
        <v>12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 t="s">
        <v>305</v>
      </c>
      <c r="B114">
        <v>13797</v>
      </c>
      <c r="C114">
        <v>11</v>
      </c>
      <c r="D114" t="s">
        <v>23</v>
      </c>
      <c r="E114">
        <v>0</v>
      </c>
      <c r="F114" t="s">
        <v>24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97</v>
      </c>
      <c r="Z114" t="s">
        <v>97</v>
      </c>
      <c r="AA114" t="s">
        <v>97</v>
      </c>
      <c r="AB114" t="s">
        <v>97</v>
      </c>
    </row>
    <row r="115" spans="1:28" x14ac:dyDescent="0.3">
      <c r="A115" t="s">
        <v>305</v>
      </c>
      <c r="B115">
        <v>13797</v>
      </c>
      <c r="C115">
        <v>11</v>
      </c>
      <c r="D115" t="s">
        <v>23</v>
      </c>
      <c r="E115">
        <v>0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97</v>
      </c>
      <c r="Z115" t="s">
        <v>97</v>
      </c>
      <c r="AA115" t="s">
        <v>97</v>
      </c>
      <c r="AB115" t="s">
        <v>97</v>
      </c>
    </row>
    <row r="116" spans="1:28" x14ac:dyDescent="0.3">
      <c r="A116" t="s">
        <v>305</v>
      </c>
      <c r="B116">
        <v>13795</v>
      </c>
      <c r="C116">
        <v>11</v>
      </c>
      <c r="D116" t="s">
        <v>23</v>
      </c>
      <c r="E116">
        <v>1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 t="s">
        <v>305</v>
      </c>
      <c r="B117">
        <v>13791</v>
      </c>
      <c r="C117">
        <v>11</v>
      </c>
      <c r="D117" t="s">
        <v>23</v>
      </c>
      <c r="E117">
        <v>0</v>
      </c>
      <c r="F117" t="s">
        <v>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 t="s">
        <v>305</v>
      </c>
      <c r="B118">
        <v>13790</v>
      </c>
      <c r="C118">
        <v>11</v>
      </c>
      <c r="D118" t="s">
        <v>23</v>
      </c>
      <c r="E118">
        <v>0</v>
      </c>
      <c r="F118" t="s">
        <v>41</v>
      </c>
      <c r="G118">
        <v>36480</v>
      </c>
      <c r="H118">
        <v>1520</v>
      </c>
      <c r="I118">
        <v>16</v>
      </c>
      <c r="J118">
        <v>0</v>
      </c>
      <c r="K118">
        <v>0</v>
      </c>
      <c r="L118">
        <v>0.04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36480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 t="s">
        <v>305</v>
      </c>
      <c r="B119">
        <v>13790</v>
      </c>
      <c r="C119">
        <v>11</v>
      </c>
      <c r="D119" t="s">
        <v>23</v>
      </c>
      <c r="E119">
        <v>0</v>
      </c>
      <c r="F119" t="s">
        <v>43</v>
      </c>
      <c r="G119">
        <v>95016</v>
      </c>
      <c r="H119">
        <v>3959</v>
      </c>
      <c r="I119">
        <v>40</v>
      </c>
      <c r="J119">
        <v>0</v>
      </c>
      <c r="K119">
        <v>0</v>
      </c>
      <c r="L119">
        <v>0.1</v>
      </c>
      <c r="M119">
        <v>0</v>
      </c>
      <c r="N119">
        <v>12830</v>
      </c>
      <c r="O119">
        <v>0</v>
      </c>
      <c r="P119">
        <v>0</v>
      </c>
      <c r="Q119">
        <v>11642</v>
      </c>
      <c r="R119">
        <v>2376</v>
      </c>
      <c r="S119">
        <v>485</v>
      </c>
      <c r="T119">
        <v>5</v>
      </c>
      <c r="U119">
        <v>0</v>
      </c>
      <c r="V119">
        <v>95016</v>
      </c>
      <c r="W119">
        <v>8</v>
      </c>
      <c r="X119">
        <v>8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 t="s">
        <v>305</v>
      </c>
      <c r="B120">
        <v>13790</v>
      </c>
      <c r="C120">
        <v>11</v>
      </c>
      <c r="D120" t="s">
        <v>23</v>
      </c>
      <c r="E120">
        <v>0</v>
      </c>
      <c r="F120" t="s">
        <v>42</v>
      </c>
      <c r="G120">
        <v>26976</v>
      </c>
      <c r="H120">
        <v>1124</v>
      </c>
      <c r="I120">
        <v>18</v>
      </c>
      <c r="J120">
        <v>0</v>
      </c>
      <c r="K120">
        <v>0</v>
      </c>
      <c r="L120">
        <v>0.04</v>
      </c>
      <c r="M120">
        <v>0</v>
      </c>
      <c r="N120">
        <v>0</v>
      </c>
      <c r="O120">
        <v>0</v>
      </c>
      <c r="P120">
        <v>0</v>
      </c>
      <c r="Q120">
        <v>633</v>
      </c>
      <c r="R120">
        <v>0</v>
      </c>
      <c r="S120">
        <v>26</v>
      </c>
      <c r="T120">
        <v>1</v>
      </c>
      <c r="U120">
        <v>0</v>
      </c>
      <c r="V120">
        <v>26976</v>
      </c>
      <c r="W120">
        <v>42</v>
      </c>
      <c r="X120">
        <v>42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 t="s">
        <v>305</v>
      </c>
      <c r="B121">
        <v>13783</v>
      </c>
      <c r="C121">
        <v>11</v>
      </c>
      <c r="D121" t="s">
        <v>23</v>
      </c>
      <c r="E121">
        <v>0</v>
      </c>
      <c r="F121" t="s">
        <v>24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 t="s">
        <v>305</v>
      </c>
      <c r="B122">
        <v>13783</v>
      </c>
      <c r="C122">
        <v>11</v>
      </c>
      <c r="D122" t="s">
        <v>23</v>
      </c>
      <c r="E122">
        <v>0</v>
      </c>
      <c r="F122" t="s">
        <v>25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 t="s">
        <v>305</v>
      </c>
      <c r="B123">
        <v>13782</v>
      </c>
      <c r="C123">
        <v>11</v>
      </c>
      <c r="D123" t="s">
        <v>23</v>
      </c>
      <c r="E123">
        <v>0</v>
      </c>
      <c r="F123" t="s">
        <v>40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 t="s">
        <v>305</v>
      </c>
      <c r="B124">
        <v>13781</v>
      </c>
      <c r="C124">
        <v>11</v>
      </c>
      <c r="D124" t="s">
        <v>23</v>
      </c>
      <c r="E124">
        <v>0</v>
      </c>
      <c r="F124" t="s">
        <v>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 t="s">
        <v>305</v>
      </c>
      <c r="B125">
        <v>13087</v>
      </c>
      <c r="C125">
        <v>11</v>
      </c>
      <c r="D125" t="s">
        <v>23</v>
      </c>
      <c r="E125">
        <v>1</v>
      </c>
      <c r="F125" t="s">
        <v>40</v>
      </c>
      <c r="G125">
        <v>56292</v>
      </c>
      <c r="H125">
        <v>9382</v>
      </c>
      <c r="I125">
        <v>65</v>
      </c>
      <c r="J125">
        <v>0</v>
      </c>
      <c r="K125">
        <v>0</v>
      </c>
      <c r="L125">
        <v>0.16</v>
      </c>
      <c r="M125">
        <v>0</v>
      </c>
      <c r="N125">
        <v>1740</v>
      </c>
      <c r="O125">
        <v>0</v>
      </c>
      <c r="P125">
        <v>0</v>
      </c>
      <c r="Q125">
        <v>1131</v>
      </c>
      <c r="R125">
        <v>870</v>
      </c>
      <c r="S125">
        <v>188</v>
      </c>
      <c r="T125">
        <v>2</v>
      </c>
      <c r="U125">
        <v>0</v>
      </c>
      <c r="V125">
        <v>56292</v>
      </c>
      <c r="W125">
        <v>49</v>
      </c>
      <c r="X125">
        <v>49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 t="s">
        <v>305</v>
      </c>
      <c r="B126">
        <v>13086</v>
      </c>
      <c r="C126">
        <v>11</v>
      </c>
      <c r="D126" t="s">
        <v>23</v>
      </c>
      <c r="E126">
        <v>0</v>
      </c>
      <c r="F126" t="s">
        <v>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 t="s">
        <v>305</v>
      </c>
      <c r="B127">
        <v>13086</v>
      </c>
      <c r="C127">
        <v>11</v>
      </c>
      <c r="D127" t="s">
        <v>23</v>
      </c>
      <c r="E127">
        <v>0</v>
      </c>
      <c r="F127" t="s">
        <v>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 t="s">
        <v>305</v>
      </c>
      <c r="B128">
        <v>13085</v>
      </c>
      <c r="C128">
        <v>11</v>
      </c>
      <c r="D128" t="s">
        <v>23</v>
      </c>
      <c r="E128">
        <v>1</v>
      </c>
      <c r="F128" t="s">
        <v>40</v>
      </c>
      <c r="G128">
        <v>58056</v>
      </c>
      <c r="H128">
        <v>9676</v>
      </c>
      <c r="I128">
        <v>67</v>
      </c>
      <c r="J128">
        <v>0</v>
      </c>
      <c r="K128">
        <v>0</v>
      </c>
      <c r="L128">
        <v>0.16</v>
      </c>
      <c r="M128">
        <v>0</v>
      </c>
      <c r="N128">
        <v>2436</v>
      </c>
      <c r="O128">
        <v>0</v>
      </c>
      <c r="P128">
        <v>0</v>
      </c>
      <c r="Q128">
        <v>2175</v>
      </c>
      <c r="R128">
        <v>3480</v>
      </c>
      <c r="S128">
        <v>362</v>
      </c>
      <c r="T128">
        <v>3</v>
      </c>
      <c r="U128">
        <v>0</v>
      </c>
      <c r="V128">
        <v>58056</v>
      </c>
      <c r="W128">
        <v>26</v>
      </c>
      <c r="X128">
        <v>26</v>
      </c>
      <c r="Y128">
        <v>66000</v>
      </c>
      <c r="Z128">
        <v>1</v>
      </c>
      <c r="AA128">
        <v>16.25</v>
      </c>
      <c r="AB128">
        <v>10</v>
      </c>
    </row>
    <row r="129" spans="1:28" x14ac:dyDescent="0.3">
      <c r="A129" t="s">
        <v>305</v>
      </c>
      <c r="B129">
        <v>13084</v>
      </c>
      <c r="C129">
        <v>11</v>
      </c>
      <c r="D129" t="s">
        <v>23</v>
      </c>
      <c r="E129">
        <v>0</v>
      </c>
      <c r="F129" t="s">
        <v>24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 t="s">
        <v>305</v>
      </c>
      <c r="B130">
        <v>13084</v>
      </c>
      <c r="C130">
        <v>11</v>
      </c>
      <c r="D130" t="s">
        <v>23</v>
      </c>
      <c r="E130">
        <v>0</v>
      </c>
      <c r="F130" t="s">
        <v>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 t="s">
        <v>305</v>
      </c>
      <c r="B131">
        <v>13083</v>
      </c>
      <c r="C131">
        <v>11</v>
      </c>
      <c r="D131" t="s">
        <v>23</v>
      </c>
      <c r="E131">
        <v>0</v>
      </c>
      <c r="F131" t="s">
        <v>24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 t="s">
        <v>305</v>
      </c>
      <c r="B132">
        <v>13083</v>
      </c>
      <c r="C132">
        <v>11</v>
      </c>
      <c r="D132" t="s">
        <v>23</v>
      </c>
      <c r="E132">
        <v>0</v>
      </c>
      <c r="F132" t="s">
        <v>25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 t="s">
        <v>305</v>
      </c>
      <c r="B133">
        <v>13081</v>
      </c>
      <c r="C133">
        <v>11</v>
      </c>
      <c r="D133" t="s">
        <v>23</v>
      </c>
      <c r="E133">
        <v>0</v>
      </c>
      <c r="F133" t="s">
        <v>24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97</v>
      </c>
      <c r="Z133" t="s">
        <v>97</v>
      </c>
      <c r="AA133" t="s">
        <v>97</v>
      </c>
      <c r="AB133" t="s">
        <v>97</v>
      </c>
    </row>
    <row r="134" spans="1:28" x14ac:dyDescent="0.3">
      <c r="A134" t="s">
        <v>305</v>
      </c>
      <c r="B134">
        <v>13081</v>
      </c>
      <c r="C134">
        <v>11</v>
      </c>
      <c r="D134" t="s">
        <v>23</v>
      </c>
      <c r="E134">
        <v>0</v>
      </c>
      <c r="F134" t="s">
        <v>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97</v>
      </c>
      <c r="Z134" t="s">
        <v>97</v>
      </c>
      <c r="AA134" t="s">
        <v>97</v>
      </c>
      <c r="AB134" t="s">
        <v>97</v>
      </c>
    </row>
    <row r="135" spans="1:28" x14ac:dyDescent="0.3">
      <c r="A135" t="s">
        <v>305</v>
      </c>
      <c r="B135">
        <v>13080</v>
      </c>
      <c r="C135">
        <v>11</v>
      </c>
      <c r="D135" t="s">
        <v>23</v>
      </c>
      <c r="E135">
        <v>0</v>
      </c>
      <c r="F135" t="s">
        <v>24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 t="s">
        <v>305</v>
      </c>
      <c r="B136">
        <v>13080</v>
      </c>
      <c r="C136">
        <v>11</v>
      </c>
      <c r="D136" t="s">
        <v>23</v>
      </c>
      <c r="E136">
        <v>0</v>
      </c>
      <c r="F136" t="s">
        <v>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 t="s">
        <v>305</v>
      </c>
      <c r="B137">
        <v>13079</v>
      </c>
      <c r="C137">
        <v>11</v>
      </c>
      <c r="D137" t="s">
        <v>23</v>
      </c>
      <c r="E137">
        <v>0</v>
      </c>
      <c r="F137" t="s">
        <v>24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97</v>
      </c>
      <c r="Z137" t="s">
        <v>97</v>
      </c>
      <c r="AA137" t="s">
        <v>97</v>
      </c>
      <c r="AB137" t="s">
        <v>97</v>
      </c>
    </row>
    <row r="138" spans="1:28" x14ac:dyDescent="0.3">
      <c r="A138" t="s">
        <v>305</v>
      </c>
      <c r="B138">
        <v>13079</v>
      </c>
      <c r="C138">
        <v>12</v>
      </c>
      <c r="D138" t="s">
        <v>33</v>
      </c>
      <c r="E138">
        <v>0</v>
      </c>
      <c r="F138" t="s">
        <v>34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97</v>
      </c>
      <c r="Z138" t="s">
        <v>97</v>
      </c>
      <c r="AA138" t="s">
        <v>97</v>
      </c>
      <c r="AB138" t="s">
        <v>97</v>
      </c>
    </row>
    <row r="139" spans="1:28" x14ac:dyDescent="0.3">
      <c r="A139" t="s">
        <v>305</v>
      </c>
      <c r="B139">
        <v>13078</v>
      </c>
      <c r="C139">
        <v>11</v>
      </c>
      <c r="D139" t="s">
        <v>23</v>
      </c>
      <c r="E139">
        <v>0</v>
      </c>
      <c r="F139" t="s">
        <v>24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97</v>
      </c>
      <c r="Z139" t="s">
        <v>97</v>
      </c>
      <c r="AA139" t="s">
        <v>97</v>
      </c>
      <c r="AB139" t="s">
        <v>97</v>
      </c>
    </row>
    <row r="140" spans="1:28" x14ac:dyDescent="0.3">
      <c r="A140" t="s">
        <v>305</v>
      </c>
      <c r="B140">
        <v>13078</v>
      </c>
      <c r="C140">
        <v>12</v>
      </c>
      <c r="D140" t="s">
        <v>33</v>
      </c>
      <c r="E140">
        <v>0</v>
      </c>
      <c r="F140" t="s">
        <v>44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97</v>
      </c>
      <c r="Z140" t="s">
        <v>97</v>
      </c>
      <c r="AA140" t="s">
        <v>97</v>
      </c>
      <c r="AB140" t="s">
        <v>97</v>
      </c>
    </row>
    <row r="141" spans="1:28" x14ac:dyDescent="0.3">
      <c r="A141" t="s">
        <v>305</v>
      </c>
      <c r="B141">
        <v>13076</v>
      </c>
      <c r="C141">
        <v>11</v>
      </c>
      <c r="D141" t="s">
        <v>23</v>
      </c>
      <c r="E141">
        <v>1</v>
      </c>
      <c r="F141" t="s">
        <v>45</v>
      </c>
      <c r="G141">
        <v>23226</v>
      </c>
      <c r="H141">
        <v>3871</v>
      </c>
      <c r="I141">
        <v>47</v>
      </c>
      <c r="J141">
        <v>0</v>
      </c>
      <c r="K141">
        <v>0</v>
      </c>
      <c r="L141">
        <v>0.11</v>
      </c>
      <c r="M141">
        <v>1008</v>
      </c>
      <c r="N141">
        <v>806</v>
      </c>
      <c r="O141">
        <v>168</v>
      </c>
      <c r="P141">
        <v>2</v>
      </c>
      <c r="Q141">
        <v>554</v>
      </c>
      <c r="R141">
        <v>0</v>
      </c>
      <c r="S141">
        <v>92</v>
      </c>
      <c r="T141">
        <v>2</v>
      </c>
      <c r="U141">
        <v>0</v>
      </c>
      <c r="V141">
        <v>23226</v>
      </c>
      <c r="W141">
        <v>41</v>
      </c>
      <c r="X141">
        <v>41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 t="s">
        <v>305</v>
      </c>
      <c r="B142">
        <v>13075</v>
      </c>
      <c r="C142">
        <v>11</v>
      </c>
      <c r="D142" t="s">
        <v>23</v>
      </c>
      <c r="E142">
        <v>1</v>
      </c>
      <c r="F142" t="s">
        <v>45</v>
      </c>
      <c r="G142">
        <v>29610</v>
      </c>
      <c r="H142">
        <v>4935</v>
      </c>
      <c r="I142">
        <v>59</v>
      </c>
      <c r="J142">
        <v>0</v>
      </c>
      <c r="K142">
        <v>0</v>
      </c>
      <c r="L142">
        <v>0.14000000000000001</v>
      </c>
      <c r="M142">
        <v>1008</v>
      </c>
      <c r="N142">
        <v>1108</v>
      </c>
      <c r="O142">
        <v>168</v>
      </c>
      <c r="P142">
        <v>2</v>
      </c>
      <c r="Q142">
        <v>806</v>
      </c>
      <c r="R142">
        <v>504</v>
      </c>
      <c r="S142">
        <v>134</v>
      </c>
      <c r="T142">
        <v>2</v>
      </c>
      <c r="U142">
        <v>0</v>
      </c>
      <c r="V142">
        <v>29610</v>
      </c>
      <c r="W142">
        <v>36</v>
      </c>
      <c r="X142">
        <v>36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 t="s">
        <v>305</v>
      </c>
      <c r="B143">
        <v>13073</v>
      </c>
      <c r="C143">
        <v>11</v>
      </c>
      <c r="D143" t="s">
        <v>23</v>
      </c>
      <c r="E143">
        <v>1</v>
      </c>
      <c r="F143" t="s">
        <v>40</v>
      </c>
      <c r="G143">
        <v>80844</v>
      </c>
      <c r="H143">
        <v>13474</v>
      </c>
      <c r="I143">
        <v>93</v>
      </c>
      <c r="J143">
        <v>0</v>
      </c>
      <c r="K143">
        <v>0</v>
      </c>
      <c r="L143">
        <v>0.23</v>
      </c>
      <c r="M143">
        <v>0</v>
      </c>
      <c r="N143">
        <v>2262</v>
      </c>
      <c r="O143">
        <v>0</v>
      </c>
      <c r="P143">
        <v>0</v>
      </c>
      <c r="Q143">
        <v>1740</v>
      </c>
      <c r="R143">
        <v>2610</v>
      </c>
      <c r="S143">
        <v>290</v>
      </c>
      <c r="T143">
        <v>2</v>
      </c>
      <c r="U143">
        <v>0</v>
      </c>
      <c r="V143">
        <v>80844</v>
      </c>
      <c r="W143">
        <v>46</v>
      </c>
      <c r="X143">
        <v>46</v>
      </c>
      <c r="Y143">
        <v>50000</v>
      </c>
      <c r="Z143">
        <v>1</v>
      </c>
      <c r="AA143">
        <v>16.75</v>
      </c>
      <c r="AB143">
        <v>10</v>
      </c>
    </row>
    <row r="144" spans="1:28" x14ac:dyDescent="0.3">
      <c r="A144" t="s">
        <v>305</v>
      </c>
      <c r="B144">
        <v>13072</v>
      </c>
      <c r="C144">
        <v>11</v>
      </c>
      <c r="D144" t="s">
        <v>23</v>
      </c>
      <c r="E144">
        <v>1</v>
      </c>
      <c r="F144" t="s">
        <v>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 t="s">
        <v>305</v>
      </c>
      <c r="B145">
        <v>13071</v>
      </c>
      <c r="C145">
        <v>11</v>
      </c>
      <c r="D145" t="s">
        <v>23</v>
      </c>
      <c r="E145">
        <v>1</v>
      </c>
      <c r="F145" t="s">
        <v>40</v>
      </c>
      <c r="G145">
        <v>86388</v>
      </c>
      <c r="H145">
        <v>14398</v>
      </c>
      <c r="I145">
        <v>100</v>
      </c>
      <c r="J145">
        <v>0</v>
      </c>
      <c r="K145">
        <v>0</v>
      </c>
      <c r="L145">
        <v>0.25</v>
      </c>
      <c r="M145">
        <v>0</v>
      </c>
      <c r="N145">
        <v>3654</v>
      </c>
      <c r="O145">
        <v>0</v>
      </c>
      <c r="P145">
        <v>0</v>
      </c>
      <c r="Q145">
        <v>2175</v>
      </c>
      <c r="R145">
        <v>4350</v>
      </c>
      <c r="S145">
        <v>362</v>
      </c>
      <c r="T145">
        <v>3</v>
      </c>
      <c r="U145">
        <v>0</v>
      </c>
      <c r="V145">
        <v>86388</v>
      </c>
      <c r="W145">
        <v>39</v>
      </c>
      <c r="X145">
        <v>39</v>
      </c>
      <c r="Y145">
        <v>66000</v>
      </c>
      <c r="Z145">
        <v>1</v>
      </c>
      <c r="AA145">
        <v>16.75</v>
      </c>
      <c r="AB145">
        <v>10</v>
      </c>
    </row>
    <row r="146" spans="1:28" x14ac:dyDescent="0.3">
      <c r="A146" t="s">
        <v>305</v>
      </c>
      <c r="B146">
        <v>13070</v>
      </c>
      <c r="C146">
        <v>11</v>
      </c>
      <c r="D146" t="s">
        <v>23</v>
      </c>
      <c r="E146">
        <v>1</v>
      </c>
      <c r="F146" t="s">
        <v>40</v>
      </c>
      <c r="G146">
        <v>57312</v>
      </c>
      <c r="H146">
        <v>9552</v>
      </c>
      <c r="I146">
        <v>66</v>
      </c>
      <c r="J146">
        <v>0</v>
      </c>
      <c r="K146">
        <v>0</v>
      </c>
      <c r="L146">
        <v>0.16</v>
      </c>
      <c r="M146">
        <v>0</v>
      </c>
      <c r="N146">
        <v>4176</v>
      </c>
      <c r="O146">
        <v>0</v>
      </c>
      <c r="P146">
        <v>0</v>
      </c>
      <c r="Q146">
        <v>3132</v>
      </c>
      <c r="R146">
        <v>7830</v>
      </c>
      <c r="S146">
        <v>522</v>
      </c>
      <c r="T146">
        <v>4</v>
      </c>
      <c r="U146">
        <v>0</v>
      </c>
      <c r="V146">
        <v>57312</v>
      </c>
      <c r="W146">
        <v>18</v>
      </c>
      <c r="X146">
        <v>18</v>
      </c>
      <c r="Y146">
        <v>83000</v>
      </c>
      <c r="Z146">
        <v>1</v>
      </c>
      <c r="AA146">
        <v>16.75</v>
      </c>
      <c r="AB146">
        <v>10</v>
      </c>
    </row>
    <row r="147" spans="1:28" x14ac:dyDescent="0.3">
      <c r="A147" t="s">
        <v>305</v>
      </c>
      <c r="B147">
        <v>13069</v>
      </c>
      <c r="C147">
        <v>11</v>
      </c>
      <c r="D147" t="s">
        <v>23</v>
      </c>
      <c r="E147">
        <v>0</v>
      </c>
      <c r="F147" t="s">
        <v>25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 t="s">
        <v>305</v>
      </c>
      <c r="B148">
        <v>13068</v>
      </c>
      <c r="C148">
        <v>11</v>
      </c>
      <c r="D148" t="s">
        <v>23</v>
      </c>
      <c r="E148">
        <v>1</v>
      </c>
      <c r="F148" t="s">
        <v>25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 t="s">
        <v>305</v>
      </c>
      <c r="B149">
        <v>13038</v>
      </c>
      <c r="C149">
        <v>11</v>
      </c>
      <c r="D149" t="s">
        <v>23</v>
      </c>
      <c r="E149">
        <v>1</v>
      </c>
      <c r="F149" t="s">
        <v>45</v>
      </c>
      <c r="G149">
        <v>27804</v>
      </c>
      <c r="H149">
        <v>4634</v>
      </c>
      <c r="I149">
        <v>56</v>
      </c>
      <c r="J149">
        <v>0</v>
      </c>
      <c r="K149">
        <v>0</v>
      </c>
      <c r="L149">
        <v>0.14000000000000001</v>
      </c>
      <c r="M149">
        <v>0</v>
      </c>
      <c r="N149">
        <v>1108</v>
      </c>
      <c r="O149">
        <v>0</v>
      </c>
      <c r="P149">
        <v>0</v>
      </c>
      <c r="Q149">
        <v>655</v>
      </c>
      <c r="R149">
        <v>1512</v>
      </c>
      <c r="S149">
        <v>109</v>
      </c>
      <c r="T149">
        <v>2</v>
      </c>
      <c r="U149">
        <v>0</v>
      </c>
      <c r="V149">
        <v>27804</v>
      </c>
      <c r="W149">
        <v>42</v>
      </c>
      <c r="X149">
        <v>42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 t="s">
        <v>305</v>
      </c>
      <c r="B150">
        <v>11609</v>
      </c>
      <c r="C150">
        <v>11</v>
      </c>
      <c r="D150" t="s">
        <v>23</v>
      </c>
      <c r="E150">
        <v>1</v>
      </c>
      <c r="F150" t="s">
        <v>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 t="s">
        <v>305</v>
      </c>
      <c r="B151">
        <v>11609</v>
      </c>
      <c r="C151">
        <v>11</v>
      </c>
      <c r="D151" t="s">
        <v>23</v>
      </c>
      <c r="E151">
        <v>1</v>
      </c>
      <c r="F151" t="s">
        <v>32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 t="s">
        <v>305</v>
      </c>
      <c r="B152">
        <v>11609</v>
      </c>
      <c r="C152">
        <v>12</v>
      </c>
      <c r="D152" t="s">
        <v>33</v>
      </c>
      <c r="E152">
        <v>1</v>
      </c>
      <c r="F152" t="s">
        <v>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 t="s">
        <v>305</v>
      </c>
      <c r="B153">
        <v>11608</v>
      </c>
      <c r="C153">
        <v>11</v>
      </c>
      <c r="D153" t="s">
        <v>23</v>
      </c>
      <c r="E153">
        <v>1</v>
      </c>
      <c r="F153" t="s">
        <v>24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 t="s">
        <v>305</v>
      </c>
      <c r="B154">
        <v>11608</v>
      </c>
      <c r="C154">
        <v>11</v>
      </c>
      <c r="D154" t="s">
        <v>23</v>
      </c>
      <c r="E154">
        <v>1</v>
      </c>
      <c r="F154" t="s">
        <v>32</v>
      </c>
      <c r="G154">
        <v>206</v>
      </c>
      <c r="H154">
        <v>206</v>
      </c>
      <c r="I154">
        <v>103</v>
      </c>
      <c r="J154">
        <v>0</v>
      </c>
      <c r="K154">
        <v>0</v>
      </c>
      <c r="L154">
        <v>0.25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206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 t="s">
        <v>305</v>
      </c>
      <c r="B155">
        <v>11608</v>
      </c>
      <c r="C155">
        <v>12</v>
      </c>
      <c r="D155" t="s">
        <v>33</v>
      </c>
      <c r="E155">
        <v>1</v>
      </c>
      <c r="F155" t="s">
        <v>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 t="s">
        <v>305</v>
      </c>
      <c r="B156">
        <v>11607</v>
      </c>
      <c r="C156">
        <v>11</v>
      </c>
      <c r="D156" t="s">
        <v>23</v>
      </c>
      <c r="E156">
        <v>0</v>
      </c>
      <c r="F156" t="s">
        <v>24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 t="s">
        <v>305</v>
      </c>
      <c r="B157">
        <v>11607</v>
      </c>
      <c r="C157">
        <v>11</v>
      </c>
      <c r="D157" t="s">
        <v>23</v>
      </c>
      <c r="E157">
        <v>0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 t="s">
        <v>305</v>
      </c>
      <c r="B158">
        <v>11607</v>
      </c>
      <c r="C158">
        <v>12</v>
      </c>
      <c r="D158" t="s">
        <v>33</v>
      </c>
      <c r="E158">
        <v>0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 t="s">
        <v>305</v>
      </c>
      <c r="B159">
        <v>11606</v>
      </c>
      <c r="C159">
        <v>11</v>
      </c>
      <c r="D159" t="s">
        <v>23</v>
      </c>
      <c r="E159">
        <v>0</v>
      </c>
      <c r="F159" t="s">
        <v>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 t="s">
        <v>305</v>
      </c>
      <c r="B160">
        <v>11606</v>
      </c>
      <c r="C160">
        <v>11</v>
      </c>
      <c r="D160" t="s">
        <v>23</v>
      </c>
      <c r="E160">
        <v>0</v>
      </c>
      <c r="F160" t="s">
        <v>32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 t="s">
        <v>305</v>
      </c>
      <c r="B161">
        <v>11606</v>
      </c>
      <c r="C161">
        <v>12</v>
      </c>
      <c r="D161" t="s">
        <v>33</v>
      </c>
      <c r="E161">
        <v>0</v>
      </c>
      <c r="F161" t="s">
        <v>34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 t="s">
        <v>305</v>
      </c>
      <c r="B162">
        <v>11605</v>
      </c>
      <c r="C162">
        <v>11</v>
      </c>
      <c r="D162" t="s">
        <v>23</v>
      </c>
      <c r="E162">
        <v>0</v>
      </c>
      <c r="F162" t="s">
        <v>24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 t="s">
        <v>305</v>
      </c>
      <c r="B163">
        <v>11605</v>
      </c>
      <c r="C163">
        <v>11</v>
      </c>
      <c r="D163" t="s">
        <v>23</v>
      </c>
      <c r="E163">
        <v>0</v>
      </c>
      <c r="F163" t="s">
        <v>32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 t="s">
        <v>305</v>
      </c>
      <c r="B164">
        <v>11604</v>
      </c>
      <c r="C164">
        <v>11</v>
      </c>
      <c r="D164" t="s">
        <v>23</v>
      </c>
      <c r="E164">
        <v>0</v>
      </c>
      <c r="F164" t="s">
        <v>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 t="s">
        <v>305</v>
      </c>
      <c r="B165">
        <v>11604</v>
      </c>
      <c r="C165">
        <v>12</v>
      </c>
      <c r="D165" t="s">
        <v>33</v>
      </c>
      <c r="E165">
        <v>0</v>
      </c>
      <c r="F165" t="s">
        <v>34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 t="s">
        <v>305</v>
      </c>
      <c r="B166">
        <v>11603</v>
      </c>
      <c r="C166">
        <v>11</v>
      </c>
      <c r="D166" t="s">
        <v>23</v>
      </c>
      <c r="E166">
        <v>0</v>
      </c>
      <c r="F166" t="s">
        <v>24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 t="s">
        <v>305</v>
      </c>
      <c r="B167">
        <v>11603</v>
      </c>
      <c r="C167">
        <v>11</v>
      </c>
      <c r="D167" t="s">
        <v>23</v>
      </c>
      <c r="E167">
        <v>0</v>
      </c>
      <c r="F167" t="s">
        <v>25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 t="s">
        <v>305</v>
      </c>
      <c r="B168">
        <v>11602</v>
      </c>
      <c r="C168">
        <v>11</v>
      </c>
      <c r="D168" t="s">
        <v>23</v>
      </c>
      <c r="E168">
        <v>0</v>
      </c>
      <c r="F168" t="s">
        <v>24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 t="s">
        <v>305</v>
      </c>
      <c r="B169">
        <v>11602</v>
      </c>
      <c r="C169">
        <v>12</v>
      </c>
      <c r="D169" t="s">
        <v>33</v>
      </c>
      <c r="E169">
        <v>0</v>
      </c>
      <c r="F169" t="s">
        <v>34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 t="s">
        <v>305</v>
      </c>
      <c r="B170">
        <v>11601</v>
      </c>
      <c r="C170">
        <v>11</v>
      </c>
      <c r="D170" t="s">
        <v>23</v>
      </c>
      <c r="E170">
        <v>0</v>
      </c>
      <c r="F170" t="s">
        <v>24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 t="s">
        <v>305</v>
      </c>
      <c r="B171">
        <v>11601</v>
      </c>
      <c r="C171">
        <v>11</v>
      </c>
      <c r="D171" t="s">
        <v>23</v>
      </c>
      <c r="E171">
        <v>0</v>
      </c>
      <c r="F171" t="s">
        <v>25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 t="s">
        <v>305</v>
      </c>
      <c r="B172">
        <v>11600</v>
      </c>
      <c r="C172">
        <v>11</v>
      </c>
      <c r="D172" t="s">
        <v>23</v>
      </c>
      <c r="E172">
        <v>0</v>
      </c>
      <c r="F172" t="s">
        <v>24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 t="s">
        <v>305</v>
      </c>
      <c r="B173">
        <v>11600</v>
      </c>
      <c r="C173">
        <v>11</v>
      </c>
      <c r="D173" t="s">
        <v>23</v>
      </c>
      <c r="E173">
        <v>0</v>
      </c>
      <c r="F173" t="s">
        <v>32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 t="s">
        <v>305</v>
      </c>
      <c r="B174">
        <v>11600</v>
      </c>
      <c r="C174">
        <v>12</v>
      </c>
      <c r="D174" t="s">
        <v>33</v>
      </c>
      <c r="E174">
        <v>0</v>
      </c>
      <c r="F174" t="s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 t="s">
        <v>305</v>
      </c>
      <c r="B175">
        <v>11590</v>
      </c>
      <c r="C175">
        <v>11</v>
      </c>
      <c r="D175" t="s">
        <v>23</v>
      </c>
      <c r="E175">
        <v>1</v>
      </c>
      <c r="F175" t="s">
        <v>25</v>
      </c>
      <c r="G175">
        <v>28</v>
      </c>
      <c r="H175">
        <v>28</v>
      </c>
      <c r="I175">
        <v>7</v>
      </c>
      <c r="J175">
        <v>0</v>
      </c>
      <c r="K175">
        <v>0</v>
      </c>
      <c r="L175">
        <v>0.01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 t="s">
        <v>305</v>
      </c>
      <c r="B176">
        <v>11589</v>
      </c>
      <c r="C176">
        <v>11</v>
      </c>
      <c r="D176" t="s">
        <v>23</v>
      </c>
      <c r="E176">
        <v>1</v>
      </c>
      <c r="F176" t="s">
        <v>46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 t="s">
        <v>305</v>
      </c>
      <c r="B177">
        <v>11588</v>
      </c>
      <c r="C177">
        <v>12</v>
      </c>
      <c r="D177" t="s">
        <v>33</v>
      </c>
      <c r="E177">
        <v>1</v>
      </c>
      <c r="F177" t="s">
        <v>34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 t="s">
        <v>305</v>
      </c>
      <c r="B178">
        <v>11587</v>
      </c>
      <c r="C178">
        <v>11</v>
      </c>
      <c r="D178" t="s">
        <v>23</v>
      </c>
      <c r="E178">
        <v>1</v>
      </c>
      <c r="F178" t="s">
        <v>25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 t="s">
        <v>305</v>
      </c>
      <c r="B179">
        <v>11586</v>
      </c>
      <c r="C179">
        <v>11</v>
      </c>
      <c r="D179" t="s">
        <v>23</v>
      </c>
      <c r="E179">
        <v>1</v>
      </c>
      <c r="F179" t="s">
        <v>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 t="s">
        <v>305</v>
      </c>
      <c r="B180">
        <v>11584</v>
      </c>
      <c r="C180">
        <v>11</v>
      </c>
      <c r="D180" t="s">
        <v>23</v>
      </c>
      <c r="E180">
        <v>1</v>
      </c>
      <c r="F180" t="s">
        <v>25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 t="s">
        <v>305</v>
      </c>
      <c r="B181">
        <v>11583</v>
      </c>
      <c r="C181">
        <v>11</v>
      </c>
      <c r="D181" t="s">
        <v>23</v>
      </c>
      <c r="E181">
        <v>1</v>
      </c>
      <c r="F181" t="s">
        <v>25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 t="s">
        <v>305</v>
      </c>
      <c r="B182">
        <v>11582</v>
      </c>
      <c r="C182">
        <v>11</v>
      </c>
      <c r="D182" t="s">
        <v>23</v>
      </c>
      <c r="E182">
        <v>1</v>
      </c>
      <c r="F182" t="s">
        <v>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 t="s">
        <v>305</v>
      </c>
      <c r="B183">
        <v>11581</v>
      </c>
      <c r="C183">
        <v>11</v>
      </c>
      <c r="D183" t="s">
        <v>23</v>
      </c>
      <c r="E183">
        <v>1</v>
      </c>
      <c r="F183" t="s">
        <v>25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 t="s">
        <v>305</v>
      </c>
      <c r="B184">
        <v>11580</v>
      </c>
      <c r="C184">
        <v>11</v>
      </c>
      <c r="D184" t="s">
        <v>23</v>
      </c>
      <c r="E184">
        <v>1</v>
      </c>
      <c r="F184" t="s">
        <v>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 t="s">
        <v>305</v>
      </c>
      <c r="B185">
        <v>11580</v>
      </c>
      <c r="C185">
        <v>12</v>
      </c>
      <c r="D185" t="s">
        <v>33</v>
      </c>
      <c r="E185">
        <v>1</v>
      </c>
      <c r="F185" t="s">
        <v>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 t="s">
        <v>305</v>
      </c>
      <c r="B186">
        <v>11579</v>
      </c>
      <c r="C186">
        <v>11</v>
      </c>
      <c r="D186" t="s">
        <v>23</v>
      </c>
      <c r="E186">
        <v>1</v>
      </c>
      <c r="F186" t="s">
        <v>32</v>
      </c>
      <c r="G186">
        <v>4</v>
      </c>
      <c r="H186">
        <v>4</v>
      </c>
      <c r="I186">
        <v>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 t="s">
        <v>305</v>
      </c>
      <c r="B187">
        <v>11579</v>
      </c>
      <c r="C187">
        <v>12</v>
      </c>
      <c r="D187" t="s">
        <v>33</v>
      </c>
      <c r="E187">
        <v>1</v>
      </c>
      <c r="F187" t="s">
        <v>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 t="s">
        <v>305</v>
      </c>
      <c r="B188">
        <v>11578</v>
      </c>
      <c r="C188">
        <v>11</v>
      </c>
      <c r="D188" t="s">
        <v>23</v>
      </c>
      <c r="E188">
        <v>1</v>
      </c>
      <c r="F188" t="s">
        <v>32</v>
      </c>
      <c r="G188">
        <v>4</v>
      </c>
      <c r="H188">
        <v>4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 t="s">
        <v>305</v>
      </c>
      <c r="B189">
        <v>11578</v>
      </c>
      <c r="C189">
        <v>12</v>
      </c>
      <c r="D189" t="s">
        <v>33</v>
      </c>
      <c r="E189">
        <v>1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 t="s">
        <v>305</v>
      </c>
      <c r="B190">
        <v>11577</v>
      </c>
      <c r="C190">
        <v>11</v>
      </c>
      <c r="D190" t="s">
        <v>23</v>
      </c>
      <c r="E190">
        <v>1</v>
      </c>
      <c r="F190" t="s">
        <v>32</v>
      </c>
      <c r="G190">
        <v>4</v>
      </c>
      <c r="H190">
        <v>4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 t="s">
        <v>305</v>
      </c>
      <c r="B191">
        <v>11577</v>
      </c>
      <c r="C191">
        <v>12</v>
      </c>
      <c r="D191" t="s">
        <v>33</v>
      </c>
      <c r="E191">
        <v>1</v>
      </c>
      <c r="F191" t="s">
        <v>34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 t="s">
        <v>305</v>
      </c>
      <c r="B192">
        <v>11576</v>
      </c>
      <c r="C192">
        <v>11</v>
      </c>
      <c r="D192" t="s">
        <v>23</v>
      </c>
      <c r="E192">
        <v>1</v>
      </c>
      <c r="F192" t="s">
        <v>32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 t="s">
        <v>305</v>
      </c>
      <c r="B193">
        <v>11576</v>
      </c>
      <c r="C193">
        <v>12</v>
      </c>
      <c r="D193" t="s">
        <v>33</v>
      </c>
      <c r="E193">
        <v>1</v>
      </c>
      <c r="F193" t="s">
        <v>34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 t="s">
        <v>305</v>
      </c>
      <c r="B194">
        <v>11575</v>
      </c>
      <c r="C194">
        <v>11</v>
      </c>
      <c r="D194" t="s">
        <v>23</v>
      </c>
      <c r="E194">
        <v>1</v>
      </c>
      <c r="F194" t="s">
        <v>25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 t="s">
        <v>305</v>
      </c>
      <c r="B195">
        <v>11575</v>
      </c>
      <c r="C195">
        <v>12</v>
      </c>
      <c r="D195" t="s">
        <v>33</v>
      </c>
      <c r="E195">
        <v>1</v>
      </c>
      <c r="F195" t="s">
        <v>34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 t="s">
        <v>305</v>
      </c>
      <c r="B196">
        <v>11574</v>
      </c>
      <c r="C196">
        <v>11</v>
      </c>
      <c r="D196" t="s">
        <v>23</v>
      </c>
      <c r="E196">
        <v>0</v>
      </c>
      <c r="F196" t="s">
        <v>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 t="s">
        <v>305</v>
      </c>
      <c r="B197">
        <v>11573</v>
      </c>
      <c r="C197">
        <v>11</v>
      </c>
      <c r="D197" t="s">
        <v>23</v>
      </c>
      <c r="E197">
        <v>0</v>
      </c>
      <c r="F197" t="s">
        <v>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 t="s">
        <v>305</v>
      </c>
      <c r="B198">
        <v>11572</v>
      </c>
      <c r="C198">
        <v>11</v>
      </c>
      <c r="D198" t="s">
        <v>23</v>
      </c>
      <c r="E198">
        <v>1</v>
      </c>
      <c r="F198" t="s">
        <v>25</v>
      </c>
      <c r="G198">
        <v>176</v>
      </c>
      <c r="H198">
        <v>176</v>
      </c>
      <c r="I198">
        <v>44</v>
      </c>
      <c r="J198">
        <v>0</v>
      </c>
      <c r="K198">
        <v>0</v>
      </c>
      <c r="L198">
        <v>0.11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176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 t="s">
        <v>305</v>
      </c>
      <c r="B199">
        <v>11571</v>
      </c>
      <c r="C199">
        <v>11</v>
      </c>
      <c r="D199" t="s">
        <v>23</v>
      </c>
      <c r="E199">
        <v>1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 t="s">
        <v>305</v>
      </c>
      <c r="B200">
        <v>11569</v>
      </c>
      <c r="C200">
        <v>11</v>
      </c>
      <c r="D200" t="s">
        <v>23</v>
      </c>
      <c r="E200">
        <v>1</v>
      </c>
      <c r="F200" t="s">
        <v>25</v>
      </c>
      <c r="G200">
        <v>12</v>
      </c>
      <c r="H200">
        <v>12</v>
      </c>
      <c r="I200">
        <v>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 t="s">
        <v>305</v>
      </c>
      <c r="B201">
        <v>11568</v>
      </c>
      <c r="C201">
        <v>11</v>
      </c>
      <c r="D201" t="s">
        <v>23</v>
      </c>
      <c r="E201">
        <v>0</v>
      </c>
      <c r="F201" t="s">
        <v>25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 t="s">
        <v>305</v>
      </c>
      <c r="B202">
        <v>11567</v>
      </c>
      <c r="C202">
        <v>11</v>
      </c>
      <c r="D202" t="s">
        <v>23</v>
      </c>
      <c r="E202">
        <v>0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 t="s">
        <v>305</v>
      </c>
      <c r="B203">
        <v>11566</v>
      </c>
      <c r="C203">
        <v>11</v>
      </c>
      <c r="D203" t="s">
        <v>23</v>
      </c>
      <c r="E203">
        <v>0</v>
      </c>
      <c r="F203" t="s">
        <v>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 t="s">
        <v>305</v>
      </c>
      <c r="B204">
        <v>11565</v>
      </c>
      <c r="C204">
        <v>11</v>
      </c>
      <c r="D204" t="s">
        <v>23</v>
      </c>
      <c r="E204">
        <v>0</v>
      </c>
      <c r="F204" t="s">
        <v>32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 t="s">
        <v>305</v>
      </c>
      <c r="B205">
        <v>11564</v>
      </c>
      <c r="C205">
        <v>11</v>
      </c>
      <c r="D205" t="s">
        <v>23</v>
      </c>
      <c r="E205">
        <v>1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 t="s">
        <v>305</v>
      </c>
      <c r="B206">
        <v>11563</v>
      </c>
      <c r="C206">
        <v>11</v>
      </c>
      <c r="D206" t="s">
        <v>23</v>
      </c>
      <c r="E206">
        <v>1</v>
      </c>
      <c r="F206" t="s">
        <v>25</v>
      </c>
      <c r="G206">
        <v>38</v>
      </c>
      <c r="H206">
        <v>38</v>
      </c>
      <c r="I206">
        <v>10</v>
      </c>
      <c r="J206">
        <v>0</v>
      </c>
      <c r="K206">
        <v>0</v>
      </c>
      <c r="L206">
        <v>0.02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38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 t="s">
        <v>305</v>
      </c>
      <c r="B207">
        <v>11562</v>
      </c>
      <c r="C207">
        <v>11</v>
      </c>
      <c r="D207" t="s">
        <v>23</v>
      </c>
      <c r="E207">
        <v>0</v>
      </c>
      <c r="F207" t="s">
        <v>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 t="s">
        <v>305</v>
      </c>
      <c r="B208">
        <v>11561</v>
      </c>
      <c r="C208">
        <v>11</v>
      </c>
      <c r="D208" t="s">
        <v>23</v>
      </c>
      <c r="E208">
        <v>0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 t="s">
        <v>305</v>
      </c>
      <c r="B209">
        <v>11560</v>
      </c>
      <c r="C209">
        <v>11</v>
      </c>
      <c r="D209" t="s">
        <v>23</v>
      </c>
      <c r="E209">
        <v>0</v>
      </c>
      <c r="F209" t="s">
        <v>25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 t="s">
        <v>305</v>
      </c>
      <c r="B210">
        <v>11559</v>
      </c>
      <c r="C210">
        <v>11</v>
      </c>
      <c r="D210" t="s">
        <v>23</v>
      </c>
      <c r="E210">
        <v>0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 t="s">
        <v>305</v>
      </c>
      <c r="B211">
        <v>11559</v>
      </c>
      <c r="C211">
        <v>11</v>
      </c>
      <c r="D211" t="s">
        <v>23</v>
      </c>
      <c r="E211">
        <v>0</v>
      </c>
      <c r="F211" t="s">
        <v>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 t="s">
        <v>305</v>
      </c>
      <c r="B212">
        <v>11558</v>
      </c>
      <c r="C212">
        <v>11</v>
      </c>
      <c r="D212" t="s">
        <v>23</v>
      </c>
      <c r="E212">
        <v>0</v>
      </c>
      <c r="F212" t="s">
        <v>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 t="s">
        <v>305</v>
      </c>
      <c r="B213">
        <v>11558</v>
      </c>
      <c r="C213">
        <v>11</v>
      </c>
      <c r="D213" t="s">
        <v>23</v>
      </c>
      <c r="E213">
        <v>0</v>
      </c>
      <c r="F213" t="s">
        <v>25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 t="s">
        <v>305</v>
      </c>
      <c r="B214">
        <v>11557</v>
      </c>
      <c r="C214">
        <v>11</v>
      </c>
      <c r="D214" t="s">
        <v>23</v>
      </c>
      <c r="E214">
        <v>0</v>
      </c>
      <c r="F214" t="s">
        <v>24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 t="s">
        <v>305</v>
      </c>
      <c r="B215">
        <v>11557</v>
      </c>
      <c r="C215">
        <v>11</v>
      </c>
      <c r="D215" t="s">
        <v>23</v>
      </c>
      <c r="E215">
        <v>0</v>
      </c>
      <c r="F215" t="s">
        <v>25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 t="s">
        <v>305</v>
      </c>
      <c r="B216">
        <v>11556</v>
      </c>
      <c r="C216">
        <v>11</v>
      </c>
      <c r="D216" t="s">
        <v>23</v>
      </c>
      <c r="E216">
        <v>0</v>
      </c>
      <c r="F216" t="s">
        <v>24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 t="s">
        <v>305</v>
      </c>
      <c r="B217">
        <v>11556</v>
      </c>
      <c r="C217">
        <v>11</v>
      </c>
      <c r="D217" t="s">
        <v>23</v>
      </c>
      <c r="E217">
        <v>0</v>
      </c>
      <c r="F217" t="s">
        <v>25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 t="s">
        <v>305</v>
      </c>
      <c r="B218">
        <v>11555</v>
      </c>
      <c r="C218">
        <v>11</v>
      </c>
      <c r="D218" t="s">
        <v>23</v>
      </c>
      <c r="E218">
        <v>0</v>
      </c>
      <c r="F218" t="s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 t="s">
        <v>305</v>
      </c>
      <c r="B219">
        <v>11555</v>
      </c>
      <c r="C219">
        <v>11</v>
      </c>
      <c r="D219" t="s">
        <v>23</v>
      </c>
      <c r="E219">
        <v>0</v>
      </c>
      <c r="F219" t="s">
        <v>32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 t="s">
        <v>305</v>
      </c>
      <c r="B220">
        <v>11555</v>
      </c>
      <c r="C220">
        <v>12</v>
      </c>
      <c r="D220" t="s">
        <v>33</v>
      </c>
      <c r="E220">
        <v>0</v>
      </c>
      <c r="F220" t="s">
        <v>34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 t="s">
        <v>305</v>
      </c>
      <c r="B221">
        <v>11554</v>
      </c>
      <c r="C221">
        <v>11</v>
      </c>
      <c r="D221" t="s">
        <v>23</v>
      </c>
      <c r="E221">
        <v>0</v>
      </c>
      <c r="F221" t="s">
        <v>24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 t="s">
        <v>305</v>
      </c>
      <c r="B222">
        <v>11554</v>
      </c>
      <c r="C222">
        <v>11</v>
      </c>
      <c r="D222" t="s">
        <v>23</v>
      </c>
      <c r="E222">
        <v>0</v>
      </c>
      <c r="F222" t="s">
        <v>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 t="s">
        <v>305</v>
      </c>
      <c r="B223">
        <v>11550</v>
      </c>
      <c r="C223">
        <v>11</v>
      </c>
      <c r="D223" t="s">
        <v>23</v>
      </c>
      <c r="E223">
        <v>0</v>
      </c>
      <c r="F223" t="s">
        <v>24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 t="s">
        <v>305</v>
      </c>
      <c r="B224">
        <v>11550</v>
      </c>
      <c r="C224">
        <v>11</v>
      </c>
      <c r="D224" t="s">
        <v>23</v>
      </c>
      <c r="E224">
        <v>0</v>
      </c>
      <c r="F224" t="s">
        <v>25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 t="s">
        <v>305</v>
      </c>
      <c r="B225">
        <v>11549</v>
      </c>
      <c r="C225">
        <v>11</v>
      </c>
      <c r="D225" t="s">
        <v>23</v>
      </c>
      <c r="E225">
        <v>1</v>
      </c>
      <c r="F225" t="s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 t="s">
        <v>305</v>
      </c>
      <c r="B226">
        <v>11549</v>
      </c>
      <c r="C226">
        <v>11</v>
      </c>
      <c r="D226" t="s">
        <v>23</v>
      </c>
      <c r="E226">
        <v>1</v>
      </c>
      <c r="F226" t="s">
        <v>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 t="s">
        <v>305</v>
      </c>
      <c r="B227">
        <v>11549</v>
      </c>
      <c r="C227">
        <v>12</v>
      </c>
      <c r="D227" t="s">
        <v>33</v>
      </c>
      <c r="E227">
        <v>1</v>
      </c>
      <c r="F227" t="s">
        <v>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 t="s">
        <v>305</v>
      </c>
      <c r="B228">
        <v>11548</v>
      </c>
      <c r="C228">
        <v>11</v>
      </c>
      <c r="D228" t="s">
        <v>23</v>
      </c>
      <c r="E228">
        <v>1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 t="s">
        <v>305</v>
      </c>
      <c r="B229">
        <v>11548</v>
      </c>
      <c r="C229">
        <v>11</v>
      </c>
      <c r="D229" t="s">
        <v>23</v>
      </c>
      <c r="E229">
        <v>1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 t="s">
        <v>305</v>
      </c>
      <c r="B230">
        <v>11548</v>
      </c>
      <c r="C230">
        <v>12</v>
      </c>
      <c r="D230" t="s">
        <v>33</v>
      </c>
      <c r="E230">
        <v>1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 t="s">
        <v>305</v>
      </c>
      <c r="B231">
        <v>11547</v>
      </c>
      <c r="C231">
        <v>11</v>
      </c>
      <c r="D231" t="s">
        <v>23</v>
      </c>
      <c r="E231">
        <v>0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 t="s">
        <v>305</v>
      </c>
      <c r="B232">
        <v>11547</v>
      </c>
      <c r="C232">
        <v>11</v>
      </c>
      <c r="D232" t="s">
        <v>23</v>
      </c>
      <c r="E232">
        <v>0</v>
      </c>
      <c r="F232" t="s">
        <v>32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 t="s">
        <v>305</v>
      </c>
      <c r="B233">
        <v>11547</v>
      </c>
      <c r="C233">
        <v>12</v>
      </c>
      <c r="D233" t="s">
        <v>33</v>
      </c>
      <c r="E233">
        <v>0</v>
      </c>
      <c r="F233" t="s">
        <v>34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 t="s">
        <v>305</v>
      </c>
      <c r="B234">
        <v>11546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 t="s">
        <v>305</v>
      </c>
      <c r="B235">
        <v>11546</v>
      </c>
      <c r="C235">
        <v>11</v>
      </c>
      <c r="D235" t="s">
        <v>23</v>
      </c>
      <c r="E235">
        <v>0</v>
      </c>
      <c r="F235" t="s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 t="s">
        <v>305</v>
      </c>
      <c r="B236">
        <v>11545</v>
      </c>
      <c r="C236">
        <v>11</v>
      </c>
      <c r="D236" t="s">
        <v>23</v>
      </c>
      <c r="E236">
        <v>0</v>
      </c>
      <c r="F236" t="s">
        <v>24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 t="s">
        <v>305</v>
      </c>
      <c r="B237">
        <v>11545</v>
      </c>
      <c r="C237">
        <v>11</v>
      </c>
      <c r="D237" t="s">
        <v>23</v>
      </c>
      <c r="E237">
        <v>0</v>
      </c>
      <c r="F237" t="s">
        <v>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 t="s">
        <v>305</v>
      </c>
      <c r="B238">
        <v>11544</v>
      </c>
      <c r="C238">
        <v>11</v>
      </c>
      <c r="D238" t="s">
        <v>23</v>
      </c>
      <c r="E238">
        <v>0</v>
      </c>
      <c r="F238" t="s">
        <v>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 t="s">
        <v>305</v>
      </c>
      <c r="B239">
        <v>11544</v>
      </c>
      <c r="C239">
        <v>11</v>
      </c>
      <c r="D239" t="s">
        <v>23</v>
      </c>
      <c r="E239">
        <v>0</v>
      </c>
      <c r="F239" t="s">
        <v>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 t="s">
        <v>305</v>
      </c>
      <c r="B240">
        <v>11540</v>
      </c>
      <c r="C240">
        <v>11</v>
      </c>
      <c r="D240" t="s">
        <v>23</v>
      </c>
      <c r="E240">
        <v>0</v>
      </c>
      <c r="F240" t="s">
        <v>24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 t="s">
        <v>305</v>
      </c>
      <c r="B241">
        <v>11540</v>
      </c>
      <c r="C241">
        <v>11</v>
      </c>
      <c r="D241" t="s">
        <v>23</v>
      </c>
      <c r="E241">
        <v>0</v>
      </c>
      <c r="F241" t="s">
        <v>25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 t="s">
        <v>305</v>
      </c>
      <c r="B242">
        <v>11539</v>
      </c>
      <c r="C242">
        <v>11</v>
      </c>
      <c r="D242" t="s">
        <v>23</v>
      </c>
      <c r="E242">
        <v>0</v>
      </c>
      <c r="F242" t="s">
        <v>24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 t="s">
        <v>305</v>
      </c>
      <c r="B243">
        <v>11539</v>
      </c>
      <c r="C243">
        <v>11</v>
      </c>
      <c r="D243" t="s">
        <v>23</v>
      </c>
      <c r="E243">
        <v>0</v>
      </c>
      <c r="F243" t="s">
        <v>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 t="s">
        <v>305</v>
      </c>
      <c r="B244">
        <v>11538</v>
      </c>
      <c r="C244">
        <v>11</v>
      </c>
      <c r="D244" t="s">
        <v>23</v>
      </c>
      <c r="E244">
        <v>0</v>
      </c>
      <c r="F244" t="s">
        <v>24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 t="s">
        <v>305</v>
      </c>
      <c r="B245">
        <v>11538</v>
      </c>
      <c r="C245">
        <v>11</v>
      </c>
      <c r="D245" t="s">
        <v>23</v>
      </c>
      <c r="E245">
        <v>0</v>
      </c>
      <c r="F245" t="s">
        <v>25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 t="s">
        <v>305</v>
      </c>
      <c r="B246">
        <v>11537</v>
      </c>
      <c r="C246">
        <v>11</v>
      </c>
      <c r="D246" t="s">
        <v>23</v>
      </c>
      <c r="E246">
        <v>0</v>
      </c>
      <c r="F246" t="s">
        <v>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97</v>
      </c>
      <c r="Z246" t="s">
        <v>97</v>
      </c>
      <c r="AA246" t="s">
        <v>97</v>
      </c>
      <c r="AB246" t="s">
        <v>97</v>
      </c>
    </row>
    <row r="247" spans="1:28" x14ac:dyDescent="0.3">
      <c r="A247" t="s">
        <v>305</v>
      </c>
      <c r="B247">
        <v>11537</v>
      </c>
      <c r="C247">
        <v>12</v>
      </c>
      <c r="D247" t="s">
        <v>33</v>
      </c>
      <c r="E247">
        <v>0</v>
      </c>
      <c r="F247" t="s">
        <v>34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97</v>
      </c>
      <c r="Z247" t="s">
        <v>97</v>
      </c>
      <c r="AA247" t="s">
        <v>97</v>
      </c>
      <c r="AB247" t="s">
        <v>97</v>
      </c>
    </row>
    <row r="248" spans="1:28" x14ac:dyDescent="0.3">
      <c r="A248" t="s">
        <v>305</v>
      </c>
      <c r="B248">
        <v>11536</v>
      </c>
      <c r="C248">
        <v>11</v>
      </c>
      <c r="D248" t="s">
        <v>23</v>
      </c>
      <c r="E248">
        <v>0</v>
      </c>
      <c r="F248" t="s">
        <v>24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 t="s">
        <v>305</v>
      </c>
      <c r="B249">
        <v>11536</v>
      </c>
      <c r="C249">
        <v>11</v>
      </c>
      <c r="D249" t="s">
        <v>23</v>
      </c>
      <c r="E249">
        <v>0</v>
      </c>
      <c r="F249" t="s">
        <v>25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 t="s">
        <v>305</v>
      </c>
      <c r="B250">
        <v>11534</v>
      </c>
      <c r="C250">
        <v>11</v>
      </c>
      <c r="D250" t="s">
        <v>23</v>
      </c>
      <c r="E250">
        <v>1</v>
      </c>
      <c r="F250" t="s">
        <v>24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 t="s">
        <v>305</v>
      </c>
      <c r="B251">
        <v>11534</v>
      </c>
      <c r="C251">
        <v>11</v>
      </c>
      <c r="D251" t="s">
        <v>23</v>
      </c>
      <c r="E251">
        <v>1</v>
      </c>
      <c r="F251" t="s">
        <v>25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 t="s">
        <v>305</v>
      </c>
      <c r="B252">
        <v>11533</v>
      </c>
      <c r="C252">
        <v>11</v>
      </c>
      <c r="D252" t="s">
        <v>23</v>
      </c>
      <c r="E252">
        <v>0</v>
      </c>
      <c r="F252" t="s">
        <v>24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 t="s">
        <v>305</v>
      </c>
      <c r="B253">
        <v>11533</v>
      </c>
      <c r="C253">
        <v>11</v>
      </c>
      <c r="D253" t="s">
        <v>23</v>
      </c>
      <c r="E253">
        <v>0</v>
      </c>
      <c r="F253" t="s">
        <v>32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 t="s">
        <v>305</v>
      </c>
      <c r="B254">
        <v>11533</v>
      </c>
      <c r="C254">
        <v>12</v>
      </c>
      <c r="D254" t="s">
        <v>33</v>
      </c>
      <c r="E254">
        <v>0</v>
      </c>
      <c r="F254" t="s">
        <v>34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 t="s">
        <v>305</v>
      </c>
      <c r="B255">
        <v>11532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97</v>
      </c>
      <c r="Z255" t="s">
        <v>97</v>
      </c>
      <c r="AA255" t="s">
        <v>97</v>
      </c>
      <c r="AB255" t="s">
        <v>97</v>
      </c>
    </row>
    <row r="256" spans="1:28" x14ac:dyDescent="0.3">
      <c r="A256" t="s">
        <v>305</v>
      </c>
      <c r="B256">
        <v>11532</v>
      </c>
      <c r="C256">
        <v>11</v>
      </c>
      <c r="D256" t="s">
        <v>23</v>
      </c>
      <c r="E256">
        <v>0</v>
      </c>
      <c r="F256" t="s">
        <v>25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97</v>
      </c>
      <c r="Z256" t="s">
        <v>97</v>
      </c>
      <c r="AA256" t="s">
        <v>97</v>
      </c>
      <c r="AB256" t="s">
        <v>97</v>
      </c>
    </row>
    <row r="257" spans="1:28" x14ac:dyDescent="0.3">
      <c r="A257" t="s">
        <v>305</v>
      </c>
      <c r="B257">
        <v>11531</v>
      </c>
      <c r="C257">
        <v>11</v>
      </c>
      <c r="D257" t="s">
        <v>23</v>
      </c>
      <c r="E257">
        <v>0</v>
      </c>
      <c r="F257" t="s">
        <v>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 t="s">
        <v>305</v>
      </c>
      <c r="B258">
        <v>11531</v>
      </c>
      <c r="C258">
        <v>11</v>
      </c>
      <c r="D258" t="s">
        <v>23</v>
      </c>
      <c r="E258">
        <v>0</v>
      </c>
      <c r="F258" t="s">
        <v>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 t="s">
        <v>305</v>
      </c>
      <c r="B259">
        <v>11530</v>
      </c>
      <c r="C259">
        <v>11</v>
      </c>
      <c r="D259" t="s">
        <v>23</v>
      </c>
      <c r="E259">
        <v>0</v>
      </c>
      <c r="F259" t="s">
        <v>24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 t="s">
        <v>305</v>
      </c>
      <c r="B260">
        <v>11530</v>
      </c>
      <c r="C260">
        <v>11</v>
      </c>
      <c r="D260" t="s">
        <v>23</v>
      </c>
      <c r="E260">
        <v>0</v>
      </c>
      <c r="F260" t="s">
        <v>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 t="s">
        <v>305</v>
      </c>
      <c r="B261">
        <v>11529</v>
      </c>
      <c r="C261">
        <v>11</v>
      </c>
      <c r="D261" t="s">
        <v>23</v>
      </c>
      <c r="E261">
        <v>0</v>
      </c>
      <c r="F261" t="s">
        <v>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 t="s">
        <v>305</v>
      </c>
      <c r="B262">
        <v>11529</v>
      </c>
      <c r="C262">
        <v>11</v>
      </c>
      <c r="D262" t="s">
        <v>23</v>
      </c>
      <c r="E262">
        <v>0</v>
      </c>
      <c r="F262" t="s">
        <v>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 t="s">
        <v>305</v>
      </c>
      <c r="B263">
        <v>11528</v>
      </c>
      <c r="C263">
        <v>11</v>
      </c>
      <c r="D263" t="s">
        <v>23</v>
      </c>
      <c r="E263">
        <v>0</v>
      </c>
      <c r="F263" t="s">
        <v>24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 t="s">
        <v>305</v>
      </c>
      <c r="B264">
        <v>11528</v>
      </c>
      <c r="C264">
        <v>11</v>
      </c>
      <c r="D264" t="s">
        <v>23</v>
      </c>
      <c r="E264">
        <v>0</v>
      </c>
      <c r="F264" t="s">
        <v>25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 t="s">
        <v>305</v>
      </c>
      <c r="B265">
        <v>11527</v>
      </c>
      <c r="C265">
        <v>11</v>
      </c>
      <c r="D265" t="s">
        <v>23</v>
      </c>
      <c r="E265">
        <v>0</v>
      </c>
      <c r="F265" t="s">
        <v>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 t="s">
        <v>305</v>
      </c>
      <c r="B266">
        <v>11527</v>
      </c>
      <c r="C266">
        <v>11</v>
      </c>
      <c r="D266" t="s">
        <v>23</v>
      </c>
      <c r="E266">
        <v>0</v>
      </c>
      <c r="F266" t="s">
        <v>25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 t="s">
        <v>305</v>
      </c>
      <c r="B267">
        <v>11526</v>
      </c>
      <c r="C267">
        <v>11</v>
      </c>
      <c r="D267" t="s">
        <v>23</v>
      </c>
      <c r="E267">
        <v>0</v>
      </c>
      <c r="F267" t="s">
        <v>24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 t="s">
        <v>305</v>
      </c>
      <c r="B268">
        <v>11526</v>
      </c>
      <c r="C268">
        <v>11</v>
      </c>
      <c r="D268" t="s">
        <v>23</v>
      </c>
      <c r="E268">
        <v>0</v>
      </c>
      <c r="F268" t="s">
        <v>25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 t="s">
        <v>305</v>
      </c>
      <c r="B269">
        <v>11525</v>
      </c>
      <c r="C269">
        <v>11</v>
      </c>
      <c r="D269" t="s">
        <v>23</v>
      </c>
      <c r="E269">
        <v>0</v>
      </c>
      <c r="F269" t="s">
        <v>24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 t="s">
        <v>305</v>
      </c>
      <c r="B270">
        <v>11525</v>
      </c>
      <c r="C270">
        <v>11</v>
      </c>
      <c r="D270" t="s">
        <v>23</v>
      </c>
      <c r="E270">
        <v>0</v>
      </c>
      <c r="F270" t="s">
        <v>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 t="s">
        <v>305</v>
      </c>
      <c r="B271">
        <v>11524</v>
      </c>
      <c r="C271">
        <v>11</v>
      </c>
      <c r="D271" t="s">
        <v>23</v>
      </c>
      <c r="E271">
        <v>0</v>
      </c>
      <c r="F271" t="s">
        <v>24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 t="s">
        <v>305</v>
      </c>
      <c r="B272">
        <v>11524</v>
      </c>
      <c r="C272">
        <v>11</v>
      </c>
      <c r="D272" t="s">
        <v>23</v>
      </c>
      <c r="E272">
        <v>0</v>
      </c>
      <c r="F272" t="s">
        <v>25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 t="s">
        <v>305</v>
      </c>
      <c r="B273">
        <v>11523</v>
      </c>
      <c r="C273">
        <v>11</v>
      </c>
      <c r="D273" t="s">
        <v>23</v>
      </c>
      <c r="E273">
        <v>0</v>
      </c>
      <c r="F273" t="s">
        <v>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 t="s">
        <v>305</v>
      </c>
      <c r="B274">
        <v>11523</v>
      </c>
      <c r="C274">
        <v>11</v>
      </c>
      <c r="D274" t="s">
        <v>23</v>
      </c>
      <c r="E274">
        <v>0</v>
      </c>
      <c r="F274" t="s">
        <v>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 t="s">
        <v>305</v>
      </c>
      <c r="B275">
        <v>11521</v>
      </c>
      <c r="C275">
        <v>11</v>
      </c>
      <c r="D275" t="s">
        <v>23</v>
      </c>
      <c r="E275">
        <v>0</v>
      </c>
      <c r="F275" t="s">
        <v>24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 t="s">
        <v>305</v>
      </c>
      <c r="B276">
        <v>11521</v>
      </c>
      <c r="C276">
        <v>11</v>
      </c>
      <c r="D276" t="s">
        <v>23</v>
      </c>
      <c r="E276">
        <v>0</v>
      </c>
      <c r="F276" t="s">
        <v>25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 t="s">
        <v>305</v>
      </c>
      <c r="B277">
        <v>11520</v>
      </c>
      <c r="C277">
        <v>11</v>
      </c>
      <c r="D277" t="s">
        <v>23</v>
      </c>
      <c r="E277">
        <v>1</v>
      </c>
      <c r="F277" t="s">
        <v>24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 t="s">
        <v>305</v>
      </c>
      <c r="B278">
        <v>11520</v>
      </c>
      <c r="C278">
        <v>11</v>
      </c>
      <c r="D278" t="s">
        <v>23</v>
      </c>
      <c r="E278">
        <v>1</v>
      </c>
      <c r="F278" t="s">
        <v>25</v>
      </c>
      <c r="G278">
        <v>52</v>
      </c>
      <c r="H278">
        <v>52</v>
      </c>
      <c r="I278">
        <v>13</v>
      </c>
      <c r="J278">
        <v>0</v>
      </c>
      <c r="K278">
        <v>0</v>
      </c>
      <c r="L278">
        <v>0.03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52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 t="s">
        <v>305</v>
      </c>
      <c r="B279">
        <v>11519</v>
      </c>
      <c r="C279">
        <v>11</v>
      </c>
      <c r="D279" t="s">
        <v>23</v>
      </c>
      <c r="E279">
        <v>1</v>
      </c>
      <c r="F279" t="s">
        <v>24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 t="s">
        <v>305</v>
      </c>
      <c r="B280">
        <v>11519</v>
      </c>
      <c r="C280">
        <v>11</v>
      </c>
      <c r="D280" t="s">
        <v>23</v>
      </c>
      <c r="E280">
        <v>1</v>
      </c>
      <c r="F280" t="s">
        <v>25</v>
      </c>
      <c r="G280">
        <v>60</v>
      </c>
      <c r="H280">
        <v>60</v>
      </c>
      <c r="I280">
        <v>15</v>
      </c>
      <c r="J280">
        <v>0</v>
      </c>
      <c r="K280">
        <v>0</v>
      </c>
      <c r="L280">
        <v>0.03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5</v>
      </c>
      <c r="S280">
        <v>1</v>
      </c>
      <c r="T280">
        <v>1</v>
      </c>
      <c r="U280">
        <v>0</v>
      </c>
      <c r="V280">
        <v>60</v>
      </c>
      <c r="W280">
        <v>60</v>
      </c>
      <c r="X280">
        <v>60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 t="s">
        <v>305</v>
      </c>
      <c r="B281">
        <v>11518</v>
      </c>
      <c r="C281">
        <v>11</v>
      </c>
      <c r="D281" t="s">
        <v>23</v>
      </c>
      <c r="E281">
        <v>1</v>
      </c>
      <c r="F281" t="s">
        <v>24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 t="s">
        <v>305</v>
      </c>
      <c r="B282">
        <v>11518</v>
      </c>
      <c r="C282">
        <v>11</v>
      </c>
      <c r="D282" t="s">
        <v>23</v>
      </c>
      <c r="E282">
        <v>1</v>
      </c>
      <c r="F282" t="s">
        <v>25</v>
      </c>
      <c r="G282">
        <v>108</v>
      </c>
      <c r="H282">
        <v>108</v>
      </c>
      <c r="I282">
        <v>27</v>
      </c>
      <c r="J282">
        <v>0</v>
      </c>
      <c r="K282">
        <v>0</v>
      </c>
      <c r="L282">
        <v>0.06</v>
      </c>
      <c r="M282">
        <v>2</v>
      </c>
      <c r="N282">
        <v>2</v>
      </c>
      <c r="O282">
        <v>2</v>
      </c>
      <c r="P282">
        <v>1</v>
      </c>
      <c r="Q282">
        <v>1</v>
      </c>
      <c r="R282">
        <v>3</v>
      </c>
      <c r="S282">
        <v>1</v>
      </c>
      <c r="T282">
        <v>1</v>
      </c>
      <c r="U282">
        <v>0</v>
      </c>
      <c r="V282">
        <v>108</v>
      </c>
      <c r="W282">
        <v>108</v>
      </c>
      <c r="X282">
        <v>108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 t="s">
        <v>305</v>
      </c>
      <c r="B283">
        <v>11517</v>
      </c>
      <c r="C283">
        <v>11</v>
      </c>
      <c r="D283" t="s">
        <v>23</v>
      </c>
      <c r="E283">
        <v>1</v>
      </c>
      <c r="F283" t="s">
        <v>24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 t="s">
        <v>305</v>
      </c>
      <c r="B284">
        <v>11517</v>
      </c>
      <c r="C284">
        <v>11</v>
      </c>
      <c r="D284" t="s">
        <v>23</v>
      </c>
      <c r="E284">
        <v>1</v>
      </c>
      <c r="F284" t="s">
        <v>25</v>
      </c>
      <c r="G284">
        <v>81</v>
      </c>
      <c r="H284">
        <v>81</v>
      </c>
      <c r="I284">
        <v>21</v>
      </c>
      <c r="J284">
        <v>0</v>
      </c>
      <c r="K284">
        <v>0</v>
      </c>
      <c r="L284">
        <v>0.05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0</v>
      </c>
      <c r="V284">
        <v>81</v>
      </c>
      <c r="W284">
        <v>81</v>
      </c>
      <c r="X284">
        <v>81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 t="s">
        <v>305</v>
      </c>
      <c r="B285">
        <v>11513</v>
      </c>
      <c r="C285">
        <v>11</v>
      </c>
      <c r="D285" t="s">
        <v>23</v>
      </c>
      <c r="E285">
        <v>1</v>
      </c>
      <c r="F285" t="s">
        <v>24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 t="s">
        <v>305</v>
      </c>
      <c r="B286">
        <v>11513</v>
      </c>
      <c r="C286">
        <v>11</v>
      </c>
      <c r="D286" t="s">
        <v>23</v>
      </c>
      <c r="E286">
        <v>1</v>
      </c>
      <c r="F286" t="s">
        <v>46</v>
      </c>
      <c r="G286">
        <v>2</v>
      </c>
      <c r="H286">
        <v>2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 t="s">
        <v>305</v>
      </c>
      <c r="B287">
        <v>11512</v>
      </c>
      <c r="C287">
        <v>11</v>
      </c>
      <c r="D287" t="s">
        <v>23</v>
      </c>
      <c r="E287">
        <v>0</v>
      </c>
      <c r="F287" t="s">
        <v>24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97</v>
      </c>
      <c r="Z287" t="s">
        <v>97</v>
      </c>
      <c r="AA287" t="s">
        <v>97</v>
      </c>
      <c r="AB287" t="s">
        <v>97</v>
      </c>
    </row>
    <row r="288" spans="1:28" x14ac:dyDescent="0.3">
      <c r="A288" t="s">
        <v>305</v>
      </c>
      <c r="B288">
        <v>11512</v>
      </c>
      <c r="C288">
        <v>11</v>
      </c>
      <c r="D288" t="s">
        <v>23</v>
      </c>
      <c r="E288">
        <v>0</v>
      </c>
      <c r="F288" t="s">
        <v>35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97</v>
      </c>
      <c r="Z288" t="s">
        <v>97</v>
      </c>
      <c r="AA288" t="s">
        <v>97</v>
      </c>
      <c r="AB288" t="s">
        <v>97</v>
      </c>
    </row>
    <row r="289" spans="1:28" x14ac:dyDescent="0.3">
      <c r="A289" t="s">
        <v>305</v>
      </c>
      <c r="B289">
        <v>11511</v>
      </c>
      <c r="C289">
        <v>11</v>
      </c>
      <c r="D289" t="s">
        <v>23</v>
      </c>
      <c r="E289">
        <v>0</v>
      </c>
      <c r="F289" t="s">
        <v>24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 t="s">
        <v>305</v>
      </c>
      <c r="B290">
        <v>11511</v>
      </c>
      <c r="C290">
        <v>11</v>
      </c>
      <c r="D290" t="s">
        <v>23</v>
      </c>
      <c r="E290">
        <v>0</v>
      </c>
      <c r="F290" t="s">
        <v>25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 t="s">
        <v>305</v>
      </c>
      <c r="B291">
        <v>11510</v>
      </c>
      <c r="C291">
        <v>11</v>
      </c>
      <c r="D291" t="s">
        <v>23</v>
      </c>
      <c r="E291">
        <v>0</v>
      </c>
      <c r="F291" t="s">
        <v>24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 t="s">
        <v>305</v>
      </c>
      <c r="B292">
        <v>11510</v>
      </c>
      <c r="C292">
        <v>11</v>
      </c>
      <c r="D292" t="s">
        <v>23</v>
      </c>
      <c r="E292">
        <v>0</v>
      </c>
      <c r="F292" t="s">
        <v>25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 t="s">
        <v>305</v>
      </c>
      <c r="B293">
        <v>11509</v>
      </c>
      <c r="C293">
        <v>11</v>
      </c>
      <c r="D293" t="s">
        <v>23</v>
      </c>
      <c r="E293">
        <v>0</v>
      </c>
      <c r="F293" t="s">
        <v>24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 t="s">
        <v>305</v>
      </c>
      <c r="B294">
        <v>11509</v>
      </c>
      <c r="C294">
        <v>11</v>
      </c>
      <c r="D294" t="s">
        <v>23</v>
      </c>
      <c r="E294">
        <v>0</v>
      </c>
      <c r="F294" t="s">
        <v>25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 t="s">
        <v>305</v>
      </c>
      <c r="B295">
        <v>11508</v>
      </c>
      <c r="C295">
        <v>11</v>
      </c>
      <c r="D295" t="s">
        <v>23</v>
      </c>
      <c r="E295">
        <v>0</v>
      </c>
      <c r="F295" t="s">
        <v>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97</v>
      </c>
      <c r="Z295" t="s">
        <v>97</v>
      </c>
      <c r="AA295" t="s">
        <v>97</v>
      </c>
      <c r="AB295" t="s">
        <v>97</v>
      </c>
    </row>
    <row r="296" spans="1:28" x14ac:dyDescent="0.3">
      <c r="A296" t="s">
        <v>305</v>
      </c>
      <c r="B296">
        <v>11508</v>
      </c>
      <c r="C296">
        <v>11</v>
      </c>
      <c r="D296" t="s">
        <v>23</v>
      </c>
      <c r="E296">
        <v>0</v>
      </c>
      <c r="F296" t="s">
        <v>32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97</v>
      </c>
      <c r="Z296" t="s">
        <v>97</v>
      </c>
      <c r="AA296" t="s">
        <v>97</v>
      </c>
      <c r="AB296" t="s">
        <v>97</v>
      </c>
    </row>
    <row r="297" spans="1:28" x14ac:dyDescent="0.3">
      <c r="A297" t="s">
        <v>305</v>
      </c>
      <c r="B297">
        <v>11508</v>
      </c>
      <c r="C297">
        <v>12</v>
      </c>
      <c r="D297" t="s">
        <v>33</v>
      </c>
      <c r="E297">
        <v>0</v>
      </c>
      <c r="F297" t="s">
        <v>34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97</v>
      </c>
      <c r="Z297" t="s">
        <v>97</v>
      </c>
      <c r="AA297" t="s">
        <v>97</v>
      </c>
      <c r="AB297" t="s">
        <v>97</v>
      </c>
    </row>
    <row r="298" spans="1:28" x14ac:dyDescent="0.3">
      <c r="A298" t="s">
        <v>305</v>
      </c>
      <c r="B298">
        <v>11507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 t="s">
        <v>305</v>
      </c>
      <c r="B299">
        <v>11507</v>
      </c>
      <c r="C299">
        <v>11</v>
      </c>
      <c r="D299" t="s">
        <v>23</v>
      </c>
      <c r="E299">
        <v>0</v>
      </c>
      <c r="F299" t="s">
        <v>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 t="s">
        <v>305</v>
      </c>
      <c r="B300">
        <v>11506</v>
      </c>
      <c r="C300">
        <v>11</v>
      </c>
      <c r="D300" t="s">
        <v>23</v>
      </c>
      <c r="E300">
        <v>0</v>
      </c>
      <c r="F300" t="s">
        <v>24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 t="s">
        <v>305</v>
      </c>
      <c r="B301">
        <v>11506</v>
      </c>
      <c r="C301">
        <v>12</v>
      </c>
      <c r="D301" t="s">
        <v>33</v>
      </c>
      <c r="E301">
        <v>0</v>
      </c>
      <c r="F301" t="s">
        <v>44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 t="s">
        <v>305</v>
      </c>
      <c r="B302">
        <v>11503</v>
      </c>
      <c r="C302">
        <v>11</v>
      </c>
      <c r="D302" t="s">
        <v>23</v>
      </c>
      <c r="E302">
        <v>0</v>
      </c>
      <c r="F302" t="s">
        <v>24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 t="s">
        <v>305</v>
      </c>
      <c r="B303">
        <v>11503</v>
      </c>
      <c r="C303">
        <v>11</v>
      </c>
      <c r="D303" t="s">
        <v>23</v>
      </c>
      <c r="E303">
        <v>0</v>
      </c>
      <c r="F303" t="s">
        <v>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 t="s">
        <v>305</v>
      </c>
      <c r="B304">
        <v>11501</v>
      </c>
      <c r="C304">
        <v>11</v>
      </c>
      <c r="D304" t="s">
        <v>23</v>
      </c>
      <c r="E304">
        <v>0</v>
      </c>
      <c r="F304" t="s">
        <v>24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 t="s">
        <v>305</v>
      </c>
      <c r="B305">
        <v>11501</v>
      </c>
      <c r="C305">
        <v>11</v>
      </c>
      <c r="D305" t="s">
        <v>23</v>
      </c>
      <c r="E305">
        <v>0</v>
      </c>
      <c r="F305" t="s">
        <v>25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 t="s">
        <v>305</v>
      </c>
      <c r="B306">
        <v>11500</v>
      </c>
      <c r="C306">
        <v>11</v>
      </c>
      <c r="D306" t="s">
        <v>23</v>
      </c>
      <c r="E306">
        <v>0</v>
      </c>
      <c r="F306" t="s">
        <v>24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 t="s">
        <v>305</v>
      </c>
      <c r="B307">
        <v>11500</v>
      </c>
      <c r="C307">
        <v>11</v>
      </c>
      <c r="D307" t="s">
        <v>23</v>
      </c>
      <c r="E307">
        <v>0</v>
      </c>
      <c r="F307" t="s">
        <v>32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 t="s">
        <v>305</v>
      </c>
      <c r="B308">
        <v>11500</v>
      </c>
      <c r="C308">
        <v>12</v>
      </c>
      <c r="D308" t="s">
        <v>33</v>
      </c>
      <c r="E308">
        <v>0</v>
      </c>
      <c r="F308" t="s">
        <v>34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 t="s">
        <v>305</v>
      </c>
      <c r="B309">
        <v>11195</v>
      </c>
      <c r="C309">
        <v>11</v>
      </c>
      <c r="D309" t="s">
        <v>23</v>
      </c>
      <c r="E309">
        <v>1</v>
      </c>
      <c r="F309" t="s">
        <v>28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97</v>
      </c>
      <c r="Z309" t="s">
        <v>97</v>
      </c>
      <c r="AA309" t="s">
        <v>97</v>
      </c>
      <c r="AB309" t="s">
        <v>97</v>
      </c>
    </row>
    <row r="310" spans="1:28" x14ac:dyDescent="0.3">
      <c r="A310" t="s">
        <v>305</v>
      </c>
      <c r="B310">
        <v>10969</v>
      </c>
      <c r="C310">
        <v>11</v>
      </c>
      <c r="D310" t="s">
        <v>23</v>
      </c>
      <c r="E310">
        <v>1</v>
      </c>
      <c r="F310" t="s">
        <v>47</v>
      </c>
      <c r="G310">
        <v>864</v>
      </c>
      <c r="H310">
        <v>24</v>
      </c>
      <c r="I310">
        <v>24</v>
      </c>
      <c r="J310">
        <v>0</v>
      </c>
      <c r="K310">
        <v>0</v>
      </c>
      <c r="L310">
        <v>0.06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864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 t="s">
        <v>305</v>
      </c>
      <c r="B311">
        <v>10969</v>
      </c>
      <c r="C311">
        <v>11</v>
      </c>
      <c r="D311" t="s">
        <v>23</v>
      </c>
      <c r="E311">
        <v>1</v>
      </c>
      <c r="F311" t="s">
        <v>48</v>
      </c>
      <c r="G311">
        <v>9658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9658</v>
      </c>
      <c r="W311">
        <v>9658</v>
      </c>
      <c r="X311">
        <v>9658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 t="s">
        <v>305</v>
      </c>
      <c r="B312">
        <v>10959</v>
      </c>
      <c r="C312">
        <v>11</v>
      </c>
      <c r="D312" t="s">
        <v>23</v>
      </c>
      <c r="E312">
        <v>0</v>
      </c>
      <c r="F312" t="s">
        <v>30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97</v>
      </c>
      <c r="Z312" t="s">
        <v>97</v>
      </c>
      <c r="AA312" t="s">
        <v>97</v>
      </c>
      <c r="AB312" t="s">
        <v>97</v>
      </c>
    </row>
    <row r="313" spans="1:28" x14ac:dyDescent="0.3">
      <c r="A313" t="s">
        <v>305</v>
      </c>
      <c r="B313">
        <v>10958</v>
      </c>
      <c r="C313">
        <v>11</v>
      </c>
      <c r="D313" t="s">
        <v>23</v>
      </c>
      <c r="E313">
        <v>0</v>
      </c>
      <c r="F313" t="s">
        <v>30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97</v>
      </c>
      <c r="Z313" t="s">
        <v>97</v>
      </c>
      <c r="AA313" t="s">
        <v>97</v>
      </c>
      <c r="AB313" t="s">
        <v>97</v>
      </c>
    </row>
    <row r="314" spans="1:28" x14ac:dyDescent="0.3">
      <c r="A314" t="s">
        <v>305</v>
      </c>
      <c r="B314">
        <v>10599</v>
      </c>
      <c r="C314">
        <v>11</v>
      </c>
      <c r="D314" t="s">
        <v>23</v>
      </c>
      <c r="E314">
        <v>1</v>
      </c>
      <c r="F314" t="s">
        <v>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21905</v>
      </c>
      <c r="Z314">
        <v>2.23</v>
      </c>
      <c r="AA314">
        <v>40</v>
      </c>
      <c r="AB314">
        <v>25</v>
      </c>
    </row>
    <row r="315" spans="1:28" x14ac:dyDescent="0.3">
      <c r="A315" t="s">
        <v>305</v>
      </c>
      <c r="B315">
        <v>10599</v>
      </c>
      <c r="C315">
        <v>11</v>
      </c>
      <c r="D315" t="s">
        <v>23</v>
      </c>
      <c r="E315">
        <v>1</v>
      </c>
      <c r="F315" t="s">
        <v>50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21905</v>
      </c>
      <c r="Z315">
        <v>2.23</v>
      </c>
      <c r="AA315">
        <v>40</v>
      </c>
      <c r="AB315">
        <v>25</v>
      </c>
    </row>
    <row r="316" spans="1:28" x14ac:dyDescent="0.3">
      <c r="A316" t="s">
        <v>305</v>
      </c>
      <c r="B316">
        <v>10599</v>
      </c>
      <c r="C316">
        <v>11</v>
      </c>
      <c r="D316" t="s">
        <v>23</v>
      </c>
      <c r="E316">
        <v>1</v>
      </c>
      <c r="F316" t="s">
        <v>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21905</v>
      </c>
      <c r="Z316">
        <v>2.23</v>
      </c>
      <c r="AA316">
        <v>40</v>
      </c>
      <c r="AB316">
        <v>25</v>
      </c>
    </row>
    <row r="317" spans="1:28" x14ac:dyDescent="0.3">
      <c r="A317" t="s">
        <v>305</v>
      </c>
      <c r="B317">
        <v>10599</v>
      </c>
      <c r="C317">
        <v>11</v>
      </c>
      <c r="D317" t="s">
        <v>23</v>
      </c>
      <c r="E317">
        <v>1</v>
      </c>
      <c r="F317" t="s">
        <v>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21905</v>
      </c>
      <c r="Z317">
        <v>2.23</v>
      </c>
      <c r="AA317">
        <v>40</v>
      </c>
      <c r="AB317">
        <v>25</v>
      </c>
    </row>
    <row r="318" spans="1:28" x14ac:dyDescent="0.3">
      <c r="A318" t="s">
        <v>305</v>
      </c>
      <c r="B318">
        <v>10599</v>
      </c>
      <c r="C318">
        <v>11</v>
      </c>
      <c r="D318" t="s">
        <v>23</v>
      </c>
      <c r="E318">
        <v>1</v>
      </c>
      <c r="F318" t="s">
        <v>40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21905</v>
      </c>
      <c r="Z318">
        <v>2.23</v>
      </c>
      <c r="AA318">
        <v>40</v>
      </c>
      <c r="AB318">
        <v>25</v>
      </c>
    </row>
    <row r="319" spans="1:28" x14ac:dyDescent="0.3">
      <c r="A319" t="s">
        <v>305</v>
      </c>
      <c r="B319">
        <v>10599</v>
      </c>
      <c r="C319">
        <v>11</v>
      </c>
      <c r="D319" t="s">
        <v>23</v>
      </c>
      <c r="E319">
        <v>1</v>
      </c>
      <c r="F319" t="s">
        <v>36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21905</v>
      </c>
      <c r="Z319">
        <v>2.23</v>
      </c>
      <c r="AA319">
        <v>40</v>
      </c>
      <c r="AB319">
        <v>25</v>
      </c>
    </row>
    <row r="320" spans="1:28" x14ac:dyDescent="0.3">
      <c r="A320" t="s">
        <v>305</v>
      </c>
      <c r="B320">
        <v>10598</v>
      </c>
      <c r="C320">
        <v>11</v>
      </c>
      <c r="D320" t="s">
        <v>23</v>
      </c>
      <c r="E320">
        <v>1</v>
      </c>
      <c r="F320" t="s">
        <v>49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36000</v>
      </c>
      <c r="Z320">
        <v>1.73</v>
      </c>
      <c r="AA320">
        <v>23</v>
      </c>
      <c r="AB320">
        <v>15</v>
      </c>
    </row>
    <row r="321" spans="1:28" x14ac:dyDescent="0.3">
      <c r="A321" t="s">
        <v>305</v>
      </c>
      <c r="B321">
        <v>10598</v>
      </c>
      <c r="C321">
        <v>11</v>
      </c>
      <c r="D321" t="s">
        <v>23</v>
      </c>
      <c r="E321">
        <v>1</v>
      </c>
      <c r="F321" t="s">
        <v>50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36000</v>
      </c>
      <c r="Z321">
        <v>1.73</v>
      </c>
      <c r="AA321">
        <v>23</v>
      </c>
      <c r="AB321">
        <v>15</v>
      </c>
    </row>
    <row r="322" spans="1:28" x14ac:dyDescent="0.3">
      <c r="A322" t="s">
        <v>305</v>
      </c>
      <c r="B322">
        <v>10598</v>
      </c>
      <c r="C322">
        <v>11</v>
      </c>
      <c r="D322" t="s">
        <v>23</v>
      </c>
      <c r="E322">
        <v>1</v>
      </c>
      <c r="F322" t="s">
        <v>39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36000</v>
      </c>
      <c r="Z322">
        <v>1.73</v>
      </c>
      <c r="AA322">
        <v>23</v>
      </c>
      <c r="AB322">
        <v>15</v>
      </c>
    </row>
    <row r="323" spans="1:28" x14ac:dyDescent="0.3">
      <c r="A323" t="s">
        <v>305</v>
      </c>
      <c r="B323">
        <v>10598</v>
      </c>
      <c r="C323">
        <v>11</v>
      </c>
      <c r="D323" t="s">
        <v>23</v>
      </c>
      <c r="E323">
        <v>1</v>
      </c>
      <c r="F323" t="s">
        <v>51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36000</v>
      </c>
      <c r="Z323">
        <v>1.73</v>
      </c>
      <c r="AA323">
        <v>23</v>
      </c>
      <c r="AB323">
        <v>15</v>
      </c>
    </row>
    <row r="324" spans="1:28" x14ac:dyDescent="0.3">
      <c r="A324" t="s">
        <v>305</v>
      </c>
      <c r="B324">
        <v>10598</v>
      </c>
      <c r="C324">
        <v>11</v>
      </c>
      <c r="D324" t="s">
        <v>23</v>
      </c>
      <c r="E324">
        <v>1</v>
      </c>
      <c r="F324" t="s">
        <v>40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36000</v>
      </c>
      <c r="Z324">
        <v>1.73</v>
      </c>
      <c r="AA324">
        <v>23</v>
      </c>
      <c r="AB324">
        <v>15</v>
      </c>
    </row>
    <row r="325" spans="1:28" x14ac:dyDescent="0.3">
      <c r="A325" t="s">
        <v>305</v>
      </c>
      <c r="B325">
        <v>10598</v>
      </c>
      <c r="C325">
        <v>11</v>
      </c>
      <c r="D325" t="s">
        <v>23</v>
      </c>
      <c r="E325">
        <v>1</v>
      </c>
      <c r="F325" t="s">
        <v>52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36000</v>
      </c>
      <c r="Z325">
        <v>1.73</v>
      </c>
      <c r="AA325">
        <v>23</v>
      </c>
      <c r="AB325">
        <v>15</v>
      </c>
    </row>
    <row r="326" spans="1:28" x14ac:dyDescent="0.3">
      <c r="A326" t="s">
        <v>305</v>
      </c>
      <c r="B326">
        <v>10598</v>
      </c>
      <c r="C326">
        <v>11</v>
      </c>
      <c r="D326" t="s">
        <v>23</v>
      </c>
      <c r="E326">
        <v>1</v>
      </c>
      <c r="F326" t="s">
        <v>36</v>
      </c>
      <c r="G326">
        <v>41508</v>
      </c>
      <c r="H326">
        <v>6918</v>
      </c>
      <c r="I326">
        <v>40</v>
      </c>
      <c r="J326">
        <v>35208</v>
      </c>
      <c r="K326">
        <v>0</v>
      </c>
      <c r="L326">
        <v>0.1</v>
      </c>
      <c r="M326">
        <v>0</v>
      </c>
      <c r="N326">
        <v>2298</v>
      </c>
      <c r="O326">
        <v>0</v>
      </c>
      <c r="P326">
        <v>0</v>
      </c>
      <c r="Q326">
        <v>2040</v>
      </c>
      <c r="R326">
        <v>2094</v>
      </c>
      <c r="S326">
        <v>340</v>
      </c>
      <c r="T326">
        <v>2</v>
      </c>
      <c r="U326">
        <v>0</v>
      </c>
      <c r="V326">
        <v>6300</v>
      </c>
      <c r="W326">
        <v>3</v>
      </c>
      <c r="X326">
        <v>3</v>
      </c>
      <c r="Y326">
        <v>36000</v>
      </c>
      <c r="Z326">
        <v>1.73</v>
      </c>
      <c r="AA326">
        <v>23</v>
      </c>
      <c r="AB326">
        <v>15</v>
      </c>
    </row>
    <row r="327" spans="1:28" x14ac:dyDescent="0.3">
      <c r="A327" t="s">
        <v>305</v>
      </c>
      <c r="B327">
        <v>10597</v>
      </c>
      <c r="C327">
        <v>11</v>
      </c>
      <c r="D327" t="s">
        <v>23</v>
      </c>
      <c r="E327">
        <v>1</v>
      </c>
      <c r="F327" t="s">
        <v>49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40000</v>
      </c>
      <c r="Z327">
        <v>1.6</v>
      </c>
      <c r="AA327">
        <v>23</v>
      </c>
      <c r="AB327">
        <v>15</v>
      </c>
    </row>
    <row r="328" spans="1:28" x14ac:dyDescent="0.3">
      <c r="A328" t="s">
        <v>305</v>
      </c>
      <c r="B328">
        <v>10597</v>
      </c>
      <c r="C328">
        <v>11</v>
      </c>
      <c r="D328" t="s">
        <v>23</v>
      </c>
      <c r="E328">
        <v>1</v>
      </c>
      <c r="F328" t="s">
        <v>53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40000</v>
      </c>
      <c r="Z328">
        <v>1.6</v>
      </c>
      <c r="AA328">
        <v>23</v>
      </c>
      <c r="AB328">
        <v>15</v>
      </c>
    </row>
    <row r="329" spans="1:28" x14ac:dyDescent="0.3">
      <c r="A329" t="s">
        <v>305</v>
      </c>
      <c r="B329">
        <v>10597</v>
      </c>
      <c r="C329">
        <v>11</v>
      </c>
      <c r="D329" t="s">
        <v>23</v>
      </c>
      <c r="E329">
        <v>1</v>
      </c>
      <c r="F329" t="s">
        <v>50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40000</v>
      </c>
      <c r="Z329">
        <v>1.6</v>
      </c>
      <c r="AA329">
        <v>23</v>
      </c>
      <c r="AB329">
        <v>15</v>
      </c>
    </row>
    <row r="330" spans="1:28" x14ac:dyDescent="0.3">
      <c r="A330" t="s">
        <v>305</v>
      </c>
      <c r="B330">
        <v>10597</v>
      </c>
      <c r="C330">
        <v>11</v>
      </c>
      <c r="D330" t="s">
        <v>23</v>
      </c>
      <c r="E330">
        <v>1</v>
      </c>
      <c r="F330" t="s">
        <v>39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40000</v>
      </c>
      <c r="Z330">
        <v>1.6</v>
      </c>
      <c r="AA330">
        <v>23</v>
      </c>
      <c r="AB330">
        <v>15</v>
      </c>
    </row>
    <row r="331" spans="1:28" x14ac:dyDescent="0.3">
      <c r="A331" t="s">
        <v>305</v>
      </c>
      <c r="B331">
        <v>10597</v>
      </c>
      <c r="C331">
        <v>11</v>
      </c>
      <c r="D331" t="s">
        <v>23</v>
      </c>
      <c r="E331">
        <v>1</v>
      </c>
      <c r="F331" t="s">
        <v>54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40000</v>
      </c>
      <c r="Z331">
        <v>1.6</v>
      </c>
      <c r="AA331">
        <v>23</v>
      </c>
      <c r="AB331">
        <v>15</v>
      </c>
    </row>
    <row r="332" spans="1:28" x14ac:dyDescent="0.3">
      <c r="A332" t="s">
        <v>305</v>
      </c>
      <c r="B332">
        <v>10597</v>
      </c>
      <c r="C332">
        <v>11</v>
      </c>
      <c r="D332" t="s">
        <v>23</v>
      </c>
      <c r="E332">
        <v>1</v>
      </c>
      <c r="F332" t="s">
        <v>55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40000</v>
      </c>
      <c r="Z332">
        <v>1.6</v>
      </c>
      <c r="AA332">
        <v>23</v>
      </c>
      <c r="AB332">
        <v>15</v>
      </c>
    </row>
    <row r="333" spans="1:28" x14ac:dyDescent="0.3">
      <c r="A333" t="s">
        <v>305</v>
      </c>
      <c r="B333">
        <v>10597</v>
      </c>
      <c r="C333">
        <v>11</v>
      </c>
      <c r="D333" t="s">
        <v>23</v>
      </c>
      <c r="E333">
        <v>1</v>
      </c>
      <c r="F333" t="s">
        <v>51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40000</v>
      </c>
      <c r="Z333">
        <v>1.6</v>
      </c>
      <c r="AA333">
        <v>23</v>
      </c>
      <c r="AB333">
        <v>15</v>
      </c>
    </row>
    <row r="334" spans="1:28" x14ac:dyDescent="0.3">
      <c r="A334" t="s">
        <v>305</v>
      </c>
      <c r="B334">
        <v>10597</v>
      </c>
      <c r="C334">
        <v>11</v>
      </c>
      <c r="D334" t="s">
        <v>23</v>
      </c>
      <c r="E334">
        <v>1</v>
      </c>
      <c r="F334" t="s">
        <v>40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40000</v>
      </c>
      <c r="Z334">
        <v>1.6</v>
      </c>
      <c r="AA334">
        <v>23</v>
      </c>
      <c r="AB334">
        <v>15</v>
      </c>
    </row>
    <row r="335" spans="1:28" x14ac:dyDescent="0.3">
      <c r="A335" t="s">
        <v>305</v>
      </c>
      <c r="B335">
        <v>10597</v>
      </c>
      <c r="C335">
        <v>11</v>
      </c>
      <c r="D335" t="s">
        <v>23</v>
      </c>
      <c r="E335">
        <v>1</v>
      </c>
      <c r="F335" t="s">
        <v>52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40000</v>
      </c>
      <c r="Z335">
        <v>1.6</v>
      </c>
      <c r="AA335">
        <v>23</v>
      </c>
      <c r="AB335">
        <v>15</v>
      </c>
    </row>
    <row r="336" spans="1:28" x14ac:dyDescent="0.3">
      <c r="A336" t="s">
        <v>305</v>
      </c>
      <c r="B336">
        <v>10597</v>
      </c>
      <c r="C336">
        <v>11</v>
      </c>
      <c r="D336" t="s">
        <v>23</v>
      </c>
      <c r="E336">
        <v>1</v>
      </c>
      <c r="F336" t="s">
        <v>36</v>
      </c>
      <c r="G336">
        <v>66480</v>
      </c>
      <c r="H336">
        <v>11080</v>
      </c>
      <c r="I336">
        <v>64</v>
      </c>
      <c r="J336">
        <v>40230</v>
      </c>
      <c r="K336">
        <v>0</v>
      </c>
      <c r="L336">
        <v>0.16</v>
      </c>
      <c r="M336">
        <v>1044</v>
      </c>
      <c r="N336">
        <v>2089</v>
      </c>
      <c r="O336">
        <v>174</v>
      </c>
      <c r="P336">
        <v>1</v>
      </c>
      <c r="Q336">
        <v>2359</v>
      </c>
      <c r="R336">
        <v>1050</v>
      </c>
      <c r="S336">
        <v>393</v>
      </c>
      <c r="T336">
        <v>3</v>
      </c>
      <c r="U336">
        <v>0</v>
      </c>
      <c r="V336">
        <v>26250</v>
      </c>
      <c r="W336">
        <v>11</v>
      </c>
      <c r="X336">
        <v>11</v>
      </c>
      <c r="Y336">
        <v>40000</v>
      </c>
      <c r="Z336">
        <v>1.6</v>
      </c>
      <c r="AA336">
        <v>23</v>
      </c>
      <c r="AB336">
        <v>15</v>
      </c>
    </row>
    <row r="337" spans="1:28" x14ac:dyDescent="0.3">
      <c r="A337" t="s">
        <v>305</v>
      </c>
      <c r="B337">
        <v>10596</v>
      </c>
      <c r="C337">
        <v>11</v>
      </c>
      <c r="D337" t="s">
        <v>23</v>
      </c>
      <c r="E337">
        <v>0</v>
      </c>
      <c r="F337" t="s">
        <v>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 t="s">
        <v>305</v>
      </c>
      <c r="B338">
        <v>10596</v>
      </c>
      <c r="C338">
        <v>11</v>
      </c>
      <c r="D338" t="s">
        <v>23</v>
      </c>
      <c r="E338">
        <v>0</v>
      </c>
      <c r="F338" t="s">
        <v>54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 t="s">
        <v>305</v>
      </c>
      <c r="B339">
        <v>10596</v>
      </c>
      <c r="C339">
        <v>11</v>
      </c>
      <c r="D339" t="s">
        <v>23</v>
      </c>
      <c r="E339">
        <v>0</v>
      </c>
      <c r="F339" t="s">
        <v>55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 t="s">
        <v>305</v>
      </c>
      <c r="B340">
        <v>10596</v>
      </c>
      <c r="C340">
        <v>11</v>
      </c>
      <c r="D340" t="s">
        <v>23</v>
      </c>
      <c r="E340">
        <v>0</v>
      </c>
      <c r="F340" t="s">
        <v>52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 t="s">
        <v>305</v>
      </c>
      <c r="B341">
        <v>10596</v>
      </c>
      <c r="C341">
        <v>11</v>
      </c>
      <c r="D341" t="s">
        <v>23</v>
      </c>
      <c r="E341">
        <v>0</v>
      </c>
      <c r="F341" t="s">
        <v>36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 t="s">
        <v>305</v>
      </c>
      <c r="B342">
        <v>10595</v>
      </c>
      <c r="C342">
        <v>11</v>
      </c>
      <c r="D342" t="s">
        <v>23</v>
      </c>
      <c r="E342">
        <v>1</v>
      </c>
      <c r="F342" t="s">
        <v>49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36000</v>
      </c>
      <c r="Z342">
        <v>1.69</v>
      </c>
      <c r="AA342">
        <v>23</v>
      </c>
      <c r="AB342">
        <v>15</v>
      </c>
    </row>
    <row r="343" spans="1:28" x14ac:dyDescent="0.3">
      <c r="A343" t="s">
        <v>305</v>
      </c>
      <c r="B343">
        <v>10595</v>
      </c>
      <c r="C343">
        <v>11</v>
      </c>
      <c r="D343" t="s">
        <v>23</v>
      </c>
      <c r="E343">
        <v>1</v>
      </c>
      <c r="F343" t="s">
        <v>53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36000</v>
      </c>
      <c r="Z343">
        <v>1.69</v>
      </c>
      <c r="AA343">
        <v>23</v>
      </c>
      <c r="AB343">
        <v>15</v>
      </c>
    </row>
    <row r="344" spans="1:28" x14ac:dyDescent="0.3">
      <c r="A344" t="s">
        <v>305</v>
      </c>
      <c r="B344">
        <v>10595</v>
      </c>
      <c r="C344">
        <v>11</v>
      </c>
      <c r="D344" t="s">
        <v>23</v>
      </c>
      <c r="E344">
        <v>1</v>
      </c>
      <c r="F344" t="s">
        <v>50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36000</v>
      </c>
      <c r="Z344">
        <v>1.69</v>
      </c>
      <c r="AA344">
        <v>23</v>
      </c>
      <c r="AB344">
        <v>15</v>
      </c>
    </row>
    <row r="345" spans="1:28" x14ac:dyDescent="0.3">
      <c r="A345" t="s">
        <v>305</v>
      </c>
      <c r="B345">
        <v>10595</v>
      </c>
      <c r="C345">
        <v>11</v>
      </c>
      <c r="D345" t="s">
        <v>23</v>
      </c>
      <c r="E345">
        <v>1</v>
      </c>
      <c r="F345" t="s">
        <v>39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36000</v>
      </c>
      <c r="Z345">
        <v>1.69</v>
      </c>
      <c r="AA345">
        <v>23</v>
      </c>
      <c r="AB345">
        <v>15</v>
      </c>
    </row>
    <row r="346" spans="1:28" x14ac:dyDescent="0.3">
      <c r="A346" t="s">
        <v>305</v>
      </c>
      <c r="B346">
        <v>10595</v>
      </c>
      <c r="C346">
        <v>11</v>
      </c>
      <c r="D346" t="s">
        <v>23</v>
      </c>
      <c r="E346">
        <v>1</v>
      </c>
      <c r="F346" t="s">
        <v>54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36000</v>
      </c>
      <c r="Z346">
        <v>1.69</v>
      </c>
      <c r="AA346">
        <v>23</v>
      </c>
      <c r="AB346">
        <v>15</v>
      </c>
    </row>
    <row r="347" spans="1:28" x14ac:dyDescent="0.3">
      <c r="A347" t="s">
        <v>305</v>
      </c>
      <c r="B347">
        <v>10595</v>
      </c>
      <c r="C347">
        <v>11</v>
      </c>
      <c r="D347" t="s">
        <v>23</v>
      </c>
      <c r="E347">
        <v>1</v>
      </c>
      <c r="F347" t="s">
        <v>55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36000</v>
      </c>
      <c r="Z347">
        <v>1.69</v>
      </c>
      <c r="AA347">
        <v>23</v>
      </c>
      <c r="AB347">
        <v>15</v>
      </c>
    </row>
    <row r="348" spans="1:28" x14ac:dyDescent="0.3">
      <c r="A348" t="s">
        <v>305</v>
      </c>
      <c r="B348">
        <v>10595</v>
      </c>
      <c r="C348">
        <v>11</v>
      </c>
      <c r="D348" t="s">
        <v>23</v>
      </c>
      <c r="E348">
        <v>1</v>
      </c>
      <c r="F348" t="s">
        <v>51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36000</v>
      </c>
      <c r="Z348">
        <v>1.69</v>
      </c>
      <c r="AA348">
        <v>23</v>
      </c>
      <c r="AB348">
        <v>15</v>
      </c>
    </row>
    <row r="349" spans="1:28" x14ac:dyDescent="0.3">
      <c r="A349" t="s">
        <v>305</v>
      </c>
      <c r="B349">
        <v>10595</v>
      </c>
      <c r="C349">
        <v>11</v>
      </c>
      <c r="D349" t="s">
        <v>23</v>
      </c>
      <c r="E349">
        <v>1</v>
      </c>
      <c r="F349" t="s">
        <v>40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36000</v>
      </c>
      <c r="Z349">
        <v>1.69</v>
      </c>
      <c r="AA349">
        <v>23</v>
      </c>
      <c r="AB349">
        <v>15</v>
      </c>
    </row>
    <row r="350" spans="1:28" x14ac:dyDescent="0.3">
      <c r="A350" t="s">
        <v>305</v>
      </c>
      <c r="B350">
        <v>10595</v>
      </c>
      <c r="C350">
        <v>11</v>
      </c>
      <c r="D350" t="s">
        <v>23</v>
      </c>
      <c r="E350">
        <v>1</v>
      </c>
      <c r="F350" t="s">
        <v>52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36000</v>
      </c>
      <c r="Z350">
        <v>1.69</v>
      </c>
      <c r="AA350">
        <v>23</v>
      </c>
      <c r="AB350">
        <v>15</v>
      </c>
    </row>
    <row r="351" spans="1:28" x14ac:dyDescent="0.3">
      <c r="A351" t="s">
        <v>305</v>
      </c>
      <c r="B351">
        <v>10595</v>
      </c>
      <c r="C351">
        <v>11</v>
      </c>
      <c r="D351" t="s">
        <v>23</v>
      </c>
      <c r="E351">
        <v>1</v>
      </c>
      <c r="F351" t="s">
        <v>36</v>
      </c>
      <c r="G351">
        <v>31290</v>
      </c>
      <c r="H351">
        <v>5215</v>
      </c>
      <c r="I351">
        <v>30</v>
      </c>
      <c r="J351">
        <v>0</v>
      </c>
      <c r="K351">
        <v>0</v>
      </c>
      <c r="L351">
        <v>7.0000000000000007E-2</v>
      </c>
      <c r="M351">
        <v>1044</v>
      </c>
      <c r="N351">
        <v>1916</v>
      </c>
      <c r="O351">
        <v>174</v>
      </c>
      <c r="P351">
        <v>1</v>
      </c>
      <c r="Q351">
        <v>1738</v>
      </c>
      <c r="R351">
        <v>2094</v>
      </c>
      <c r="S351">
        <v>289</v>
      </c>
      <c r="T351">
        <v>2</v>
      </c>
      <c r="U351">
        <v>0</v>
      </c>
      <c r="V351">
        <v>31290</v>
      </c>
      <c r="W351">
        <v>18</v>
      </c>
      <c r="X351">
        <v>18</v>
      </c>
      <c r="Y351">
        <v>36000</v>
      </c>
      <c r="Z351">
        <v>1.69</v>
      </c>
      <c r="AA351">
        <v>23</v>
      </c>
      <c r="AB351">
        <v>15</v>
      </c>
    </row>
    <row r="352" spans="1:28" x14ac:dyDescent="0.3">
      <c r="A352" t="s">
        <v>305</v>
      </c>
      <c r="B352">
        <v>10594</v>
      </c>
      <c r="C352">
        <v>11</v>
      </c>
      <c r="D352" t="s">
        <v>23</v>
      </c>
      <c r="E352">
        <v>1</v>
      </c>
      <c r="F352" t="s">
        <v>49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45000</v>
      </c>
      <c r="Z352">
        <v>1.57</v>
      </c>
      <c r="AA352">
        <v>23</v>
      </c>
      <c r="AB352">
        <v>15</v>
      </c>
    </row>
    <row r="353" spans="1:28" x14ac:dyDescent="0.3">
      <c r="A353" t="s">
        <v>305</v>
      </c>
      <c r="B353">
        <v>10594</v>
      </c>
      <c r="C353">
        <v>11</v>
      </c>
      <c r="D353" t="s">
        <v>23</v>
      </c>
      <c r="E353">
        <v>1</v>
      </c>
      <c r="F353" t="s">
        <v>50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45000</v>
      </c>
      <c r="Z353">
        <v>1.57</v>
      </c>
      <c r="AA353">
        <v>23</v>
      </c>
      <c r="AB353">
        <v>15</v>
      </c>
    </row>
    <row r="354" spans="1:28" x14ac:dyDescent="0.3">
      <c r="A354" t="s">
        <v>305</v>
      </c>
      <c r="B354">
        <v>10594</v>
      </c>
      <c r="C354">
        <v>11</v>
      </c>
      <c r="D354" t="s">
        <v>23</v>
      </c>
      <c r="E354">
        <v>1</v>
      </c>
      <c r="F354" t="s">
        <v>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45000</v>
      </c>
      <c r="Z354">
        <v>1.57</v>
      </c>
      <c r="AA354">
        <v>23</v>
      </c>
      <c r="AB354">
        <v>15</v>
      </c>
    </row>
    <row r="355" spans="1:28" x14ac:dyDescent="0.3">
      <c r="A355" t="s">
        <v>305</v>
      </c>
      <c r="B355">
        <v>10594</v>
      </c>
      <c r="C355">
        <v>11</v>
      </c>
      <c r="D355" t="s">
        <v>23</v>
      </c>
      <c r="E355">
        <v>1</v>
      </c>
      <c r="F355" t="s">
        <v>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45000</v>
      </c>
      <c r="Z355">
        <v>1.57</v>
      </c>
      <c r="AA355">
        <v>23</v>
      </c>
      <c r="AB355">
        <v>15</v>
      </c>
    </row>
    <row r="356" spans="1:28" x14ac:dyDescent="0.3">
      <c r="A356" t="s">
        <v>305</v>
      </c>
      <c r="B356">
        <v>10594</v>
      </c>
      <c r="C356">
        <v>11</v>
      </c>
      <c r="D356" t="s">
        <v>23</v>
      </c>
      <c r="E356">
        <v>1</v>
      </c>
      <c r="F356" t="s">
        <v>40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45000</v>
      </c>
      <c r="Z356">
        <v>1.57</v>
      </c>
      <c r="AA356">
        <v>23</v>
      </c>
      <c r="AB356">
        <v>15</v>
      </c>
    </row>
    <row r="357" spans="1:28" x14ac:dyDescent="0.3">
      <c r="A357" t="s">
        <v>305</v>
      </c>
      <c r="B357">
        <v>10594</v>
      </c>
      <c r="C357">
        <v>11</v>
      </c>
      <c r="D357" t="s">
        <v>23</v>
      </c>
      <c r="E357">
        <v>1</v>
      </c>
      <c r="F357" t="s">
        <v>36</v>
      </c>
      <c r="G357">
        <v>64812</v>
      </c>
      <c r="H357">
        <v>10802</v>
      </c>
      <c r="I357">
        <v>63</v>
      </c>
      <c r="J357">
        <v>63684</v>
      </c>
      <c r="K357">
        <v>0</v>
      </c>
      <c r="L357">
        <v>0.15</v>
      </c>
      <c r="M357">
        <v>1044</v>
      </c>
      <c r="N357">
        <v>1045</v>
      </c>
      <c r="O357">
        <v>174</v>
      </c>
      <c r="P357">
        <v>1</v>
      </c>
      <c r="Q357">
        <v>1399</v>
      </c>
      <c r="R357">
        <v>6</v>
      </c>
      <c r="S357">
        <v>233</v>
      </c>
      <c r="T357">
        <v>2</v>
      </c>
      <c r="U357">
        <v>0</v>
      </c>
      <c r="V357">
        <v>1128</v>
      </c>
      <c r="W357">
        <v>0</v>
      </c>
      <c r="X357">
        <v>0</v>
      </c>
      <c r="Y357">
        <v>45000</v>
      </c>
      <c r="Z357">
        <v>1.57</v>
      </c>
      <c r="AA357">
        <v>23</v>
      </c>
      <c r="AB357">
        <v>15</v>
      </c>
    </row>
    <row r="358" spans="1:28" x14ac:dyDescent="0.3">
      <c r="A358" t="s">
        <v>305</v>
      </c>
      <c r="B358">
        <v>10589</v>
      </c>
      <c r="C358">
        <v>11</v>
      </c>
      <c r="D358" t="s">
        <v>23</v>
      </c>
      <c r="E358">
        <v>1</v>
      </c>
      <c r="F358" t="s">
        <v>56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22963</v>
      </c>
      <c r="Z358">
        <v>1.24</v>
      </c>
      <c r="AA358">
        <v>18</v>
      </c>
      <c r="AB358">
        <v>10</v>
      </c>
    </row>
    <row r="359" spans="1:28" x14ac:dyDescent="0.3">
      <c r="A359" t="s">
        <v>305</v>
      </c>
      <c r="B359">
        <v>10589</v>
      </c>
      <c r="C359">
        <v>11</v>
      </c>
      <c r="D359" t="s">
        <v>23</v>
      </c>
      <c r="E359">
        <v>1</v>
      </c>
      <c r="F359" t="s">
        <v>57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22963</v>
      </c>
      <c r="Z359">
        <v>1.24</v>
      </c>
      <c r="AA359">
        <v>18</v>
      </c>
      <c r="AB359">
        <v>10</v>
      </c>
    </row>
    <row r="360" spans="1:28" x14ac:dyDescent="0.3">
      <c r="A360" t="s">
        <v>305</v>
      </c>
      <c r="B360">
        <v>10589</v>
      </c>
      <c r="C360">
        <v>11</v>
      </c>
      <c r="D360" t="s">
        <v>23</v>
      </c>
      <c r="E360">
        <v>1</v>
      </c>
      <c r="F360" t="s">
        <v>58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22963</v>
      </c>
      <c r="Z360">
        <v>1.24</v>
      </c>
      <c r="AA360">
        <v>18</v>
      </c>
      <c r="AB360">
        <v>10</v>
      </c>
    </row>
    <row r="361" spans="1:28" x14ac:dyDescent="0.3">
      <c r="A361" t="s">
        <v>305</v>
      </c>
      <c r="B361">
        <v>10589</v>
      </c>
      <c r="C361">
        <v>11</v>
      </c>
      <c r="D361" t="s">
        <v>23</v>
      </c>
      <c r="E361">
        <v>1</v>
      </c>
      <c r="F361" t="s">
        <v>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22963</v>
      </c>
      <c r="Z361">
        <v>1.24</v>
      </c>
      <c r="AA361">
        <v>18</v>
      </c>
      <c r="AB361">
        <v>10</v>
      </c>
    </row>
    <row r="362" spans="1:28" x14ac:dyDescent="0.3">
      <c r="A362" t="s">
        <v>305</v>
      </c>
      <c r="B362">
        <v>10589</v>
      </c>
      <c r="C362">
        <v>11</v>
      </c>
      <c r="D362" t="s">
        <v>23</v>
      </c>
      <c r="E362">
        <v>1</v>
      </c>
      <c r="F362" t="s">
        <v>60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22963</v>
      </c>
      <c r="Z362">
        <v>1.24</v>
      </c>
      <c r="AA362">
        <v>18</v>
      </c>
      <c r="AB362">
        <v>10</v>
      </c>
    </row>
    <row r="363" spans="1:28" x14ac:dyDescent="0.3">
      <c r="A363" t="s">
        <v>305</v>
      </c>
      <c r="B363">
        <v>10589</v>
      </c>
      <c r="C363">
        <v>11</v>
      </c>
      <c r="D363" t="s">
        <v>23</v>
      </c>
      <c r="E363">
        <v>1</v>
      </c>
      <c r="F363" t="s">
        <v>61</v>
      </c>
      <c r="G363">
        <v>95544</v>
      </c>
      <c r="H363">
        <v>15924</v>
      </c>
      <c r="I363">
        <v>210</v>
      </c>
      <c r="J363">
        <v>0</v>
      </c>
      <c r="K363">
        <v>912</v>
      </c>
      <c r="L363">
        <v>0.52</v>
      </c>
      <c r="M363">
        <v>456</v>
      </c>
      <c r="N363">
        <v>3556</v>
      </c>
      <c r="O363">
        <v>76</v>
      </c>
      <c r="P363">
        <v>1</v>
      </c>
      <c r="Q363">
        <v>3420</v>
      </c>
      <c r="R363">
        <v>4560</v>
      </c>
      <c r="S363">
        <v>570</v>
      </c>
      <c r="T363">
        <v>8</v>
      </c>
      <c r="U363">
        <v>0</v>
      </c>
      <c r="V363">
        <v>94632</v>
      </c>
      <c r="W363">
        <v>27</v>
      </c>
      <c r="X363">
        <v>27</v>
      </c>
      <c r="Y363">
        <v>22963</v>
      </c>
      <c r="Z363">
        <v>1.24</v>
      </c>
      <c r="AA363">
        <v>18</v>
      </c>
      <c r="AB363">
        <v>10</v>
      </c>
    </row>
    <row r="364" spans="1:28" x14ac:dyDescent="0.3">
      <c r="A364" t="s">
        <v>305</v>
      </c>
      <c r="B364">
        <v>10588</v>
      </c>
      <c r="C364">
        <v>11</v>
      </c>
      <c r="D364" t="s">
        <v>23</v>
      </c>
      <c r="E364">
        <v>1</v>
      </c>
      <c r="F364" t="s">
        <v>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48322</v>
      </c>
      <c r="Z364">
        <v>1.19</v>
      </c>
      <c r="AA364">
        <v>17</v>
      </c>
      <c r="AB364">
        <v>10</v>
      </c>
    </row>
    <row r="365" spans="1:28" x14ac:dyDescent="0.3">
      <c r="A365" t="s">
        <v>305</v>
      </c>
      <c r="B365">
        <v>10588</v>
      </c>
      <c r="C365">
        <v>11</v>
      </c>
      <c r="D365" t="s">
        <v>23</v>
      </c>
      <c r="E365">
        <v>1</v>
      </c>
      <c r="F365" t="s">
        <v>57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48322</v>
      </c>
      <c r="Z365">
        <v>1.19</v>
      </c>
      <c r="AA365">
        <v>17</v>
      </c>
      <c r="AB365">
        <v>10</v>
      </c>
    </row>
    <row r="366" spans="1:28" x14ac:dyDescent="0.3">
      <c r="A366" t="s">
        <v>305</v>
      </c>
      <c r="B366">
        <v>10588</v>
      </c>
      <c r="C366">
        <v>11</v>
      </c>
      <c r="D366" t="s">
        <v>23</v>
      </c>
      <c r="E366">
        <v>1</v>
      </c>
      <c r="F366" t="s">
        <v>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48322</v>
      </c>
      <c r="Z366">
        <v>1.19</v>
      </c>
      <c r="AA366">
        <v>17</v>
      </c>
      <c r="AB366">
        <v>10</v>
      </c>
    </row>
    <row r="367" spans="1:28" x14ac:dyDescent="0.3">
      <c r="A367" t="s">
        <v>305</v>
      </c>
      <c r="B367">
        <v>10588</v>
      </c>
      <c r="C367">
        <v>11</v>
      </c>
      <c r="D367" t="s">
        <v>23</v>
      </c>
      <c r="E367">
        <v>1</v>
      </c>
      <c r="F367" t="s">
        <v>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48322</v>
      </c>
      <c r="Z367">
        <v>1.19</v>
      </c>
      <c r="AA367">
        <v>17</v>
      </c>
      <c r="AB367">
        <v>10</v>
      </c>
    </row>
    <row r="368" spans="1:28" x14ac:dyDescent="0.3">
      <c r="A368" t="s">
        <v>305</v>
      </c>
      <c r="B368">
        <v>10588</v>
      </c>
      <c r="C368">
        <v>11</v>
      </c>
      <c r="D368" t="s">
        <v>23</v>
      </c>
      <c r="E368">
        <v>1</v>
      </c>
      <c r="F368" t="s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48322</v>
      </c>
      <c r="Z368">
        <v>1.19</v>
      </c>
      <c r="AA368">
        <v>17</v>
      </c>
      <c r="AB368">
        <v>10</v>
      </c>
    </row>
    <row r="369" spans="1:28" x14ac:dyDescent="0.3">
      <c r="A369" t="s">
        <v>305</v>
      </c>
      <c r="B369">
        <v>10588</v>
      </c>
      <c r="C369">
        <v>11</v>
      </c>
      <c r="D369" t="s">
        <v>23</v>
      </c>
      <c r="E369">
        <v>1</v>
      </c>
      <c r="F369" t="s">
        <v>61</v>
      </c>
      <c r="G369">
        <v>86106</v>
      </c>
      <c r="H369">
        <v>14351</v>
      </c>
      <c r="I369">
        <v>189</v>
      </c>
      <c r="J369">
        <v>0</v>
      </c>
      <c r="K369">
        <v>0</v>
      </c>
      <c r="L369">
        <v>0.47</v>
      </c>
      <c r="M369">
        <v>4104</v>
      </c>
      <c r="N369">
        <v>6475</v>
      </c>
      <c r="O369">
        <v>684</v>
      </c>
      <c r="P369">
        <v>9</v>
      </c>
      <c r="Q369">
        <v>5654</v>
      </c>
      <c r="R369">
        <v>6840</v>
      </c>
      <c r="S369">
        <v>942</v>
      </c>
      <c r="T369">
        <v>13</v>
      </c>
      <c r="U369">
        <v>0</v>
      </c>
      <c r="V369">
        <v>86106</v>
      </c>
      <c r="W369">
        <v>15</v>
      </c>
      <c r="X369">
        <v>15</v>
      </c>
      <c r="Y369">
        <v>48322</v>
      </c>
      <c r="Z369">
        <v>1.19</v>
      </c>
      <c r="AA369">
        <v>17</v>
      </c>
      <c r="AB369">
        <v>10</v>
      </c>
    </row>
    <row r="370" spans="1:28" x14ac:dyDescent="0.3">
      <c r="A370" t="s">
        <v>305</v>
      </c>
      <c r="B370">
        <v>10587</v>
      </c>
      <c r="C370">
        <v>11</v>
      </c>
      <c r="D370" t="s">
        <v>23</v>
      </c>
      <c r="E370">
        <v>1</v>
      </c>
      <c r="F370" t="s">
        <v>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28418</v>
      </c>
      <c r="Z370">
        <v>1.21</v>
      </c>
      <c r="AA370">
        <v>17</v>
      </c>
      <c r="AB370">
        <v>10</v>
      </c>
    </row>
    <row r="371" spans="1:28" x14ac:dyDescent="0.3">
      <c r="A371" t="s">
        <v>305</v>
      </c>
      <c r="B371">
        <v>10587</v>
      </c>
      <c r="C371">
        <v>11</v>
      </c>
      <c r="D371" t="s">
        <v>23</v>
      </c>
      <c r="E371">
        <v>1</v>
      </c>
      <c r="F371" t="s">
        <v>57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28418</v>
      </c>
      <c r="Z371">
        <v>1.21</v>
      </c>
      <c r="AA371">
        <v>17</v>
      </c>
      <c r="AB371">
        <v>10</v>
      </c>
    </row>
    <row r="372" spans="1:28" x14ac:dyDescent="0.3">
      <c r="A372" t="s">
        <v>305</v>
      </c>
      <c r="B372">
        <v>10587</v>
      </c>
      <c r="C372">
        <v>11</v>
      </c>
      <c r="D372" t="s">
        <v>23</v>
      </c>
      <c r="E372">
        <v>1</v>
      </c>
      <c r="F372" t="s">
        <v>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28418</v>
      </c>
      <c r="Z372">
        <v>1.21</v>
      </c>
      <c r="AA372">
        <v>17</v>
      </c>
      <c r="AB372">
        <v>10</v>
      </c>
    </row>
    <row r="373" spans="1:28" x14ac:dyDescent="0.3">
      <c r="A373" t="s">
        <v>305</v>
      </c>
      <c r="B373">
        <v>10587</v>
      </c>
      <c r="C373">
        <v>11</v>
      </c>
      <c r="D373" t="s">
        <v>23</v>
      </c>
      <c r="E373">
        <v>1</v>
      </c>
      <c r="F373" t="s">
        <v>59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28418</v>
      </c>
      <c r="Z373">
        <v>1.21</v>
      </c>
      <c r="AA373">
        <v>17</v>
      </c>
      <c r="AB373">
        <v>10</v>
      </c>
    </row>
    <row r="374" spans="1:28" x14ac:dyDescent="0.3">
      <c r="A374" t="s">
        <v>305</v>
      </c>
      <c r="B374">
        <v>10587</v>
      </c>
      <c r="C374">
        <v>11</v>
      </c>
      <c r="D374" t="s">
        <v>23</v>
      </c>
      <c r="E374">
        <v>1</v>
      </c>
      <c r="F374" t="s">
        <v>60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28418</v>
      </c>
      <c r="Z374">
        <v>1.21</v>
      </c>
      <c r="AA374">
        <v>17</v>
      </c>
      <c r="AB374">
        <v>10</v>
      </c>
    </row>
    <row r="375" spans="1:28" x14ac:dyDescent="0.3">
      <c r="A375" t="s">
        <v>305</v>
      </c>
      <c r="B375">
        <v>10587</v>
      </c>
      <c r="C375">
        <v>11</v>
      </c>
      <c r="D375" t="s">
        <v>23</v>
      </c>
      <c r="E375">
        <v>1</v>
      </c>
      <c r="F375" t="s">
        <v>61</v>
      </c>
      <c r="G375">
        <v>39240</v>
      </c>
      <c r="H375">
        <v>6540</v>
      </c>
      <c r="I375">
        <v>87</v>
      </c>
      <c r="J375">
        <v>0</v>
      </c>
      <c r="K375">
        <v>0</v>
      </c>
      <c r="L375">
        <v>0.21</v>
      </c>
      <c r="M375">
        <v>912</v>
      </c>
      <c r="N375">
        <v>4012</v>
      </c>
      <c r="O375">
        <v>152</v>
      </c>
      <c r="P375">
        <v>2</v>
      </c>
      <c r="Q375">
        <v>3648</v>
      </c>
      <c r="R375">
        <v>5016</v>
      </c>
      <c r="S375">
        <v>608</v>
      </c>
      <c r="T375">
        <v>8</v>
      </c>
      <c r="U375">
        <v>0</v>
      </c>
      <c r="V375">
        <v>39240</v>
      </c>
      <c r="W375">
        <v>10</v>
      </c>
      <c r="X375">
        <v>10</v>
      </c>
      <c r="Y375">
        <v>28418</v>
      </c>
      <c r="Z375">
        <v>1.21</v>
      </c>
      <c r="AA375">
        <v>17</v>
      </c>
      <c r="AB375">
        <v>10</v>
      </c>
    </row>
    <row r="376" spans="1:28" x14ac:dyDescent="0.3">
      <c r="A376" t="s">
        <v>305</v>
      </c>
      <c r="B376">
        <v>10579</v>
      </c>
      <c r="C376">
        <v>11</v>
      </c>
      <c r="D376" t="s">
        <v>23</v>
      </c>
      <c r="E376">
        <v>1</v>
      </c>
      <c r="F376" t="s">
        <v>56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6140</v>
      </c>
      <c r="Z376">
        <v>3.59</v>
      </c>
      <c r="AA376">
        <v>28</v>
      </c>
      <c r="AB376">
        <v>20</v>
      </c>
    </row>
    <row r="377" spans="1:28" x14ac:dyDescent="0.3">
      <c r="A377" t="s">
        <v>305</v>
      </c>
      <c r="B377">
        <v>10579</v>
      </c>
      <c r="C377">
        <v>11</v>
      </c>
      <c r="D377" t="s">
        <v>23</v>
      </c>
      <c r="E377">
        <v>1</v>
      </c>
      <c r="F377" t="s">
        <v>57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6140</v>
      </c>
      <c r="Z377">
        <v>3.59</v>
      </c>
      <c r="AA377">
        <v>28</v>
      </c>
      <c r="AB377">
        <v>20</v>
      </c>
    </row>
    <row r="378" spans="1:28" x14ac:dyDescent="0.3">
      <c r="A378" t="s">
        <v>305</v>
      </c>
      <c r="B378">
        <v>10579</v>
      </c>
      <c r="C378">
        <v>11</v>
      </c>
      <c r="D378" t="s">
        <v>23</v>
      </c>
      <c r="E378">
        <v>1</v>
      </c>
      <c r="F378" t="s">
        <v>58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6140</v>
      </c>
      <c r="Z378">
        <v>3.59</v>
      </c>
      <c r="AA378">
        <v>28</v>
      </c>
      <c r="AB378">
        <v>20</v>
      </c>
    </row>
    <row r="379" spans="1:28" x14ac:dyDescent="0.3">
      <c r="A379" t="s">
        <v>305</v>
      </c>
      <c r="B379">
        <v>10579</v>
      </c>
      <c r="C379">
        <v>11</v>
      </c>
      <c r="D379" t="s">
        <v>23</v>
      </c>
      <c r="E379">
        <v>1</v>
      </c>
      <c r="F379" t="s">
        <v>61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6140</v>
      </c>
      <c r="Z379">
        <v>3.59</v>
      </c>
      <c r="AA379">
        <v>28</v>
      </c>
      <c r="AB379">
        <v>20</v>
      </c>
    </row>
    <row r="380" spans="1:28" x14ac:dyDescent="0.3">
      <c r="A380" t="s">
        <v>305</v>
      </c>
      <c r="B380">
        <v>10578</v>
      </c>
      <c r="C380">
        <v>11</v>
      </c>
      <c r="D380" t="s">
        <v>23</v>
      </c>
      <c r="E380">
        <v>1</v>
      </c>
      <c r="F380" t="s">
        <v>56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12040</v>
      </c>
      <c r="Z380">
        <v>4.17</v>
      </c>
      <c r="AA380">
        <v>30</v>
      </c>
      <c r="AB380">
        <v>20</v>
      </c>
    </row>
    <row r="381" spans="1:28" x14ac:dyDescent="0.3">
      <c r="A381" t="s">
        <v>305</v>
      </c>
      <c r="B381">
        <v>10578</v>
      </c>
      <c r="C381">
        <v>11</v>
      </c>
      <c r="D381" t="s">
        <v>23</v>
      </c>
      <c r="E381">
        <v>1</v>
      </c>
      <c r="F381" t="s">
        <v>57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12040</v>
      </c>
      <c r="Z381">
        <v>4.17</v>
      </c>
      <c r="AA381">
        <v>30</v>
      </c>
      <c r="AB381">
        <v>20</v>
      </c>
    </row>
    <row r="382" spans="1:28" x14ac:dyDescent="0.3">
      <c r="A382" t="s">
        <v>305</v>
      </c>
      <c r="B382">
        <v>10578</v>
      </c>
      <c r="C382">
        <v>11</v>
      </c>
      <c r="D382" t="s">
        <v>23</v>
      </c>
      <c r="E382">
        <v>1</v>
      </c>
      <c r="F382" t="s">
        <v>58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12040</v>
      </c>
      <c r="Z382">
        <v>4.17</v>
      </c>
      <c r="AA382">
        <v>30</v>
      </c>
      <c r="AB382">
        <v>20</v>
      </c>
    </row>
    <row r="383" spans="1:28" x14ac:dyDescent="0.3">
      <c r="A383" t="s">
        <v>305</v>
      </c>
      <c r="B383">
        <v>10578</v>
      </c>
      <c r="C383">
        <v>11</v>
      </c>
      <c r="D383" t="s">
        <v>23</v>
      </c>
      <c r="E383">
        <v>1</v>
      </c>
      <c r="F383" t="s">
        <v>61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12040</v>
      </c>
      <c r="Z383">
        <v>4.17</v>
      </c>
      <c r="AA383">
        <v>30</v>
      </c>
      <c r="AB383">
        <v>20</v>
      </c>
    </row>
    <row r="384" spans="1:28" x14ac:dyDescent="0.3">
      <c r="A384" t="s">
        <v>305</v>
      </c>
      <c r="B384">
        <v>10577</v>
      </c>
      <c r="C384">
        <v>11</v>
      </c>
      <c r="D384" t="s">
        <v>23</v>
      </c>
      <c r="E384">
        <v>1</v>
      </c>
      <c r="F384" t="s">
        <v>56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7413</v>
      </c>
      <c r="Z384">
        <v>4.59</v>
      </c>
      <c r="AA384">
        <v>30</v>
      </c>
      <c r="AB384">
        <v>20</v>
      </c>
    </row>
    <row r="385" spans="1:28" x14ac:dyDescent="0.3">
      <c r="A385" t="s">
        <v>305</v>
      </c>
      <c r="B385">
        <v>10577</v>
      </c>
      <c r="C385">
        <v>11</v>
      </c>
      <c r="D385" t="s">
        <v>23</v>
      </c>
      <c r="E385">
        <v>1</v>
      </c>
      <c r="F385" t="s">
        <v>57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7413</v>
      </c>
      <c r="Z385">
        <v>4.59</v>
      </c>
      <c r="AA385">
        <v>30</v>
      </c>
      <c r="AB385">
        <v>20</v>
      </c>
    </row>
    <row r="386" spans="1:28" x14ac:dyDescent="0.3">
      <c r="A386" t="s">
        <v>305</v>
      </c>
      <c r="B386">
        <v>10577</v>
      </c>
      <c r="C386">
        <v>11</v>
      </c>
      <c r="D386" t="s">
        <v>23</v>
      </c>
      <c r="E386">
        <v>1</v>
      </c>
      <c r="F386" t="s">
        <v>58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7413</v>
      </c>
      <c r="Z386">
        <v>4.59</v>
      </c>
      <c r="AA386">
        <v>30</v>
      </c>
      <c r="AB386">
        <v>20</v>
      </c>
    </row>
    <row r="387" spans="1:28" x14ac:dyDescent="0.3">
      <c r="A387" t="s">
        <v>305</v>
      </c>
      <c r="B387">
        <v>10577</v>
      </c>
      <c r="C387">
        <v>11</v>
      </c>
      <c r="D387" t="s">
        <v>23</v>
      </c>
      <c r="E387">
        <v>1</v>
      </c>
      <c r="F387" t="s">
        <v>61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7413</v>
      </c>
      <c r="Z387">
        <v>4.59</v>
      </c>
      <c r="AA387">
        <v>30</v>
      </c>
      <c r="AB387">
        <v>20</v>
      </c>
    </row>
    <row r="388" spans="1:28" x14ac:dyDescent="0.3">
      <c r="A388" t="s">
        <v>305</v>
      </c>
      <c r="B388">
        <v>10575</v>
      </c>
      <c r="C388">
        <v>11</v>
      </c>
      <c r="D388" t="s">
        <v>23</v>
      </c>
      <c r="E388">
        <v>1</v>
      </c>
      <c r="F388" t="s">
        <v>36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 t="s">
        <v>305</v>
      </c>
      <c r="B389">
        <v>10571</v>
      </c>
      <c r="C389">
        <v>11</v>
      </c>
      <c r="D389" t="s">
        <v>23</v>
      </c>
      <c r="E389">
        <v>1</v>
      </c>
      <c r="F389" t="s">
        <v>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 t="s">
        <v>305</v>
      </c>
      <c r="B390">
        <v>10567</v>
      </c>
      <c r="C390">
        <v>11</v>
      </c>
      <c r="D390" t="s">
        <v>23</v>
      </c>
      <c r="E390">
        <v>1</v>
      </c>
      <c r="F390" t="s">
        <v>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 t="s">
        <v>305</v>
      </c>
      <c r="B391">
        <v>10566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 t="s">
        <v>305</v>
      </c>
      <c r="B392">
        <v>10565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5308</v>
      </c>
      <c r="Z392">
        <v>1.17</v>
      </c>
      <c r="AA392">
        <v>55</v>
      </c>
      <c r="AB392">
        <v>20</v>
      </c>
    </row>
    <row r="393" spans="1:28" x14ac:dyDescent="0.3">
      <c r="A393" t="s">
        <v>305</v>
      </c>
      <c r="B393">
        <v>10564</v>
      </c>
      <c r="C393">
        <v>11</v>
      </c>
      <c r="D393" t="s">
        <v>23</v>
      </c>
      <c r="E393">
        <v>1</v>
      </c>
      <c r="F393" t="s">
        <v>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5308</v>
      </c>
      <c r="Z393">
        <v>1.17</v>
      </c>
      <c r="AA393">
        <v>55</v>
      </c>
      <c r="AB393">
        <v>20</v>
      </c>
    </row>
    <row r="394" spans="1:28" x14ac:dyDescent="0.3">
      <c r="A394" t="s">
        <v>305</v>
      </c>
      <c r="B394">
        <v>10563</v>
      </c>
      <c r="C394">
        <v>11</v>
      </c>
      <c r="D394" t="s">
        <v>23</v>
      </c>
      <c r="E394">
        <v>1</v>
      </c>
      <c r="F394" t="s">
        <v>36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3077</v>
      </c>
      <c r="Z394">
        <v>1.1299999999999999</v>
      </c>
      <c r="AA394">
        <v>55</v>
      </c>
      <c r="AB394">
        <v>20</v>
      </c>
    </row>
    <row r="395" spans="1:28" x14ac:dyDescent="0.3">
      <c r="A395" t="s">
        <v>305</v>
      </c>
      <c r="B395">
        <v>10562</v>
      </c>
      <c r="C395">
        <v>11</v>
      </c>
      <c r="D395" t="s">
        <v>23</v>
      </c>
      <c r="E395">
        <v>1</v>
      </c>
      <c r="F395" t="s">
        <v>49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20658</v>
      </c>
      <c r="Z395">
        <v>1.1599999999999999</v>
      </c>
      <c r="AA395">
        <v>70</v>
      </c>
      <c r="AB395">
        <v>60</v>
      </c>
    </row>
    <row r="396" spans="1:28" x14ac:dyDescent="0.3">
      <c r="A396" t="s">
        <v>305</v>
      </c>
      <c r="B396">
        <v>10562</v>
      </c>
      <c r="C396">
        <v>11</v>
      </c>
      <c r="D396" t="s">
        <v>23</v>
      </c>
      <c r="E396">
        <v>1</v>
      </c>
      <c r="F396" t="s">
        <v>50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20658</v>
      </c>
      <c r="Z396">
        <v>1.1599999999999999</v>
      </c>
      <c r="AA396">
        <v>70</v>
      </c>
      <c r="AB396">
        <v>60</v>
      </c>
    </row>
    <row r="397" spans="1:28" x14ac:dyDescent="0.3">
      <c r="A397" t="s">
        <v>305</v>
      </c>
      <c r="B397">
        <v>10562</v>
      </c>
      <c r="C397">
        <v>11</v>
      </c>
      <c r="D397" t="s">
        <v>23</v>
      </c>
      <c r="E397">
        <v>1</v>
      </c>
      <c r="F397" t="s">
        <v>39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20658</v>
      </c>
      <c r="Z397">
        <v>1.1599999999999999</v>
      </c>
      <c r="AA397">
        <v>70</v>
      </c>
      <c r="AB397">
        <v>60</v>
      </c>
    </row>
    <row r="398" spans="1:28" x14ac:dyDescent="0.3">
      <c r="A398" t="s">
        <v>305</v>
      </c>
      <c r="B398">
        <v>10562</v>
      </c>
      <c r="C398">
        <v>11</v>
      </c>
      <c r="D398" t="s">
        <v>23</v>
      </c>
      <c r="E398">
        <v>1</v>
      </c>
      <c r="F398" t="s">
        <v>51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20658</v>
      </c>
      <c r="Z398">
        <v>1.1599999999999999</v>
      </c>
      <c r="AA398">
        <v>70</v>
      </c>
      <c r="AB398">
        <v>60</v>
      </c>
    </row>
    <row r="399" spans="1:28" x14ac:dyDescent="0.3">
      <c r="A399" t="s">
        <v>305</v>
      </c>
      <c r="B399">
        <v>10562</v>
      </c>
      <c r="C399">
        <v>11</v>
      </c>
      <c r="D399" t="s">
        <v>23</v>
      </c>
      <c r="E399">
        <v>1</v>
      </c>
      <c r="F399" t="s">
        <v>40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20658</v>
      </c>
      <c r="Z399">
        <v>1.1599999999999999</v>
      </c>
      <c r="AA399">
        <v>70</v>
      </c>
      <c r="AB399">
        <v>60</v>
      </c>
    </row>
    <row r="400" spans="1:28" x14ac:dyDescent="0.3">
      <c r="A400" t="s">
        <v>305</v>
      </c>
      <c r="B400">
        <v>10562</v>
      </c>
      <c r="C400">
        <v>11</v>
      </c>
      <c r="D400" t="s">
        <v>23</v>
      </c>
      <c r="E400">
        <v>1</v>
      </c>
      <c r="F400" t="s">
        <v>36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20658</v>
      </c>
      <c r="Z400">
        <v>1.1599999999999999</v>
      </c>
      <c r="AA400">
        <v>70</v>
      </c>
      <c r="AB400">
        <v>60</v>
      </c>
    </row>
    <row r="401" spans="1:28" x14ac:dyDescent="0.3">
      <c r="A401" t="s">
        <v>305</v>
      </c>
      <c r="B401">
        <v>10561</v>
      </c>
      <c r="C401">
        <v>11</v>
      </c>
      <c r="D401" t="s">
        <v>23</v>
      </c>
      <c r="E401">
        <v>1</v>
      </c>
      <c r="F401" t="s">
        <v>49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92702</v>
      </c>
      <c r="Z401">
        <v>1.36</v>
      </c>
      <c r="AA401">
        <v>50</v>
      </c>
      <c r="AB401">
        <v>40</v>
      </c>
    </row>
    <row r="402" spans="1:28" x14ac:dyDescent="0.3">
      <c r="A402" t="s">
        <v>305</v>
      </c>
      <c r="B402">
        <v>10561</v>
      </c>
      <c r="C402">
        <v>11</v>
      </c>
      <c r="D402" t="s">
        <v>23</v>
      </c>
      <c r="E402">
        <v>1</v>
      </c>
      <c r="F402" t="s">
        <v>50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92702</v>
      </c>
      <c r="Z402">
        <v>1.36</v>
      </c>
      <c r="AA402">
        <v>50</v>
      </c>
      <c r="AB402">
        <v>40</v>
      </c>
    </row>
    <row r="403" spans="1:28" x14ac:dyDescent="0.3">
      <c r="A403" t="s">
        <v>305</v>
      </c>
      <c r="B403">
        <v>10561</v>
      </c>
      <c r="C403">
        <v>11</v>
      </c>
      <c r="D403" t="s">
        <v>23</v>
      </c>
      <c r="E403">
        <v>1</v>
      </c>
      <c r="F403" t="s">
        <v>39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92702</v>
      </c>
      <c r="Z403">
        <v>1.36</v>
      </c>
      <c r="AA403">
        <v>50</v>
      </c>
      <c r="AB403">
        <v>40</v>
      </c>
    </row>
    <row r="404" spans="1:28" x14ac:dyDescent="0.3">
      <c r="A404" t="s">
        <v>305</v>
      </c>
      <c r="B404">
        <v>10561</v>
      </c>
      <c r="C404">
        <v>11</v>
      </c>
      <c r="D404" t="s">
        <v>23</v>
      </c>
      <c r="E404">
        <v>1</v>
      </c>
      <c r="F404" t="s">
        <v>51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92702</v>
      </c>
      <c r="Z404">
        <v>1.36</v>
      </c>
      <c r="AA404">
        <v>50</v>
      </c>
      <c r="AB404">
        <v>40</v>
      </c>
    </row>
    <row r="405" spans="1:28" x14ac:dyDescent="0.3">
      <c r="A405" t="s">
        <v>305</v>
      </c>
      <c r="B405">
        <v>10561</v>
      </c>
      <c r="C405">
        <v>11</v>
      </c>
      <c r="D405" t="s">
        <v>23</v>
      </c>
      <c r="E405">
        <v>1</v>
      </c>
      <c r="F405" t="s">
        <v>40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92702</v>
      </c>
      <c r="Z405">
        <v>1.36</v>
      </c>
      <c r="AA405">
        <v>50</v>
      </c>
      <c r="AB405">
        <v>40</v>
      </c>
    </row>
    <row r="406" spans="1:28" x14ac:dyDescent="0.3">
      <c r="A406" t="s">
        <v>305</v>
      </c>
      <c r="B406">
        <v>10561</v>
      </c>
      <c r="C406">
        <v>11</v>
      </c>
      <c r="D406" t="s">
        <v>23</v>
      </c>
      <c r="E406">
        <v>1</v>
      </c>
      <c r="F406" t="s">
        <v>36</v>
      </c>
      <c r="G406">
        <v>39078</v>
      </c>
      <c r="H406">
        <v>6513</v>
      </c>
      <c r="I406">
        <v>38</v>
      </c>
      <c r="J406">
        <v>0</v>
      </c>
      <c r="K406">
        <v>0</v>
      </c>
      <c r="L406">
        <v>0.09</v>
      </c>
      <c r="M406">
        <v>0</v>
      </c>
      <c r="N406">
        <v>2112</v>
      </c>
      <c r="O406">
        <v>0</v>
      </c>
      <c r="P406">
        <v>0</v>
      </c>
      <c r="Q406">
        <v>2067</v>
      </c>
      <c r="R406">
        <v>3132</v>
      </c>
      <c r="S406">
        <v>344</v>
      </c>
      <c r="T406">
        <v>2</v>
      </c>
      <c r="U406">
        <v>0</v>
      </c>
      <c r="V406">
        <v>39078</v>
      </c>
      <c r="W406">
        <v>18</v>
      </c>
      <c r="X406">
        <v>18</v>
      </c>
      <c r="Y406">
        <v>92702</v>
      </c>
      <c r="Z406">
        <v>1.36</v>
      </c>
      <c r="AA406">
        <v>50</v>
      </c>
      <c r="AB406">
        <v>40</v>
      </c>
    </row>
    <row r="407" spans="1:28" x14ac:dyDescent="0.3">
      <c r="A407" t="s">
        <v>305</v>
      </c>
      <c r="B407">
        <v>10560</v>
      </c>
      <c r="C407">
        <v>11</v>
      </c>
      <c r="D407" t="s">
        <v>23</v>
      </c>
      <c r="E407">
        <v>1</v>
      </c>
      <c r="F407" t="s">
        <v>49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35641</v>
      </c>
      <c r="Z407">
        <v>1.69</v>
      </c>
      <c r="AA407">
        <v>33</v>
      </c>
      <c r="AB407">
        <v>20</v>
      </c>
    </row>
    <row r="408" spans="1:28" x14ac:dyDescent="0.3">
      <c r="A408" t="s">
        <v>305</v>
      </c>
      <c r="B408">
        <v>10560</v>
      </c>
      <c r="C408">
        <v>11</v>
      </c>
      <c r="D408" t="s">
        <v>23</v>
      </c>
      <c r="E408">
        <v>1</v>
      </c>
      <c r="F408" t="s">
        <v>50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35641</v>
      </c>
      <c r="Z408">
        <v>1.69</v>
      </c>
      <c r="AA408">
        <v>33</v>
      </c>
      <c r="AB408">
        <v>20</v>
      </c>
    </row>
    <row r="409" spans="1:28" x14ac:dyDescent="0.3">
      <c r="A409" t="s">
        <v>305</v>
      </c>
      <c r="B409">
        <v>10560</v>
      </c>
      <c r="C409">
        <v>11</v>
      </c>
      <c r="D409" t="s">
        <v>23</v>
      </c>
      <c r="E409">
        <v>1</v>
      </c>
      <c r="F409" t="s">
        <v>39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35641</v>
      </c>
      <c r="Z409">
        <v>1.69</v>
      </c>
      <c r="AA409">
        <v>33</v>
      </c>
      <c r="AB409">
        <v>20</v>
      </c>
    </row>
    <row r="410" spans="1:28" x14ac:dyDescent="0.3">
      <c r="A410" t="s">
        <v>305</v>
      </c>
      <c r="B410">
        <v>10560</v>
      </c>
      <c r="C410">
        <v>11</v>
      </c>
      <c r="D410" t="s">
        <v>23</v>
      </c>
      <c r="E410">
        <v>1</v>
      </c>
      <c r="F410" t="s">
        <v>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35641</v>
      </c>
      <c r="Z410">
        <v>1.69</v>
      </c>
      <c r="AA410">
        <v>33</v>
      </c>
      <c r="AB410">
        <v>20</v>
      </c>
    </row>
    <row r="411" spans="1:28" x14ac:dyDescent="0.3">
      <c r="A411" t="s">
        <v>305</v>
      </c>
      <c r="B411">
        <v>10560</v>
      </c>
      <c r="C411">
        <v>11</v>
      </c>
      <c r="D411" t="s">
        <v>23</v>
      </c>
      <c r="E411">
        <v>1</v>
      </c>
      <c r="F411" t="s">
        <v>40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35641</v>
      </c>
      <c r="Z411">
        <v>1.69</v>
      </c>
      <c r="AA411">
        <v>33</v>
      </c>
      <c r="AB411">
        <v>20</v>
      </c>
    </row>
    <row r="412" spans="1:28" x14ac:dyDescent="0.3">
      <c r="A412" t="s">
        <v>305</v>
      </c>
      <c r="B412">
        <v>10560</v>
      </c>
      <c r="C412">
        <v>11</v>
      </c>
      <c r="D412" t="s">
        <v>23</v>
      </c>
      <c r="E412">
        <v>1</v>
      </c>
      <c r="F412" t="s">
        <v>36</v>
      </c>
      <c r="G412">
        <v>47676</v>
      </c>
      <c r="H412">
        <v>7946</v>
      </c>
      <c r="I412">
        <v>46</v>
      </c>
      <c r="J412">
        <v>0</v>
      </c>
      <c r="K412">
        <v>0</v>
      </c>
      <c r="L412">
        <v>0.11</v>
      </c>
      <c r="M412">
        <v>0</v>
      </c>
      <c r="N412">
        <v>2320</v>
      </c>
      <c r="O412">
        <v>0</v>
      </c>
      <c r="P412">
        <v>0</v>
      </c>
      <c r="Q412">
        <v>2115</v>
      </c>
      <c r="R412">
        <v>4176</v>
      </c>
      <c r="S412">
        <v>352</v>
      </c>
      <c r="T412">
        <v>3</v>
      </c>
      <c r="U412">
        <v>0</v>
      </c>
      <c r="V412">
        <v>47676</v>
      </c>
      <c r="W412">
        <v>22</v>
      </c>
      <c r="X412">
        <v>22</v>
      </c>
      <c r="Y412">
        <v>35641</v>
      </c>
      <c r="Z412">
        <v>1.69</v>
      </c>
      <c r="AA412">
        <v>33</v>
      </c>
      <c r="AB412">
        <v>20</v>
      </c>
    </row>
    <row r="413" spans="1:28" x14ac:dyDescent="0.3">
      <c r="A413" t="s">
        <v>305</v>
      </c>
      <c r="B413">
        <v>10559</v>
      </c>
      <c r="C413">
        <v>11</v>
      </c>
      <c r="D413" t="s">
        <v>23</v>
      </c>
      <c r="E413">
        <v>1</v>
      </c>
      <c r="F413" t="s">
        <v>49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70801</v>
      </c>
      <c r="Z413">
        <v>1.1399999999999999</v>
      </c>
      <c r="AA413">
        <v>20</v>
      </c>
      <c r="AB413">
        <v>10</v>
      </c>
    </row>
    <row r="414" spans="1:28" x14ac:dyDescent="0.3">
      <c r="A414" t="s">
        <v>305</v>
      </c>
      <c r="B414">
        <v>10559</v>
      </c>
      <c r="C414">
        <v>11</v>
      </c>
      <c r="D414" t="s">
        <v>23</v>
      </c>
      <c r="E414">
        <v>1</v>
      </c>
      <c r="F414" t="s">
        <v>50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70801</v>
      </c>
      <c r="Z414">
        <v>1.1399999999999999</v>
      </c>
      <c r="AA414">
        <v>20</v>
      </c>
      <c r="AB414">
        <v>10</v>
      </c>
    </row>
    <row r="415" spans="1:28" x14ac:dyDescent="0.3">
      <c r="A415" t="s">
        <v>305</v>
      </c>
      <c r="B415">
        <v>10559</v>
      </c>
      <c r="C415">
        <v>11</v>
      </c>
      <c r="D415" t="s">
        <v>23</v>
      </c>
      <c r="E415">
        <v>1</v>
      </c>
      <c r="F415" t="s">
        <v>39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70801</v>
      </c>
      <c r="Z415">
        <v>1.1399999999999999</v>
      </c>
      <c r="AA415">
        <v>20</v>
      </c>
      <c r="AB415">
        <v>10</v>
      </c>
    </row>
    <row r="416" spans="1:28" x14ac:dyDescent="0.3">
      <c r="A416" t="s">
        <v>305</v>
      </c>
      <c r="B416">
        <v>10559</v>
      </c>
      <c r="C416">
        <v>11</v>
      </c>
      <c r="D416" t="s">
        <v>23</v>
      </c>
      <c r="E416">
        <v>1</v>
      </c>
      <c r="F416" t="s">
        <v>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70801</v>
      </c>
      <c r="Z416">
        <v>1.1399999999999999</v>
      </c>
      <c r="AA416">
        <v>20</v>
      </c>
      <c r="AB416">
        <v>10</v>
      </c>
    </row>
    <row r="417" spans="1:28" x14ac:dyDescent="0.3">
      <c r="A417" t="s">
        <v>305</v>
      </c>
      <c r="B417">
        <v>10559</v>
      </c>
      <c r="C417">
        <v>11</v>
      </c>
      <c r="D417" t="s">
        <v>23</v>
      </c>
      <c r="E417">
        <v>1</v>
      </c>
      <c r="F417" t="s">
        <v>40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70801</v>
      </c>
      <c r="Z417">
        <v>1.1399999999999999</v>
      </c>
      <c r="AA417">
        <v>20</v>
      </c>
      <c r="AB417">
        <v>10</v>
      </c>
    </row>
    <row r="418" spans="1:28" x14ac:dyDescent="0.3">
      <c r="A418" t="s">
        <v>305</v>
      </c>
      <c r="B418">
        <v>10559</v>
      </c>
      <c r="C418">
        <v>11</v>
      </c>
      <c r="D418" t="s">
        <v>23</v>
      </c>
      <c r="E418">
        <v>1</v>
      </c>
      <c r="F418" t="s">
        <v>36</v>
      </c>
      <c r="G418">
        <v>82764</v>
      </c>
      <c r="H418">
        <v>13794</v>
      </c>
      <c r="I418">
        <v>80</v>
      </c>
      <c r="J418">
        <v>60318</v>
      </c>
      <c r="K418">
        <v>0</v>
      </c>
      <c r="L418">
        <v>0.2</v>
      </c>
      <c r="M418">
        <v>5220</v>
      </c>
      <c r="N418">
        <v>9426</v>
      </c>
      <c r="O418">
        <v>870</v>
      </c>
      <c r="P418">
        <v>5</v>
      </c>
      <c r="Q418">
        <v>7632</v>
      </c>
      <c r="R418">
        <v>8502</v>
      </c>
      <c r="S418">
        <v>1272</v>
      </c>
      <c r="T418">
        <v>8</v>
      </c>
      <c r="U418">
        <v>0</v>
      </c>
      <c r="V418">
        <v>22446</v>
      </c>
      <c r="W418">
        <v>2</v>
      </c>
      <c r="X418">
        <v>2</v>
      </c>
      <c r="Y418">
        <v>70801</v>
      </c>
      <c r="Z418">
        <v>1.1399999999999999</v>
      </c>
      <c r="AA418">
        <v>20</v>
      </c>
      <c r="AB418">
        <v>10</v>
      </c>
    </row>
    <row r="419" spans="1:28" x14ac:dyDescent="0.3">
      <c r="A419" t="s">
        <v>305</v>
      </c>
      <c r="B419">
        <v>10558</v>
      </c>
      <c r="C419">
        <v>11</v>
      </c>
      <c r="D419" t="s">
        <v>23</v>
      </c>
      <c r="E419">
        <v>1</v>
      </c>
      <c r="F419" t="s">
        <v>49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148645</v>
      </c>
      <c r="Z419">
        <v>1.1100000000000001</v>
      </c>
      <c r="AA419">
        <v>20</v>
      </c>
      <c r="AB419">
        <v>10</v>
      </c>
    </row>
    <row r="420" spans="1:28" x14ac:dyDescent="0.3">
      <c r="A420" t="s">
        <v>305</v>
      </c>
      <c r="B420">
        <v>10558</v>
      </c>
      <c r="C420">
        <v>11</v>
      </c>
      <c r="D420" t="s">
        <v>23</v>
      </c>
      <c r="E420">
        <v>1</v>
      </c>
      <c r="F420" t="s">
        <v>50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148645</v>
      </c>
      <c r="Z420">
        <v>1.1100000000000001</v>
      </c>
      <c r="AA420">
        <v>20</v>
      </c>
      <c r="AB420">
        <v>10</v>
      </c>
    </row>
    <row r="421" spans="1:28" x14ac:dyDescent="0.3">
      <c r="A421" t="s">
        <v>305</v>
      </c>
      <c r="B421">
        <v>10558</v>
      </c>
      <c r="C421">
        <v>11</v>
      </c>
      <c r="D421" t="s">
        <v>23</v>
      </c>
      <c r="E421">
        <v>1</v>
      </c>
      <c r="F421" t="s">
        <v>39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148645</v>
      </c>
      <c r="Z421">
        <v>1.1100000000000001</v>
      </c>
      <c r="AA421">
        <v>20</v>
      </c>
      <c r="AB421">
        <v>10</v>
      </c>
    </row>
    <row r="422" spans="1:28" x14ac:dyDescent="0.3">
      <c r="A422" t="s">
        <v>305</v>
      </c>
      <c r="B422">
        <v>10558</v>
      </c>
      <c r="C422">
        <v>11</v>
      </c>
      <c r="D422" t="s">
        <v>23</v>
      </c>
      <c r="E422">
        <v>1</v>
      </c>
      <c r="F422" t="s">
        <v>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148645</v>
      </c>
      <c r="Z422">
        <v>1.1100000000000001</v>
      </c>
      <c r="AA422">
        <v>20</v>
      </c>
      <c r="AB422">
        <v>10</v>
      </c>
    </row>
    <row r="423" spans="1:28" x14ac:dyDescent="0.3">
      <c r="A423" t="s">
        <v>305</v>
      </c>
      <c r="B423">
        <v>10558</v>
      </c>
      <c r="C423">
        <v>11</v>
      </c>
      <c r="D423" t="s">
        <v>23</v>
      </c>
      <c r="E423">
        <v>1</v>
      </c>
      <c r="F423" t="s">
        <v>40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148645</v>
      </c>
      <c r="Z423">
        <v>1.1100000000000001</v>
      </c>
      <c r="AA423">
        <v>20</v>
      </c>
      <c r="AB423">
        <v>10</v>
      </c>
    </row>
    <row r="424" spans="1:28" x14ac:dyDescent="0.3">
      <c r="A424" t="s">
        <v>305</v>
      </c>
      <c r="B424">
        <v>10558</v>
      </c>
      <c r="C424">
        <v>11</v>
      </c>
      <c r="D424" t="s">
        <v>23</v>
      </c>
      <c r="E424">
        <v>1</v>
      </c>
      <c r="F424" t="s">
        <v>36</v>
      </c>
      <c r="G424">
        <v>163818</v>
      </c>
      <c r="H424">
        <v>27303</v>
      </c>
      <c r="I424">
        <v>157</v>
      </c>
      <c r="J424">
        <v>0</v>
      </c>
      <c r="K424">
        <v>0</v>
      </c>
      <c r="L424">
        <v>0.39</v>
      </c>
      <c r="M424">
        <v>8352</v>
      </c>
      <c r="N424">
        <v>16942</v>
      </c>
      <c r="O424">
        <v>1392</v>
      </c>
      <c r="P424">
        <v>8</v>
      </c>
      <c r="Q424">
        <v>13794</v>
      </c>
      <c r="R424">
        <v>23118</v>
      </c>
      <c r="S424">
        <v>2299</v>
      </c>
      <c r="T424">
        <v>14</v>
      </c>
      <c r="U424">
        <v>0</v>
      </c>
      <c r="V424">
        <v>163818</v>
      </c>
      <c r="W424">
        <v>11</v>
      </c>
      <c r="X424">
        <v>11</v>
      </c>
      <c r="Y424">
        <v>148645</v>
      </c>
      <c r="Z424">
        <v>1.1100000000000001</v>
      </c>
      <c r="AA424">
        <v>20</v>
      </c>
      <c r="AB424">
        <v>10</v>
      </c>
    </row>
    <row r="425" spans="1:28" x14ac:dyDescent="0.3">
      <c r="A425" t="s">
        <v>305</v>
      </c>
      <c r="B425">
        <v>10557</v>
      </c>
      <c r="C425">
        <v>11</v>
      </c>
      <c r="D425" t="s">
        <v>23</v>
      </c>
      <c r="E425">
        <v>1</v>
      </c>
      <c r="F425" t="s">
        <v>49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108140</v>
      </c>
      <c r="Z425">
        <v>1.1100000000000001</v>
      </c>
      <c r="AA425">
        <v>20</v>
      </c>
      <c r="AB425">
        <v>10</v>
      </c>
    </row>
    <row r="426" spans="1:28" x14ac:dyDescent="0.3">
      <c r="A426" t="s">
        <v>305</v>
      </c>
      <c r="B426">
        <v>10557</v>
      </c>
      <c r="C426">
        <v>11</v>
      </c>
      <c r="D426" t="s">
        <v>23</v>
      </c>
      <c r="E426">
        <v>1</v>
      </c>
      <c r="F426" t="s">
        <v>50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108140</v>
      </c>
      <c r="Z426">
        <v>1.1100000000000001</v>
      </c>
      <c r="AA426">
        <v>20</v>
      </c>
      <c r="AB426">
        <v>10</v>
      </c>
    </row>
    <row r="427" spans="1:28" x14ac:dyDescent="0.3">
      <c r="A427" t="s">
        <v>305</v>
      </c>
      <c r="B427">
        <v>10557</v>
      </c>
      <c r="C427">
        <v>11</v>
      </c>
      <c r="D427" t="s">
        <v>23</v>
      </c>
      <c r="E427">
        <v>1</v>
      </c>
      <c r="F427" t="s">
        <v>39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108140</v>
      </c>
      <c r="Z427">
        <v>1.1100000000000001</v>
      </c>
      <c r="AA427">
        <v>20</v>
      </c>
      <c r="AB427">
        <v>10</v>
      </c>
    </row>
    <row r="428" spans="1:28" x14ac:dyDescent="0.3">
      <c r="A428" t="s">
        <v>305</v>
      </c>
      <c r="B428">
        <v>10557</v>
      </c>
      <c r="C428">
        <v>11</v>
      </c>
      <c r="D428" t="s">
        <v>23</v>
      </c>
      <c r="E428">
        <v>1</v>
      </c>
      <c r="F428" t="s">
        <v>51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108140</v>
      </c>
      <c r="Z428">
        <v>1.1100000000000001</v>
      </c>
      <c r="AA428">
        <v>20</v>
      </c>
      <c r="AB428">
        <v>10</v>
      </c>
    </row>
    <row r="429" spans="1:28" x14ac:dyDescent="0.3">
      <c r="A429" t="s">
        <v>305</v>
      </c>
      <c r="B429">
        <v>10557</v>
      </c>
      <c r="C429">
        <v>11</v>
      </c>
      <c r="D429" t="s">
        <v>23</v>
      </c>
      <c r="E429">
        <v>1</v>
      </c>
      <c r="F429" t="s">
        <v>40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108140</v>
      </c>
      <c r="Z429">
        <v>1.1100000000000001</v>
      </c>
      <c r="AA429">
        <v>20</v>
      </c>
      <c r="AB429">
        <v>10</v>
      </c>
    </row>
    <row r="430" spans="1:28" x14ac:dyDescent="0.3">
      <c r="A430" t="s">
        <v>305</v>
      </c>
      <c r="B430">
        <v>10557</v>
      </c>
      <c r="C430">
        <v>11</v>
      </c>
      <c r="D430" t="s">
        <v>23</v>
      </c>
      <c r="E430">
        <v>1</v>
      </c>
      <c r="F430" t="s">
        <v>36</v>
      </c>
      <c r="G430">
        <v>219594</v>
      </c>
      <c r="H430">
        <v>36599</v>
      </c>
      <c r="I430">
        <v>211</v>
      </c>
      <c r="J430">
        <v>0</v>
      </c>
      <c r="K430">
        <v>115884</v>
      </c>
      <c r="L430">
        <v>0.52</v>
      </c>
      <c r="M430">
        <v>8352</v>
      </c>
      <c r="N430">
        <v>12766</v>
      </c>
      <c r="O430">
        <v>1392</v>
      </c>
      <c r="P430">
        <v>8</v>
      </c>
      <c r="Q430">
        <v>10424</v>
      </c>
      <c r="R430">
        <v>16854</v>
      </c>
      <c r="S430">
        <v>1737</v>
      </c>
      <c r="T430">
        <v>10</v>
      </c>
      <c r="U430">
        <v>0</v>
      </c>
      <c r="V430">
        <v>103710</v>
      </c>
      <c r="W430">
        <v>9</v>
      </c>
      <c r="X430">
        <v>9</v>
      </c>
      <c r="Y430">
        <v>108140</v>
      </c>
      <c r="Z430">
        <v>1.1100000000000001</v>
      </c>
      <c r="AA430">
        <v>20</v>
      </c>
      <c r="AB430">
        <v>10</v>
      </c>
    </row>
    <row r="431" spans="1:28" x14ac:dyDescent="0.3">
      <c r="A431" t="s">
        <v>305</v>
      </c>
      <c r="B431">
        <v>10553</v>
      </c>
      <c r="C431">
        <v>11</v>
      </c>
      <c r="D431" t="s">
        <v>23</v>
      </c>
      <c r="E431">
        <v>1</v>
      </c>
      <c r="F431" t="s">
        <v>49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20769</v>
      </c>
      <c r="Z431">
        <v>5.91</v>
      </c>
      <c r="AA431">
        <v>66.5</v>
      </c>
      <c r="AB431">
        <v>60</v>
      </c>
    </row>
    <row r="432" spans="1:28" x14ac:dyDescent="0.3">
      <c r="A432" t="s">
        <v>305</v>
      </c>
      <c r="B432">
        <v>10553</v>
      </c>
      <c r="C432">
        <v>11</v>
      </c>
      <c r="D432" t="s">
        <v>23</v>
      </c>
      <c r="E432">
        <v>1</v>
      </c>
      <c r="F432" t="s">
        <v>50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20769</v>
      </c>
      <c r="Z432">
        <v>5.91</v>
      </c>
      <c r="AA432">
        <v>66.5</v>
      </c>
      <c r="AB432">
        <v>60</v>
      </c>
    </row>
    <row r="433" spans="1:28" x14ac:dyDescent="0.3">
      <c r="A433" t="s">
        <v>305</v>
      </c>
      <c r="B433">
        <v>10553</v>
      </c>
      <c r="C433">
        <v>11</v>
      </c>
      <c r="D433" t="s">
        <v>23</v>
      </c>
      <c r="E433">
        <v>1</v>
      </c>
      <c r="F433" t="s">
        <v>39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20769</v>
      </c>
      <c r="Z433">
        <v>5.91</v>
      </c>
      <c r="AA433">
        <v>66.5</v>
      </c>
      <c r="AB433">
        <v>60</v>
      </c>
    </row>
    <row r="434" spans="1:28" x14ac:dyDescent="0.3">
      <c r="A434" t="s">
        <v>305</v>
      </c>
      <c r="B434">
        <v>10553</v>
      </c>
      <c r="C434">
        <v>11</v>
      </c>
      <c r="D434" t="s">
        <v>23</v>
      </c>
      <c r="E434">
        <v>1</v>
      </c>
      <c r="F434" t="s">
        <v>51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20769</v>
      </c>
      <c r="Z434">
        <v>5.91</v>
      </c>
      <c r="AA434">
        <v>66.5</v>
      </c>
      <c r="AB434">
        <v>60</v>
      </c>
    </row>
    <row r="435" spans="1:28" x14ac:dyDescent="0.3">
      <c r="A435" t="s">
        <v>305</v>
      </c>
      <c r="B435">
        <v>10553</v>
      </c>
      <c r="C435">
        <v>11</v>
      </c>
      <c r="D435" t="s">
        <v>23</v>
      </c>
      <c r="E435">
        <v>1</v>
      </c>
      <c r="F435" t="s">
        <v>40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20769</v>
      </c>
      <c r="Z435">
        <v>5.91</v>
      </c>
      <c r="AA435">
        <v>66.5</v>
      </c>
      <c r="AB435">
        <v>60</v>
      </c>
    </row>
    <row r="436" spans="1:28" x14ac:dyDescent="0.3">
      <c r="A436" t="s">
        <v>305</v>
      </c>
      <c r="B436">
        <v>10553</v>
      </c>
      <c r="C436">
        <v>11</v>
      </c>
      <c r="D436" t="s">
        <v>23</v>
      </c>
      <c r="E436">
        <v>1</v>
      </c>
      <c r="F436" t="s">
        <v>36</v>
      </c>
      <c r="G436">
        <v>65982</v>
      </c>
      <c r="H436">
        <v>10997</v>
      </c>
      <c r="I436">
        <v>64</v>
      </c>
      <c r="J436">
        <v>50238</v>
      </c>
      <c r="K436">
        <v>0</v>
      </c>
      <c r="L436">
        <v>0.16</v>
      </c>
      <c r="M436">
        <v>0</v>
      </c>
      <c r="N436">
        <v>1252</v>
      </c>
      <c r="O436">
        <v>0</v>
      </c>
      <c r="P436">
        <v>0</v>
      </c>
      <c r="Q436">
        <v>1415</v>
      </c>
      <c r="R436">
        <v>2088</v>
      </c>
      <c r="S436">
        <v>235</v>
      </c>
      <c r="T436">
        <v>2</v>
      </c>
      <c r="U436">
        <v>0</v>
      </c>
      <c r="V436">
        <v>15744</v>
      </c>
      <c r="W436">
        <v>11</v>
      </c>
      <c r="X436">
        <v>11</v>
      </c>
      <c r="Y436">
        <v>20769</v>
      </c>
      <c r="Z436">
        <v>5.91</v>
      </c>
      <c r="AA436">
        <v>66.5</v>
      </c>
      <c r="AB436">
        <v>60</v>
      </c>
    </row>
    <row r="437" spans="1:28" x14ac:dyDescent="0.3">
      <c r="A437" t="s">
        <v>305</v>
      </c>
      <c r="B437">
        <v>10552</v>
      </c>
      <c r="C437">
        <v>11</v>
      </c>
      <c r="D437" t="s">
        <v>23</v>
      </c>
      <c r="E437">
        <v>1</v>
      </c>
      <c r="F437" t="s">
        <v>49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82188</v>
      </c>
      <c r="Z437">
        <v>2.56</v>
      </c>
      <c r="AA437">
        <v>68</v>
      </c>
      <c r="AB437">
        <v>60</v>
      </c>
    </row>
    <row r="438" spans="1:28" x14ac:dyDescent="0.3">
      <c r="A438" t="s">
        <v>305</v>
      </c>
      <c r="B438">
        <v>10552</v>
      </c>
      <c r="C438">
        <v>11</v>
      </c>
      <c r="D438" t="s">
        <v>23</v>
      </c>
      <c r="E438">
        <v>1</v>
      </c>
      <c r="F438" t="s">
        <v>50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82188</v>
      </c>
      <c r="Z438">
        <v>2.56</v>
      </c>
      <c r="AA438">
        <v>68</v>
      </c>
      <c r="AB438">
        <v>60</v>
      </c>
    </row>
    <row r="439" spans="1:28" x14ac:dyDescent="0.3">
      <c r="A439" t="s">
        <v>305</v>
      </c>
      <c r="B439">
        <v>10552</v>
      </c>
      <c r="C439">
        <v>11</v>
      </c>
      <c r="D439" t="s">
        <v>23</v>
      </c>
      <c r="E439">
        <v>1</v>
      </c>
      <c r="F439" t="s">
        <v>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82188</v>
      </c>
      <c r="Z439">
        <v>2.56</v>
      </c>
      <c r="AA439">
        <v>68</v>
      </c>
      <c r="AB439">
        <v>60</v>
      </c>
    </row>
    <row r="440" spans="1:28" x14ac:dyDescent="0.3">
      <c r="A440" t="s">
        <v>305</v>
      </c>
      <c r="B440">
        <v>10552</v>
      </c>
      <c r="C440">
        <v>11</v>
      </c>
      <c r="D440" t="s">
        <v>23</v>
      </c>
      <c r="E440">
        <v>1</v>
      </c>
      <c r="F440" t="s">
        <v>51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82188</v>
      </c>
      <c r="Z440">
        <v>2.56</v>
      </c>
      <c r="AA440">
        <v>68</v>
      </c>
      <c r="AB440">
        <v>60</v>
      </c>
    </row>
    <row r="441" spans="1:28" x14ac:dyDescent="0.3">
      <c r="A441" t="s">
        <v>305</v>
      </c>
      <c r="B441">
        <v>10552</v>
      </c>
      <c r="C441">
        <v>11</v>
      </c>
      <c r="D441" t="s">
        <v>23</v>
      </c>
      <c r="E441">
        <v>1</v>
      </c>
      <c r="F441" t="s">
        <v>40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82188</v>
      </c>
      <c r="Z441">
        <v>2.56</v>
      </c>
      <c r="AA441">
        <v>68</v>
      </c>
      <c r="AB441">
        <v>60</v>
      </c>
    </row>
    <row r="442" spans="1:28" x14ac:dyDescent="0.3">
      <c r="A442" t="s">
        <v>305</v>
      </c>
      <c r="B442">
        <v>10552</v>
      </c>
      <c r="C442">
        <v>11</v>
      </c>
      <c r="D442" t="s">
        <v>23</v>
      </c>
      <c r="E442">
        <v>1</v>
      </c>
      <c r="F442" t="s">
        <v>36</v>
      </c>
      <c r="G442">
        <v>57432</v>
      </c>
      <c r="H442">
        <v>9572</v>
      </c>
      <c r="I442">
        <v>56</v>
      </c>
      <c r="J442">
        <v>50040</v>
      </c>
      <c r="K442">
        <v>0</v>
      </c>
      <c r="L442">
        <v>0.14000000000000001</v>
      </c>
      <c r="M442">
        <v>1044</v>
      </c>
      <c r="N442">
        <v>1670</v>
      </c>
      <c r="O442">
        <v>174</v>
      </c>
      <c r="P442">
        <v>1</v>
      </c>
      <c r="Q442">
        <v>1719</v>
      </c>
      <c r="R442">
        <v>3132</v>
      </c>
      <c r="S442">
        <v>286</v>
      </c>
      <c r="T442">
        <v>2</v>
      </c>
      <c r="U442">
        <v>0</v>
      </c>
      <c r="V442">
        <v>7392</v>
      </c>
      <c r="W442">
        <v>4</v>
      </c>
      <c r="X442">
        <v>4</v>
      </c>
      <c r="Y442">
        <v>82188</v>
      </c>
      <c r="Z442">
        <v>2.56</v>
      </c>
      <c r="AA442">
        <v>68</v>
      </c>
      <c r="AB442">
        <v>60</v>
      </c>
    </row>
    <row r="443" spans="1:28" x14ac:dyDescent="0.3">
      <c r="A443" t="s">
        <v>305</v>
      </c>
      <c r="B443">
        <v>10551</v>
      </c>
      <c r="C443">
        <v>11</v>
      </c>
      <c r="D443" t="s">
        <v>23</v>
      </c>
      <c r="E443">
        <v>1</v>
      </c>
      <c r="F443" t="s">
        <v>49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82548</v>
      </c>
      <c r="Z443">
        <v>2.61</v>
      </c>
      <c r="AA443">
        <v>68</v>
      </c>
      <c r="AB443">
        <v>60</v>
      </c>
    </row>
    <row r="444" spans="1:28" x14ac:dyDescent="0.3">
      <c r="A444" t="s">
        <v>305</v>
      </c>
      <c r="B444">
        <v>10551</v>
      </c>
      <c r="C444">
        <v>11</v>
      </c>
      <c r="D444" t="s">
        <v>23</v>
      </c>
      <c r="E444">
        <v>1</v>
      </c>
      <c r="F444" t="s">
        <v>50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82548</v>
      </c>
      <c r="Z444">
        <v>2.61</v>
      </c>
      <c r="AA444">
        <v>68</v>
      </c>
      <c r="AB444">
        <v>60</v>
      </c>
    </row>
    <row r="445" spans="1:28" x14ac:dyDescent="0.3">
      <c r="A445" t="s">
        <v>305</v>
      </c>
      <c r="B445">
        <v>10551</v>
      </c>
      <c r="C445">
        <v>11</v>
      </c>
      <c r="D445" t="s">
        <v>23</v>
      </c>
      <c r="E445">
        <v>1</v>
      </c>
      <c r="F445" t="s">
        <v>39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82548</v>
      </c>
      <c r="Z445">
        <v>2.61</v>
      </c>
      <c r="AA445">
        <v>68</v>
      </c>
      <c r="AB445">
        <v>60</v>
      </c>
    </row>
    <row r="446" spans="1:28" x14ac:dyDescent="0.3">
      <c r="A446" t="s">
        <v>305</v>
      </c>
      <c r="B446">
        <v>10551</v>
      </c>
      <c r="C446">
        <v>11</v>
      </c>
      <c r="D446" t="s">
        <v>23</v>
      </c>
      <c r="E446">
        <v>1</v>
      </c>
      <c r="F446" t="s">
        <v>51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82548</v>
      </c>
      <c r="Z446">
        <v>2.61</v>
      </c>
      <c r="AA446">
        <v>68</v>
      </c>
      <c r="AB446">
        <v>60</v>
      </c>
    </row>
    <row r="447" spans="1:28" x14ac:dyDescent="0.3">
      <c r="A447" t="s">
        <v>305</v>
      </c>
      <c r="B447">
        <v>10551</v>
      </c>
      <c r="C447">
        <v>11</v>
      </c>
      <c r="D447" t="s">
        <v>23</v>
      </c>
      <c r="E447">
        <v>1</v>
      </c>
      <c r="F447" t="s">
        <v>40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82548</v>
      </c>
      <c r="Z447">
        <v>2.61</v>
      </c>
      <c r="AA447">
        <v>68</v>
      </c>
      <c r="AB447">
        <v>60</v>
      </c>
    </row>
    <row r="448" spans="1:28" x14ac:dyDescent="0.3">
      <c r="A448" t="s">
        <v>305</v>
      </c>
      <c r="B448">
        <v>10551</v>
      </c>
      <c r="C448">
        <v>11</v>
      </c>
      <c r="D448" t="s">
        <v>23</v>
      </c>
      <c r="E448">
        <v>1</v>
      </c>
      <c r="F448" t="s">
        <v>36</v>
      </c>
      <c r="G448">
        <v>40686</v>
      </c>
      <c r="H448">
        <v>6781</v>
      </c>
      <c r="I448">
        <v>39</v>
      </c>
      <c r="J448">
        <v>28860</v>
      </c>
      <c r="K448">
        <v>0</v>
      </c>
      <c r="L448">
        <v>0.09</v>
      </c>
      <c r="M448">
        <v>0</v>
      </c>
      <c r="N448">
        <v>1879</v>
      </c>
      <c r="O448">
        <v>0</v>
      </c>
      <c r="P448">
        <v>0</v>
      </c>
      <c r="Q448">
        <v>1615</v>
      </c>
      <c r="R448">
        <v>4176</v>
      </c>
      <c r="S448">
        <v>269</v>
      </c>
      <c r="T448">
        <v>2</v>
      </c>
      <c r="U448">
        <v>0</v>
      </c>
      <c r="V448">
        <v>11826</v>
      </c>
      <c r="W448">
        <v>7</v>
      </c>
      <c r="X448">
        <v>7</v>
      </c>
      <c r="Y448">
        <v>82548</v>
      </c>
      <c r="Z448">
        <v>2.61</v>
      </c>
      <c r="AA448">
        <v>68</v>
      </c>
      <c r="AB448">
        <v>60</v>
      </c>
    </row>
    <row r="449" spans="1:28" x14ac:dyDescent="0.3">
      <c r="A449" t="s">
        <v>305</v>
      </c>
      <c r="B449">
        <v>10550</v>
      </c>
      <c r="C449">
        <v>11</v>
      </c>
      <c r="D449" t="s">
        <v>23</v>
      </c>
      <c r="E449">
        <v>1</v>
      </c>
      <c r="F449" t="s">
        <v>49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82000</v>
      </c>
      <c r="Z449">
        <v>2.36</v>
      </c>
      <c r="AA449">
        <v>68</v>
      </c>
      <c r="AB449">
        <v>60</v>
      </c>
    </row>
    <row r="450" spans="1:28" x14ac:dyDescent="0.3">
      <c r="A450" t="s">
        <v>305</v>
      </c>
      <c r="B450">
        <v>10550</v>
      </c>
      <c r="C450">
        <v>11</v>
      </c>
      <c r="D450" t="s">
        <v>23</v>
      </c>
      <c r="E450">
        <v>1</v>
      </c>
      <c r="F450" t="s">
        <v>50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82000</v>
      </c>
      <c r="Z450">
        <v>2.36</v>
      </c>
      <c r="AA450">
        <v>68</v>
      </c>
      <c r="AB450">
        <v>60</v>
      </c>
    </row>
    <row r="451" spans="1:28" x14ac:dyDescent="0.3">
      <c r="A451" t="s">
        <v>305</v>
      </c>
      <c r="B451">
        <v>10550</v>
      </c>
      <c r="C451">
        <v>11</v>
      </c>
      <c r="D451" t="s">
        <v>23</v>
      </c>
      <c r="E451">
        <v>1</v>
      </c>
      <c r="F451" t="s">
        <v>39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82000</v>
      </c>
      <c r="Z451">
        <v>2.36</v>
      </c>
      <c r="AA451">
        <v>68</v>
      </c>
      <c r="AB451">
        <v>60</v>
      </c>
    </row>
    <row r="452" spans="1:28" x14ac:dyDescent="0.3">
      <c r="A452" t="s">
        <v>305</v>
      </c>
      <c r="B452">
        <v>10550</v>
      </c>
      <c r="C452">
        <v>11</v>
      </c>
      <c r="D452" t="s">
        <v>23</v>
      </c>
      <c r="E452">
        <v>1</v>
      </c>
      <c r="F452" t="s">
        <v>51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82000</v>
      </c>
      <c r="Z452">
        <v>2.36</v>
      </c>
      <c r="AA452">
        <v>68</v>
      </c>
      <c r="AB452">
        <v>60</v>
      </c>
    </row>
    <row r="453" spans="1:28" x14ac:dyDescent="0.3">
      <c r="A453" t="s">
        <v>305</v>
      </c>
      <c r="B453">
        <v>10550</v>
      </c>
      <c r="C453">
        <v>11</v>
      </c>
      <c r="D453" t="s">
        <v>23</v>
      </c>
      <c r="E453">
        <v>1</v>
      </c>
      <c r="F453" t="s">
        <v>40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82000</v>
      </c>
      <c r="Z453">
        <v>2.36</v>
      </c>
      <c r="AA453">
        <v>68</v>
      </c>
      <c r="AB453">
        <v>60</v>
      </c>
    </row>
    <row r="454" spans="1:28" x14ac:dyDescent="0.3">
      <c r="A454" t="s">
        <v>305</v>
      </c>
      <c r="B454">
        <v>10550</v>
      </c>
      <c r="C454">
        <v>11</v>
      </c>
      <c r="D454" t="s">
        <v>23</v>
      </c>
      <c r="E454">
        <v>1</v>
      </c>
      <c r="F454" t="s">
        <v>36</v>
      </c>
      <c r="G454">
        <v>24414</v>
      </c>
      <c r="H454">
        <v>4069</v>
      </c>
      <c r="I454">
        <v>24</v>
      </c>
      <c r="J454">
        <v>15138</v>
      </c>
      <c r="K454">
        <v>0</v>
      </c>
      <c r="L454">
        <v>0.06</v>
      </c>
      <c r="M454">
        <v>0</v>
      </c>
      <c r="N454">
        <v>1252</v>
      </c>
      <c r="O454">
        <v>0</v>
      </c>
      <c r="P454">
        <v>0</v>
      </c>
      <c r="Q454">
        <v>1609</v>
      </c>
      <c r="R454">
        <v>3132</v>
      </c>
      <c r="S454">
        <v>268</v>
      </c>
      <c r="T454">
        <v>2</v>
      </c>
      <c r="U454">
        <v>0</v>
      </c>
      <c r="V454">
        <v>9276</v>
      </c>
      <c r="W454">
        <v>5</v>
      </c>
      <c r="X454">
        <v>5</v>
      </c>
      <c r="Y454">
        <v>82000</v>
      </c>
      <c r="Z454">
        <v>2.36</v>
      </c>
      <c r="AA454">
        <v>68</v>
      </c>
      <c r="AB454">
        <v>60</v>
      </c>
    </row>
    <row r="455" spans="1:28" x14ac:dyDescent="0.3">
      <c r="A455" t="s">
        <v>305</v>
      </c>
      <c r="B455">
        <v>10549</v>
      </c>
      <c r="C455">
        <v>11</v>
      </c>
      <c r="D455" t="s">
        <v>23</v>
      </c>
      <c r="E455">
        <v>1</v>
      </c>
      <c r="F455" t="s">
        <v>62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 t="s">
        <v>305</v>
      </c>
      <c r="B456">
        <v>10548</v>
      </c>
      <c r="C456">
        <v>11</v>
      </c>
      <c r="D456" t="s">
        <v>23</v>
      </c>
      <c r="E456">
        <v>1</v>
      </c>
      <c r="F456" t="s">
        <v>62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 t="s">
        <v>305</v>
      </c>
      <c r="B457">
        <v>10547</v>
      </c>
      <c r="C457">
        <v>11</v>
      </c>
      <c r="D457" t="s">
        <v>23</v>
      </c>
      <c r="E457">
        <v>1</v>
      </c>
      <c r="F457" t="s">
        <v>62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 t="s">
        <v>305</v>
      </c>
      <c r="B458">
        <v>10546</v>
      </c>
      <c r="C458">
        <v>11</v>
      </c>
      <c r="D458" t="s">
        <v>23</v>
      </c>
      <c r="E458">
        <v>1</v>
      </c>
      <c r="F458" t="s">
        <v>63</v>
      </c>
      <c r="G458">
        <v>630</v>
      </c>
      <c r="H458">
        <v>315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630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 t="s">
        <v>305</v>
      </c>
      <c r="B459">
        <v>10545</v>
      </c>
      <c r="C459">
        <v>11</v>
      </c>
      <c r="D459" t="s">
        <v>23</v>
      </c>
      <c r="E459">
        <v>1</v>
      </c>
      <c r="F459" t="s">
        <v>63</v>
      </c>
      <c r="G459">
        <v>318</v>
      </c>
      <c r="H459">
        <v>159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318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 t="s">
        <v>305</v>
      </c>
      <c r="B460">
        <v>10544</v>
      </c>
      <c r="C460">
        <v>11</v>
      </c>
      <c r="D460" t="s">
        <v>23</v>
      </c>
      <c r="E460">
        <v>1</v>
      </c>
      <c r="F460" t="s">
        <v>63</v>
      </c>
      <c r="G460">
        <v>391</v>
      </c>
      <c r="H460">
        <v>195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391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 t="s">
        <v>305</v>
      </c>
      <c r="B461">
        <v>10533</v>
      </c>
      <c r="C461">
        <v>11</v>
      </c>
      <c r="D461" t="s">
        <v>23</v>
      </c>
      <c r="E461">
        <v>1</v>
      </c>
      <c r="F461" t="s">
        <v>102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 t="s">
        <v>305</v>
      </c>
      <c r="B462">
        <v>10533</v>
      </c>
      <c r="C462">
        <v>11</v>
      </c>
      <c r="D462" t="s">
        <v>23</v>
      </c>
      <c r="E462">
        <v>1</v>
      </c>
      <c r="F462" t="s">
        <v>101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 t="s">
        <v>305</v>
      </c>
      <c r="B463">
        <v>10533</v>
      </c>
      <c r="C463">
        <v>11</v>
      </c>
      <c r="D463" t="s">
        <v>23</v>
      </c>
      <c r="E463">
        <v>1</v>
      </c>
      <c r="F463" t="s">
        <v>100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 t="s">
        <v>305</v>
      </c>
      <c r="B464">
        <v>10533</v>
      </c>
      <c r="C464">
        <v>11</v>
      </c>
      <c r="D464" t="s">
        <v>23</v>
      </c>
      <c r="E464">
        <v>1</v>
      </c>
      <c r="F464" t="s">
        <v>99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 t="s">
        <v>305</v>
      </c>
      <c r="B465">
        <v>10533</v>
      </c>
      <c r="C465">
        <v>11</v>
      </c>
      <c r="D465" t="s">
        <v>23</v>
      </c>
      <c r="E465">
        <v>1</v>
      </c>
      <c r="F465" t="s">
        <v>98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 t="s">
        <v>305</v>
      </c>
      <c r="B466">
        <v>10532</v>
      </c>
      <c r="C466">
        <v>11</v>
      </c>
      <c r="D466" t="s">
        <v>23</v>
      </c>
      <c r="E466">
        <v>1</v>
      </c>
      <c r="F466" t="s">
        <v>102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 t="s">
        <v>305</v>
      </c>
      <c r="B467">
        <v>10532</v>
      </c>
      <c r="C467">
        <v>11</v>
      </c>
      <c r="D467" t="s">
        <v>23</v>
      </c>
      <c r="E467">
        <v>1</v>
      </c>
      <c r="F467" t="s">
        <v>101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 t="s">
        <v>305</v>
      </c>
      <c r="B468">
        <v>10532</v>
      </c>
      <c r="C468">
        <v>11</v>
      </c>
      <c r="D468" t="s">
        <v>23</v>
      </c>
      <c r="E468">
        <v>1</v>
      </c>
      <c r="F468" t="s">
        <v>100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 t="s">
        <v>305</v>
      </c>
      <c r="B469">
        <v>10532</v>
      </c>
      <c r="C469">
        <v>11</v>
      </c>
      <c r="D469" t="s">
        <v>23</v>
      </c>
      <c r="E469">
        <v>1</v>
      </c>
      <c r="F469" t="s">
        <v>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 t="s">
        <v>305</v>
      </c>
      <c r="B470">
        <v>10532</v>
      </c>
      <c r="C470">
        <v>11</v>
      </c>
      <c r="D470" t="s">
        <v>23</v>
      </c>
      <c r="E470">
        <v>1</v>
      </c>
      <c r="F470" t="s">
        <v>98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 t="s">
        <v>305</v>
      </c>
      <c r="B471">
        <v>10531</v>
      </c>
      <c r="C471">
        <v>11</v>
      </c>
      <c r="D471" t="s">
        <v>23</v>
      </c>
      <c r="E471">
        <v>1</v>
      </c>
      <c r="F471" t="s">
        <v>102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 t="s">
        <v>305</v>
      </c>
      <c r="B472">
        <v>10531</v>
      </c>
      <c r="C472">
        <v>11</v>
      </c>
      <c r="D472" t="s">
        <v>23</v>
      </c>
      <c r="E472">
        <v>1</v>
      </c>
      <c r="F472" t="s">
        <v>101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 t="s">
        <v>305</v>
      </c>
      <c r="B473">
        <v>10531</v>
      </c>
      <c r="C473">
        <v>11</v>
      </c>
      <c r="D473" t="s">
        <v>23</v>
      </c>
      <c r="E473">
        <v>1</v>
      </c>
      <c r="F473" t="s">
        <v>100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 t="s">
        <v>305</v>
      </c>
      <c r="B474">
        <v>10531</v>
      </c>
      <c r="C474">
        <v>11</v>
      </c>
      <c r="D474" t="s">
        <v>23</v>
      </c>
      <c r="E474">
        <v>1</v>
      </c>
      <c r="F474" t="s">
        <v>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 t="s">
        <v>305</v>
      </c>
      <c r="B475">
        <v>10531</v>
      </c>
      <c r="C475">
        <v>11</v>
      </c>
      <c r="D475" t="s">
        <v>23</v>
      </c>
      <c r="E475">
        <v>1</v>
      </c>
      <c r="F475" t="s">
        <v>98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 t="s">
        <v>305</v>
      </c>
      <c r="B476">
        <v>10522</v>
      </c>
      <c r="C476">
        <v>11</v>
      </c>
      <c r="D476" t="s">
        <v>23</v>
      </c>
      <c r="E476">
        <v>1</v>
      </c>
      <c r="F476" t="s">
        <v>36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 t="s">
        <v>305</v>
      </c>
      <c r="B477">
        <v>10521</v>
      </c>
      <c r="C477">
        <v>11</v>
      </c>
      <c r="D477" t="s">
        <v>23</v>
      </c>
      <c r="E477">
        <v>1</v>
      </c>
      <c r="F477" t="s">
        <v>49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 t="s">
        <v>305</v>
      </c>
      <c r="B478">
        <v>10521</v>
      </c>
      <c r="C478">
        <v>11</v>
      </c>
      <c r="D478" t="s">
        <v>23</v>
      </c>
      <c r="E478">
        <v>1</v>
      </c>
      <c r="F478" t="s">
        <v>50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 t="s">
        <v>305</v>
      </c>
      <c r="B479">
        <v>10521</v>
      </c>
      <c r="C479">
        <v>11</v>
      </c>
      <c r="D479" t="s">
        <v>23</v>
      </c>
      <c r="E479">
        <v>1</v>
      </c>
      <c r="F479" t="s">
        <v>39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 t="s">
        <v>305</v>
      </c>
      <c r="B480">
        <v>10521</v>
      </c>
      <c r="C480">
        <v>11</v>
      </c>
      <c r="D480" t="s">
        <v>23</v>
      </c>
      <c r="E480">
        <v>1</v>
      </c>
      <c r="F480" t="s">
        <v>51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 t="s">
        <v>305</v>
      </c>
      <c r="B481">
        <v>10521</v>
      </c>
      <c r="C481">
        <v>11</v>
      </c>
      <c r="D481" t="s">
        <v>23</v>
      </c>
      <c r="E481">
        <v>1</v>
      </c>
      <c r="F481" t="s">
        <v>40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 t="s">
        <v>305</v>
      </c>
      <c r="B482">
        <v>10521</v>
      </c>
      <c r="C482">
        <v>11</v>
      </c>
      <c r="D482" t="s">
        <v>23</v>
      </c>
      <c r="E482">
        <v>1</v>
      </c>
      <c r="F482" t="s">
        <v>36</v>
      </c>
      <c r="G482">
        <v>36702</v>
      </c>
      <c r="H482">
        <v>6117</v>
      </c>
      <c r="I482">
        <v>36</v>
      </c>
      <c r="J482">
        <v>18846</v>
      </c>
      <c r="K482">
        <v>36702</v>
      </c>
      <c r="L482">
        <v>0.09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-18846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 t="s">
        <v>305</v>
      </c>
      <c r="B483">
        <v>10520</v>
      </c>
      <c r="C483">
        <v>11</v>
      </c>
      <c r="D483" t="s">
        <v>23</v>
      </c>
      <c r="E483">
        <v>1</v>
      </c>
      <c r="F483" t="s">
        <v>49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6923</v>
      </c>
      <c r="Z483">
        <v>8.85</v>
      </c>
      <c r="AA483">
        <v>26.5</v>
      </c>
      <c r="AB483">
        <v>20</v>
      </c>
    </row>
    <row r="484" spans="1:28" x14ac:dyDescent="0.3">
      <c r="A484" t="s">
        <v>305</v>
      </c>
      <c r="B484">
        <v>10520</v>
      </c>
      <c r="C484">
        <v>11</v>
      </c>
      <c r="D484" t="s">
        <v>23</v>
      </c>
      <c r="E484">
        <v>1</v>
      </c>
      <c r="F484" t="s">
        <v>50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6923</v>
      </c>
      <c r="Z484">
        <v>8.85</v>
      </c>
      <c r="AA484">
        <v>26.5</v>
      </c>
      <c r="AB484">
        <v>20</v>
      </c>
    </row>
    <row r="485" spans="1:28" x14ac:dyDescent="0.3">
      <c r="A485" t="s">
        <v>305</v>
      </c>
      <c r="B485">
        <v>10520</v>
      </c>
      <c r="C485">
        <v>11</v>
      </c>
      <c r="D485" t="s">
        <v>23</v>
      </c>
      <c r="E485">
        <v>1</v>
      </c>
      <c r="F485" t="s">
        <v>39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6923</v>
      </c>
      <c r="Z485">
        <v>8.85</v>
      </c>
      <c r="AA485">
        <v>26.5</v>
      </c>
      <c r="AB485">
        <v>20</v>
      </c>
    </row>
    <row r="486" spans="1:28" x14ac:dyDescent="0.3">
      <c r="A486" t="s">
        <v>305</v>
      </c>
      <c r="B486">
        <v>10520</v>
      </c>
      <c r="C486">
        <v>11</v>
      </c>
      <c r="D486" t="s">
        <v>23</v>
      </c>
      <c r="E486">
        <v>1</v>
      </c>
      <c r="F486" t="s">
        <v>51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6923</v>
      </c>
      <c r="Z486">
        <v>8.85</v>
      </c>
      <c r="AA486">
        <v>26.5</v>
      </c>
      <c r="AB486">
        <v>20</v>
      </c>
    </row>
    <row r="487" spans="1:28" x14ac:dyDescent="0.3">
      <c r="A487" t="s">
        <v>305</v>
      </c>
      <c r="B487">
        <v>10520</v>
      </c>
      <c r="C487">
        <v>11</v>
      </c>
      <c r="D487" t="s">
        <v>23</v>
      </c>
      <c r="E487">
        <v>1</v>
      </c>
      <c r="F487" t="s">
        <v>40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6923</v>
      </c>
      <c r="Z487">
        <v>8.85</v>
      </c>
      <c r="AA487">
        <v>26.5</v>
      </c>
      <c r="AB487">
        <v>20</v>
      </c>
    </row>
    <row r="488" spans="1:28" x14ac:dyDescent="0.3">
      <c r="A488" t="s">
        <v>305</v>
      </c>
      <c r="B488">
        <v>10520</v>
      </c>
      <c r="C488">
        <v>11</v>
      </c>
      <c r="D488" t="s">
        <v>23</v>
      </c>
      <c r="E488">
        <v>1</v>
      </c>
      <c r="F488" t="s">
        <v>36</v>
      </c>
      <c r="G488">
        <v>21570</v>
      </c>
      <c r="H488">
        <v>3595</v>
      </c>
      <c r="I488">
        <v>21</v>
      </c>
      <c r="J488">
        <v>0</v>
      </c>
      <c r="K488">
        <v>0</v>
      </c>
      <c r="L488">
        <v>0.05</v>
      </c>
      <c r="M488">
        <v>1044</v>
      </c>
      <c r="N488">
        <v>836</v>
      </c>
      <c r="O488">
        <v>174</v>
      </c>
      <c r="P488">
        <v>1</v>
      </c>
      <c r="Q488">
        <v>579</v>
      </c>
      <c r="R488">
        <v>2094</v>
      </c>
      <c r="S488">
        <v>96</v>
      </c>
      <c r="T488">
        <v>1</v>
      </c>
      <c r="U488">
        <v>0</v>
      </c>
      <c r="V488">
        <v>21570</v>
      </c>
      <c r="W488">
        <v>37</v>
      </c>
      <c r="X488">
        <v>37</v>
      </c>
      <c r="Y488">
        <v>6923</v>
      </c>
      <c r="Z488">
        <v>8.85</v>
      </c>
      <c r="AA488">
        <v>26.5</v>
      </c>
      <c r="AB488">
        <v>20</v>
      </c>
    </row>
    <row r="489" spans="1:28" x14ac:dyDescent="0.3">
      <c r="A489" t="s">
        <v>305</v>
      </c>
      <c r="B489">
        <v>10499</v>
      </c>
      <c r="C489">
        <v>11</v>
      </c>
      <c r="D489" t="s">
        <v>23</v>
      </c>
      <c r="E489">
        <v>1</v>
      </c>
      <c r="F489" t="s">
        <v>27</v>
      </c>
      <c r="G489">
        <v>283920</v>
      </c>
      <c r="H489">
        <v>23660</v>
      </c>
      <c r="I489">
        <v>592</v>
      </c>
      <c r="J489">
        <v>0</v>
      </c>
      <c r="K489">
        <v>0</v>
      </c>
      <c r="L489">
        <v>1.48</v>
      </c>
      <c r="M489">
        <v>14280</v>
      </c>
      <c r="N489">
        <v>13152</v>
      </c>
      <c r="O489">
        <v>1190</v>
      </c>
      <c r="P489">
        <v>30</v>
      </c>
      <c r="Q489">
        <v>12360</v>
      </c>
      <c r="R489">
        <v>10920</v>
      </c>
      <c r="S489">
        <v>1030</v>
      </c>
      <c r="T489">
        <v>26</v>
      </c>
      <c r="U489">
        <v>0</v>
      </c>
      <c r="V489">
        <v>283920</v>
      </c>
      <c r="W489">
        <v>22</v>
      </c>
      <c r="X489">
        <v>22</v>
      </c>
      <c r="Y489">
        <v>112000</v>
      </c>
      <c r="Z489">
        <v>1.1000000000000001</v>
      </c>
      <c r="AA489">
        <v>18</v>
      </c>
      <c r="AB489">
        <v>10</v>
      </c>
    </row>
    <row r="490" spans="1:28" x14ac:dyDescent="0.3">
      <c r="A490" t="s">
        <v>305</v>
      </c>
      <c r="B490">
        <v>10489</v>
      </c>
      <c r="C490">
        <v>11</v>
      </c>
      <c r="D490" t="s">
        <v>23</v>
      </c>
      <c r="E490">
        <v>1</v>
      </c>
      <c r="F490" t="s">
        <v>37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100000</v>
      </c>
      <c r="Z490">
        <v>1.19</v>
      </c>
      <c r="AA490">
        <v>70</v>
      </c>
      <c r="AB490">
        <v>60</v>
      </c>
    </row>
    <row r="491" spans="1:28" x14ac:dyDescent="0.3">
      <c r="A491" t="s">
        <v>305</v>
      </c>
      <c r="B491">
        <v>10488</v>
      </c>
      <c r="C491">
        <v>11</v>
      </c>
      <c r="D491" t="s">
        <v>23</v>
      </c>
      <c r="E491">
        <v>1</v>
      </c>
      <c r="F491" t="s">
        <v>37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 t="s">
        <v>305</v>
      </c>
      <c r="B492">
        <v>10472</v>
      </c>
      <c r="C492">
        <v>11</v>
      </c>
      <c r="D492" t="s">
        <v>23</v>
      </c>
      <c r="E492">
        <v>1</v>
      </c>
      <c r="F492" t="s">
        <v>27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36000</v>
      </c>
      <c r="Z492">
        <v>1.1499999999999999</v>
      </c>
      <c r="AA492">
        <v>25</v>
      </c>
      <c r="AB492">
        <v>15</v>
      </c>
    </row>
    <row r="493" spans="1:28" x14ac:dyDescent="0.3">
      <c r="A493" t="s">
        <v>305</v>
      </c>
      <c r="B493">
        <v>10471</v>
      </c>
      <c r="C493">
        <v>11</v>
      </c>
      <c r="D493" t="s">
        <v>23</v>
      </c>
      <c r="E493">
        <v>1</v>
      </c>
      <c r="F493" t="s">
        <v>27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52000</v>
      </c>
      <c r="Z493">
        <v>1.19</v>
      </c>
      <c r="AA493">
        <v>30</v>
      </c>
      <c r="AB493">
        <v>20</v>
      </c>
    </row>
    <row r="494" spans="1:28" x14ac:dyDescent="0.3">
      <c r="A494" t="s">
        <v>305</v>
      </c>
      <c r="B494">
        <v>10470</v>
      </c>
      <c r="C494">
        <v>11</v>
      </c>
      <c r="D494" t="s">
        <v>23</v>
      </c>
      <c r="E494">
        <v>1</v>
      </c>
      <c r="F494" t="s">
        <v>27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38000</v>
      </c>
      <c r="Z494">
        <v>1.19</v>
      </c>
      <c r="AA494">
        <v>30</v>
      </c>
      <c r="AB494">
        <v>20</v>
      </c>
    </row>
    <row r="495" spans="1:28" x14ac:dyDescent="0.3">
      <c r="A495" t="s">
        <v>305</v>
      </c>
      <c r="B495">
        <v>10469</v>
      </c>
      <c r="C495">
        <v>11</v>
      </c>
      <c r="D495" t="s">
        <v>23</v>
      </c>
      <c r="E495">
        <v>1</v>
      </c>
      <c r="F495" t="s">
        <v>27</v>
      </c>
      <c r="G495">
        <v>125424</v>
      </c>
      <c r="H495">
        <v>10452</v>
      </c>
      <c r="I495">
        <v>262</v>
      </c>
      <c r="J495">
        <v>94704</v>
      </c>
      <c r="K495">
        <v>0</v>
      </c>
      <c r="L495">
        <v>0.65</v>
      </c>
      <c r="M495">
        <v>9000</v>
      </c>
      <c r="N495">
        <v>10665</v>
      </c>
      <c r="O495">
        <v>750</v>
      </c>
      <c r="P495">
        <v>19</v>
      </c>
      <c r="Q495">
        <v>9697</v>
      </c>
      <c r="R495">
        <v>15060</v>
      </c>
      <c r="S495">
        <v>808</v>
      </c>
      <c r="T495">
        <v>21</v>
      </c>
      <c r="U495">
        <v>0</v>
      </c>
      <c r="V495">
        <v>30720</v>
      </c>
      <c r="W495">
        <v>3</v>
      </c>
      <c r="X495">
        <v>3</v>
      </c>
      <c r="Y495">
        <v>132000</v>
      </c>
      <c r="Z495">
        <v>1.19</v>
      </c>
      <c r="AA495">
        <v>18</v>
      </c>
      <c r="AB495">
        <v>10</v>
      </c>
    </row>
    <row r="496" spans="1:28" x14ac:dyDescent="0.3">
      <c r="A496" t="s">
        <v>305</v>
      </c>
      <c r="B496">
        <v>10468</v>
      </c>
      <c r="C496">
        <v>11</v>
      </c>
      <c r="D496" t="s">
        <v>23</v>
      </c>
      <c r="E496">
        <v>1</v>
      </c>
      <c r="F496" t="s">
        <v>27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 t="s">
        <v>305</v>
      </c>
      <c r="B497">
        <v>10467</v>
      </c>
      <c r="C497">
        <v>11</v>
      </c>
      <c r="D497" t="s">
        <v>23</v>
      </c>
      <c r="E497">
        <v>1</v>
      </c>
      <c r="F497" t="s">
        <v>27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 t="s">
        <v>305</v>
      </c>
      <c r="B498">
        <v>10466</v>
      </c>
      <c r="C498">
        <v>11</v>
      </c>
      <c r="D498" t="s">
        <v>23</v>
      </c>
      <c r="E498">
        <v>1</v>
      </c>
      <c r="F498" t="s">
        <v>27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 t="s">
        <v>305</v>
      </c>
      <c r="B499">
        <v>10438</v>
      </c>
      <c r="C499">
        <v>11</v>
      </c>
      <c r="D499" t="s">
        <v>23</v>
      </c>
      <c r="E499">
        <v>1</v>
      </c>
      <c r="F499" t="s">
        <v>27</v>
      </c>
      <c r="G499">
        <v>34080</v>
      </c>
      <c r="H499">
        <v>2840</v>
      </c>
      <c r="I499">
        <v>71</v>
      </c>
      <c r="J499">
        <v>0</v>
      </c>
      <c r="K499">
        <v>0</v>
      </c>
      <c r="L499">
        <v>0.17</v>
      </c>
      <c r="M499">
        <v>7800</v>
      </c>
      <c r="N499">
        <v>6936</v>
      </c>
      <c r="O499">
        <v>650</v>
      </c>
      <c r="P499">
        <v>17</v>
      </c>
      <c r="Q499">
        <v>6594</v>
      </c>
      <c r="R499">
        <v>5940</v>
      </c>
      <c r="S499">
        <v>549</v>
      </c>
      <c r="T499">
        <v>14</v>
      </c>
      <c r="U499">
        <v>0</v>
      </c>
      <c r="V499">
        <v>34080</v>
      </c>
      <c r="W499">
        <v>5</v>
      </c>
      <c r="X499">
        <v>5</v>
      </c>
      <c r="Y499">
        <v>90000</v>
      </c>
      <c r="Z499">
        <v>1.18</v>
      </c>
      <c r="AA499">
        <v>20</v>
      </c>
      <c r="AB499">
        <v>10</v>
      </c>
    </row>
    <row r="500" spans="1:28" x14ac:dyDescent="0.3">
      <c r="A500" t="s">
        <v>305</v>
      </c>
      <c r="B500">
        <v>10429</v>
      </c>
      <c r="C500">
        <v>11</v>
      </c>
      <c r="D500" t="s">
        <v>23</v>
      </c>
      <c r="E500">
        <v>1</v>
      </c>
      <c r="F500" t="s">
        <v>29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 t="s">
        <v>305</v>
      </c>
      <c r="B501">
        <v>10428</v>
      </c>
      <c r="C501">
        <v>11</v>
      </c>
      <c r="D501" t="s">
        <v>23</v>
      </c>
      <c r="E501">
        <v>1</v>
      </c>
      <c r="F501" t="s">
        <v>27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 t="s">
        <v>305</v>
      </c>
      <c r="B502">
        <v>10427</v>
      </c>
      <c r="C502">
        <v>11</v>
      </c>
      <c r="D502" t="s">
        <v>23</v>
      </c>
      <c r="E502">
        <v>1</v>
      </c>
      <c r="F502" t="s">
        <v>27</v>
      </c>
      <c r="G502">
        <v>115200</v>
      </c>
      <c r="H502">
        <v>9600</v>
      </c>
      <c r="I502">
        <v>240</v>
      </c>
      <c r="J502">
        <v>0</v>
      </c>
      <c r="K502">
        <v>0</v>
      </c>
      <c r="L502">
        <v>0.6</v>
      </c>
      <c r="M502">
        <v>41220</v>
      </c>
      <c r="N502">
        <v>20049</v>
      </c>
      <c r="O502">
        <v>3435</v>
      </c>
      <c r="P502">
        <v>86</v>
      </c>
      <c r="Q502">
        <v>17144</v>
      </c>
      <c r="R502">
        <v>240</v>
      </c>
      <c r="S502">
        <v>1428</v>
      </c>
      <c r="T502">
        <v>36</v>
      </c>
      <c r="U502">
        <v>0</v>
      </c>
      <c r="V502">
        <v>115200</v>
      </c>
      <c r="W502">
        <v>6</v>
      </c>
      <c r="X502">
        <v>6</v>
      </c>
      <c r="Y502">
        <v>165731</v>
      </c>
      <c r="Z502">
        <v>1.05</v>
      </c>
      <c r="AA502">
        <v>18</v>
      </c>
      <c r="AB502">
        <v>10</v>
      </c>
    </row>
    <row r="503" spans="1:28" x14ac:dyDescent="0.3">
      <c r="A503" t="s">
        <v>305</v>
      </c>
      <c r="B503">
        <v>10426</v>
      </c>
      <c r="C503">
        <v>11</v>
      </c>
      <c r="D503" t="s">
        <v>23</v>
      </c>
      <c r="E503">
        <v>1</v>
      </c>
      <c r="F503" t="s">
        <v>29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 t="s">
        <v>305</v>
      </c>
      <c r="B504">
        <v>10424</v>
      </c>
      <c r="C504">
        <v>11</v>
      </c>
      <c r="D504" t="s">
        <v>23</v>
      </c>
      <c r="E504">
        <v>1</v>
      </c>
      <c r="F504" t="s">
        <v>29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 t="s">
        <v>305</v>
      </c>
      <c r="B505">
        <v>10423</v>
      </c>
      <c r="C505">
        <v>11</v>
      </c>
      <c r="D505" t="s">
        <v>23</v>
      </c>
      <c r="E505">
        <v>1</v>
      </c>
      <c r="F505" t="s">
        <v>29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 t="s">
        <v>305</v>
      </c>
      <c r="B506">
        <v>10422</v>
      </c>
      <c r="C506">
        <v>11</v>
      </c>
      <c r="D506" t="s">
        <v>23</v>
      </c>
      <c r="E506">
        <v>1</v>
      </c>
      <c r="F506" t="s">
        <v>29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 t="s">
        <v>305</v>
      </c>
      <c r="B507">
        <v>10420</v>
      </c>
      <c r="C507">
        <v>11</v>
      </c>
      <c r="D507" t="s">
        <v>23</v>
      </c>
      <c r="E507">
        <v>1</v>
      </c>
      <c r="F507" t="s">
        <v>29</v>
      </c>
      <c r="G507">
        <v>50400</v>
      </c>
      <c r="H507">
        <v>4200</v>
      </c>
      <c r="I507">
        <v>84</v>
      </c>
      <c r="J507">
        <v>37800</v>
      </c>
      <c r="K507">
        <v>0</v>
      </c>
      <c r="L507">
        <v>0.21</v>
      </c>
      <c r="M507">
        <v>1200</v>
      </c>
      <c r="N507">
        <v>948</v>
      </c>
      <c r="O507">
        <v>100</v>
      </c>
      <c r="P507">
        <v>2</v>
      </c>
      <c r="Q507">
        <v>696</v>
      </c>
      <c r="R507">
        <v>480</v>
      </c>
      <c r="S507">
        <v>58</v>
      </c>
      <c r="T507">
        <v>2</v>
      </c>
      <c r="U507">
        <v>0</v>
      </c>
      <c r="V507">
        <v>12600</v>
      </c>
      <c r="W507">
        <v>18</v>
      </c>
      <c r="X507">
        <v>18</v>
      </c>
      <c r="Y507">
        <v>35000</v>
      </c>
      <c r="Z507">
        <v>1.32</v>
      </c>
      <c r="AA507">
        <v>27</v>
      </c>
      <c r="AB507">
        <v>20</v>
      </c>
    </row>
    <row r="508" spans="1:28" x14ac:dyDescent="0.3">
      <c r="A508" t="s">
        <v>305</v>
      </c>
      <c r="B508">
        <v>10419</v>
      </c>
      <c r="C508">
        <v>11</v>
      </c>
      <c r="D508" t="s">
        <v>23</v>
      </c>
      <c r="E508">
        <v>1</v>
      </c>
      <c r="F508" t="s">
        <v>29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35000</v>
      </c>
      <c r="Z508">
        <v>1.52</v>
      </c>
      <c r="AA508">
        <v>27</v>
      </c>
      <c r="AB508">
        <v>20</v>
      </c>
    </row>
    <row r="509" spans="1:28" x14ac:dyDescent="0.3">
      <c r="A509" t="s">
        <v>305</v>
      </c>
      <c r="B509">
        <v>10418</v>
      </c>
      <c r="C509">
        <v>11</v>
      </c>
      <c r="D509" t="s">
        <v>23</v>
      </c>
      <c r="E509">
        <v>1</v>
      </c>
      <c r="F509" t="s">
        <v>29</v>
      </c>
      <c r="G509">
        <v>35052</v>
      </c>
      <c r="H509">
        <v>2921</v>
      </c>
      <c r="I509">
        <v>59</v>
      </c>
      <c r="J509">
        <v>30852</v>
      </c>
      <c r="K509">
        <v>0</v>
      </c>
      <c r="L509">
        <v>0.14000000000000001</v>
      </c>
      <c r="M509">
        <v>612</v>
      </c>
      <c r="N509">
        <v>669</v>
      </c>
      <c r="O509">
        <v>51</v>
      </c>
      <c r="P509">
        <v>2</v>
      </c>
      <c r="Q509">
        <v>456</v>
      </c>
      <c r="R509">
        <v>816</v>
      </c>
      <c r="S509">
        <v>38</v>
      </c>
      <c r="T509">
        <v>1</v>
      </c>
      <c r="U509">
        <v>0</v>
      </c>
      <c r="V509">
        <v>4200</v>
      </c>
      <c r="W509">
        <v>9</v>
      </c>
      <c r="X509">
        <v>9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 t="s">
        <v>305</v>
      </c>
      <c r="B510">
        <v>10417</v>
      </c>
      <c r="C510">
        <v>11</v>
      </c>
      <c r="D510" t="s">
        <v>23</v>
      </c>
      <c r="E510">
        <v>1</v>
      </c>
      <c r="F510" t="s">
        <v>27</v>
      </c>
      <c r="G510">
        <v>85140</v>
      </c>
      <c r="H510">
        <v>7095</v>
      </c>
      <c r="I510">
        <v>178</v>
      </c>
      <c r="J510">
        <v>0</v>
      </c>
      <c r="K510">
        <v>0</v>
      </c>
      <c r="L510">
        <v>0.44</v>
      </c>
      <c r="M510">
        <v>14100</v>
      </c>
      <c r="N510">
        <v>12816</v>
      </c>
      <c r="O510">
        <v>1175</v>
      </c>
      <c r="P510">
        <v>30</v>
      </c>
      <c r="Q510">
        <v>9852</v>
      </c>
      <c r="R510">
        <v>7620</v>
      </c>
      <c r="S510">
        <v>821</v>
      </c>
      <c r="T510">
        <v>21</v>
      </c>
      <c r="U510">
        <v>0</v>
      </c>
      <c r="V510">
        <v>85140</v>
      </c>
      <c r="W510">
        <v>8</v>
      </c>
      <c r="X510">
        <v>8</v>
      </c>
      <c r="Y510">
        <v>90000</v>
      </c>
      <c r="Z510">
        <v>1.24</v>
      </c>
      <c r="AA510">
        <v>19</v>
      </c>
      <c r="AB510">
        <v>10</v>
      </c>
    </row>
    <row r="511" spans="1:28" x14ac:dyDescent="0.3">
      <c r="A511" t="s">
        <v>305</v>
      </c>
      <c r="B511">
        <v>10416</v>
      </c>
      <c r="C511">
        <v>11</v>
      </c>
      <c r="D511" t="s">
        <v>23</v>
      </c>
      <c r="E511">
        <v>1</v>
      </c>
      <c r="F511" t="s">
        <v>29</v>
      </c>
      <c r="G511">
        <v>49800</v>
      </c>
      <c r="H511">
        <v>4150</v>
      </c>
      <c r="I511">
        <v>83</v>
      </c>
      <c r="J511">
        <v>0</v>
      </c>
      <c r="K511">
        <v>0</v>
      </c>
      <c r="L511">
        <v>0.2</v>
      </c>
      <c r="M511">
        <v>2952</v>
      </c>
      <c r="N511">
        <v>4766</v>
      </c>
      <c r="O511">
        <v>246</v>
      </c>
      <c r="P511">
        <v>5</v>
      </c>
      <c r="Q511">
        <v>4170</v>
      </c>
      <c r="R511">
        <v>6732</v>
      </c>
      <c r="S511">
        <v>347</v>
      </c>
      <c r="T511">
        <v>7</v>
      </c>
      <c r="U511">
        <v>0</v>
      </c>
      <c r="V511">
        <v>49800</v>
      </c>
      <c r="W511">
        <v>11</v>
      </c>
      <c r="X511">
        <v>11</v>
      </c>
      <c r="Y511">
        <v>110000</v>
      </c>
      <c r="Z511">
        <v>0.98</v>
      </c>
      <c r="AA511">
        <v>28</v>
      </c>
      <c r="AB511">
        <v>20</v>
      </c>
    </row>
    <row r="512" spans="1:28" x14ac:dyDescent="0.3">
      <c r="A512" t="s">
        <v>305</v>
      </c>
      <c r="B512">
        <v>10414</v>
      </c>
      <c r="C512">
        <v>11</v>
      </c>
      <c r="D512" t="s">
        <v>23</v>
      </c>
      <c r="E512">
        <v>1</v>
      </c>
      <c r="F512" t="s">
        <v>29</v>
      </c>
      <c r="G512">
        <v>21000</v>
      </c>
      <c r="H512">
        <v>1750</v>
      </c>
      <c r="I512">
        <v>35</v>
      </c>
      <c r="J512">
        <v>0</v>
      </c>
      <c r="K512">
        <v>0</v>
      </c>
      <c r="L512">
        <v>0.08</v>
      </c>
      <c r="M512">
        <v>1680</v>
      </c>
      <c r="N512">
        <v>1008</v>
      </c>
      <c r="O512">
        <v>140</v>
      </c>
      <c r="P512">
        <v>3</v>
      </c>
      <c r="Q512">
        <v>1104</v>
      </c>
      <c r="R512">
        <v>660</v>
      </c>
      <c r="S512">
        <v>92</v>
      </c>
      <c r="T512">
        <v>2</v>
      </c>
      <c r="U512">
        <v>0</v>
      </c>
      <c r="V512">
        <v>21000</v>
      </c>
      <c r="W512">
        <v>19</v>
      </c>
      <c r="X512">
        <v>19</v>
      </c>
      <c r="Y512">
        <v>56000</v>
      </c>
      <c r="Z512">
        <v>1.26</v>
      </c>
      <c r="AA512">
        <v>28</v>
      </c>
      <c r="AB512">
        <v>20</v>
      </c>
    </row>
    <row r="513" spans="1:28" x14ac:dyDescent="0.3">
      <c r="A513" t="s">
        <v>305</v>
      </c>
      <c r="B513">
        <v>10413</v>
      </c>
      <c r="C513">
        <v>11</v>
      </c>
      <c r="D513" t="s">
        <v>23</v>
      </c>
      <c r="E513">
        <v>1</v>
      </c>
      <c r="F513" t="s">
        <v>29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73000</v>
      </c>
      <c r="Z513">
        <v>1.1200000000000001</v>
      </c>
      <c r="AA513">
        <v>28</v>
      </c>
      <c r="AB513">
        <v>20</v>
      </c>
    </row>
    <row r="514" spans="1:28" x14ac:dyDescent="0.3">
      <c r="A514" t="s">
        <v>305</v>
      </c>
      <c r="B514">
        <v>10412</v>
      </c>
      <c r="C514">
        <v>11</v>
      </c>
      <c r="D514" t="s">
        <v>23</v>
      </c>
      <c r="E514">
        <v>1</v>
      </c>
      <c r="F514" t="s">
        <v>29</v>
      </c>
      <c r="G514">
        <v>42156</v>
      </c>
      <c r="H514">
        <v>3513</v>
      </c>
      <c r="I514">
        <v>71</v>
      </c>
      <c r="J514">
        <v>0</v>
      </c>
      <c r="K514">
        <v>0</v>
      </c>
      <c r="L514">
        <v>0.17</v>
      </c>
      <c r="M514">
        <v>2100</v>
      </c>
      <c r="N514">
        <v>1812</v>
      </c>
      <c r="O514">
        <v>175</v>
      </c>
      <c r="P514">
        <v>4</v>
      </c>
      <c r="Q514">
        <v>1492</v>
      </c>
      <c r="R514">
        <v>540</v>
      </c>
      <c r="S514">
        <v>124</v>
      </c>
      <c r="T514">
        <v>3</v>
      </c>
      <c r="U514">
        <v>0</v>
      </c>
      <c r="V514">
        <v>42156</v>
      </c>
      <c r="W514">
        <v>28</v>
      </c>
      <c r="X514">
        <v>28</v>
      </c>
      <c r="Y514">
        <v>40000</v>
      </c>
      <c r="Z514">
        <v>1.02</v>
      </c>
      <c r="AA514">
        <v>28</v>
      </c>
      <c r="AB514">
        <v>20</v>
      </c>
    </row>
    <row r="515" spans="1:28" x14ac:dyDescent="0.3">
      <c r="A515" t="s">
        <v>305</v>
      </c>
      <c r="B515">
        <v>10410</v>
      </c>
      <c r="C515">
        <v>11</v>
      </c>
      <c r="D515" t="s">
        <v>23</v>
      </c>
      <c r="E515">
        <v>1</v>
      </c>
      <c r="F515" t="s">
        <v>27</v>
      </c>
      <c r="G515">
        <v>78972</v>
      </c>
      <c r="H515">
        <v>6581</v>
      </c>
      <c r="I515">
        <v>165</v>
      </c>
      <c r="J515">
        <v>0</v>
      </c>
      <c r="K515">
        <v>78972</v>
      </c>
      <c r="L515">
        <v>0.41</v>
      </c>
      <c r="M515">
        <v>0</v>
      </c>
      <c r="N515">
        <v>664</v>
      </c>
      <c r="O515">
        <v>0</v>
      </c>
      <c r="P515">
        <v>0</v>
      </c>
      <c r="Q515">
        <v>1904</v>
      </c>
      <c r="R515">
        <v>0</v>
      </c>
      <c r="S515">
        <v>158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60000</v>
      </c>
      <c r="Z515">
        <v>1.29</v>
      </c>
      <c r="AA515">
        <v>23</v>
      </c>
      <c r="AB515">
        <v>15</v>
      </c>
    </row>
    <row r="516" spans="1:28" x14ac:dyDescent="0.3">
      <c r="A516" t="s">
        <v>305</v>
      </c>
      <c r="B516">
        <v>10409</v>
      </c>
      <c r="C516">
        <v>11</v>
      </c>
      <c r="D516" t="s">
        <v>23</v>
      </c>
      <c r="E516">
        <v>1</v>
      </c>
      <c r="F516" t="s">
        <v>27</v>
      </c>
      <c r="G516">
        <v>680892</v>
      </c>
      <c r="H516">
        <v>56741</v>
      </c>
      <c r="I516">
        <v>1419</v>
      </c>
      <c r="J516">
        <v>414240</v>
      </c>
      <c r="K516">
        <v>0</v>
      </c>
      <c r="L516">
        <v>3.55</v>
      </c>
      <c r="M516">
        <v>52200</v>
      </c>
      <c r="N516">
        <v>60744</v>
      </c>
      <c r="O516">
        <v>4350</v>
      </c>
      <c r="P516">
        <v>109</v>
      </c>
      <c r="Q516">
        <v>61608</v>
      </c>
      <c r="R516">
        <v>44400</v>
      </c>
      <c r="S516">
        <v>5134</v>
      </c>
      <c r="T516">
        <v>129</v>
      </c>
      <c r="U516">
        <v>0</v>
      </c>
      <c r="V516">
        <v>266652</v>
      </c>
      <c r="W516">
        <v>4</v>
      </c>
      <c r="X516">
        <v>4</v>
      </c>
      <c r="Y516">
        <v>269218</v>
      </c>
      <c r="Z516">
        <v>1.1000000000000001</v>
      </c>
      <c r="AA516">
        <v>14</v>
      </c>
      <c r="AB516">
        <v>5</v>
      </c>
    </row>
    <row r="517" spans="1:28" x14ac:dyDescent="0.3">
      <c r="A517" t="s">
        <v>305</v>
      </c>
      <c r="B517">
        <v>10408</v>
      </c>
      <c r="C517">
        <v>11</v>
      </c>
      <c r="D517" t="s">
        <v>23</v>
      </c>
      <c r="E517">
        <v>1</v>
      </c>
      <c r="F517" t="s">
        <v>27</v>
      </c>
      <c r="G517">
        <v>1404648</v>
      </c>
      <c r="H517">
        <v>117054</v>
      </c>
      <c r="I517">
        <v>2927</v>
      </c>
      <c r="J517">
        <v>0</v>
      </c>
      <c r="K517">
        <v>0</v>
      </c>
      <c r="L517">
        <v>7.32</v>
      </c>
      <c r="M517">
        <v>144780</v>
      </c>
      <c r="N517">
        <v>211836</v>
      </c>
      <c r="O517">
        <v>12065</v>
      </c>
      <c r="P517">
        <v>302</v>
      </c>
      <c r="Q517">
        <v>202460</v>
      </c>
      <c r="R517">
        <v>245520</v>
      </c>
      <c r="S517">
        <v>16871</v>
      </c>
      <c r="T517">
        <v>422</v>
      </c>
      <c r="U517">
        <v>0</v>
      </c>
      <c r="V517">
        <v>1404648</v>
      </c>
      <c r="W517">
        <v>6</v>
      </c>
      <c r="X517">
        <v>6</v>
      </c>
      <c r="Y517">
        <v>1150000</v>
      </c>
      <c r="Z517">
        <v>1.06</v>
      </c>
      <c r="AA517">
        <v>13</v>
      </c>
      <c r="AB517">
        <v>5</v>
      </c>
    </row>
    <row r="518" spans="1:28" x14ac:dyDescent="0.3">
      <c r="A518" t="s">
        <v>305</v>
      </c>
      <c r="B518">
        <v>10407</v>
      </c>
      <c r="C518">
        <v>11</v>
      </c>
      <c r="D518" t="s">
        <v>23</v>
      </c>
      <c r="E518">
        <v>1</v>
      </c>
      <c r="F518" t="s">
        <v>27</v>
      </c>
      <c r="G518">
        <v>569760</v>
      </c>
      <c r="H518">
        <v>47480</v>
      </c>
      <c r="I518">
        <v>1187</v>
      </c>
      <c r="J518">
        <v>960</v>
      </c>
      <c r="K518">
        <v>0</v>
      </c>
      <c r="L518">
        <v>2.97</v>
      </c>
      <c r="M518">
        <v>104280</v>
      </c>
      <c r="N518">
        <v>126528</v>
      </c>
      <c r="O518">
        <v>8690</v>
      </c>
      <c r="P518">
        <v>218</v>
      </c>
      <c r="Q518">
        <v>113712</v>
      </c>
      <c r="R518">
        <v>132000</v>
      </c>
      <c r="S518">
        <v>9476</v>
      </c>
      <c r="T518">
        <v>237</v>
      </c>
      <c r="U518">
        <v>0</v>
      </c>
      <c r="V518">
        <v>568800</v>
      </c>
      <c r="W518">
        <v>5</v>
      </c>
      <c r="X518">
        <v>5</v>
      </c>
      <c r="Y518">
        <v>650000</v>
      </c>
      <c r="Z518">
        <v>1.07</v>
      </c>
      <c r="AA518">
        <v>17</v>
      </c>
      <c r="AB518">
        <v>5</v>
      </c>
    </row>
    <row r="519" spans="1:28" x14ac:dyDescent="0.3">
      <c r="A519" t="s">
        <v>305</v>
      </c>
      <c r="B519">
        <v>10406</v>
      </c>
      <c r="C519">
        <v>11</v>
      </c>
      <c r="D519" t="s">
        <v>23</v>
      </c>
      <c r="E519">
        <v>1</v>
      </c>
      <c r="F519" t="s">
        <v>29</v>
      </c>
      <c r="G519">
        <v>64800</v>
      </c>
      <c r="H519">
        <v>5400</v>
      </c>
      <c r="I519">
        <v>108</v>
      </c>
      <c r="J519">
        <v>50400</v>
      </c>
      <c r="K519">
        <v>0</v>
      </c>
      <c r="L519">
        <v>0.27</v>
      </c>
      <c r="M519">
        <v>3300</v>
      </c>
      <c r="N519">
        <v>2378</v>
      </c>
      <c r="O519">
        <v>275</v>
      </c>
      <c r="P519">
        <v>6</v>
      </c>
      <c r="Q519">
        <v>2361</v>
      </c>
      <c r="R519">
        <v>2640</v>
      </c>
      <c r="S519">
        <v>196</v>
      </c>
      <c r="T519">
        <v>4</v>
      </c>
      <c r="U519">
        <v>0</v>
      </c>
      <c r="V519">
        <v>14400</v>
      </c>
      <c r="W519">
        <v>6</v>
      </c>
      <c r="X519">
        <v>6</v>
      </c>
      <c r="Y519">
        <v>35000</v>
      </c>
      <c r="Z519">
        <v>1.1000000000000001</v>
      </c>
      <c r="AA519">
        <v>28</v>
      </c>
      <c r="AB519">
        <v>20</v>
      </c>
    </row>
    <row r="520" spans="1:28" x14ac:dyDescent="0.3">
      <c r="A520" t="s">
        <v>305</v>
      </c>
      <c r="B520">
        <v>10405</v>
      </c>
      <c r="C520">
        <v>11</v>
      </c>
      <c r="D520" t="s">
        <v>23</v>
      </c>
      <c r="E520">
        <v>1</v>
      </c>
      <c r="F520" t="s">
        <v>29</v>
      </c>
      <c r="G520">
        <v>71628</v>
      </c>
      <c r="H520">
        <v>5969</v>
      </c>
      <c r="I520">
        <v>120</v>
      </c>
      <c r="J520">
        <v>65028</v>
      </c>
      <c r="K520">
        <v>0</v>
      </c>
      <c r="L520">
        <v>0.3</v>
      </c>
      <c r="M520">
        <v>3960</v>
      </c>
      <c r="N520">
        <v>3400</v>
      </c>
      <c r="O520">
        <v>330</v>
      </c>
      <c r="P520">
        <v>7</v>
      </c>
      <c r="Q520">
        <v>3291</v>
      </c>
      <c r="R520">
        <v>1920</v>
      </c>
      <c r="S520">
        <v>274</v>
      </c>
      <c r="T520">
        <v>6</v>
      </c>
      <c r="U520">
        <v>0</v>
      </c>
      <c r="V520">
        <v>6600</v>
      </c>
      <c r="W520">
        <v>2</v>
      </c>
      <c r="X520">
        <v>2</v>
      </c>
      <c r="Y520">
        <v>45000</v>
      </c>
      <c r="Z520">
        <v>1.1200000000000001</v>
      </c>
      <c r="AA520">
        <v>28</v>
      </c>
      <c r="AB520">
        <v>20</v>
      </c>
    </row>
    <row r="521" spans="1:28" x14ac:dyDescent="0.3">
      <c r="A521" t="s">
        <v>305</v>
      </c>
      <c r="B521">
        <v>10404</v>
      </c>
      <c r="C521">
        <v>11</v>
      </c>
      <c r="D521" t="s">
        <v>23</v>
      </c>
      <c r="E521">
        <v>1</v>
      </c>
      <c r="F521" t="s">
        <v>29</v>
      </c>
      <c r="G521">
        <v>108360</v>
      </c>
      <c r="H521">
        <v>9030</v>
      </c>
      <c r="I521">
        <v>181</v>
      </c>
      <c r="J521">
        <v>73560</v>
      </c>
      <c r="K521">
        <v>0</v>
      </c>
      <c r="L521">
        <v>0.45</v>
      </c>
      <c r="M521">
        <v>5100</v>
      </c>
      <c r="N521">
        <v>3880</v>
      </c>
      <c r="O521">
        <v>425</v>
      </c>
      <c r="P521">
        <v>9</v>
      </c>
      <c r="Q521">
        <v>3428</v>
      </c>
      <c r="R521">
        <v>1260</v>
      </c>
      <c r="S521">
        <v>285</v>
      </c>
      <c r="T521">
        <v>6</v>
      </c>
      <c r="U521">
        <v>0</v>
      </c>
      <c r="V521">
        <v>34800</v>
      </c>
      <c r="W521">
        <v>10</v>
      </c>
      <c r="X521">
        <v>10</v>
      </c>
      <c r="Y521">
        <v>70000</v>
      </c>
      <c r="Z521">
        <v>1.1000000000000001</v>
      </c>
      <c r="AA521">
        <v>28</v>
      </c>
      <c r="AB521">
        <v>20</v>
      </c>
    </row>
    <row r="522" spans="1:28" x14ac:dyDescent="0.3">
      <c r="A522" t="s">
        <v>305</v>
      </c>
      <c r="B522">
        <v>10403</v>
      </c>
      <c r="C522">
        <v>11</v>
      </c>
      <c r="D522" t="s">
        <v>23</v>
      </c>
      <c r="E522">
        <v>1</v>
      </c>
      <c r="F522" t="s">
        <v>29</v>
      </c>
      <c r="G522">
        <v>74148</v>
      </c>
      <c r="H522">
        <v>6179</v>
      </c>
      <c r="I522">
        <v>124</v>
      </c>
      <c r="J522">
        <v>51948</v>
      </c>
      <c r="K522">
        <v>0</v>
      </c>
      <c r="L522">
        <v>0.31</v>
      </c>
      <c r="M522">
        <v>2760</v>
      </c>
      <c r="N522">
        <v>2954</v>
      </c>
      <c r="O522">
        <v>230</v>
      </c>
      <c r="P522">
        <v>5</v>
      </c>
      <c r="Q522">
        <v>2437</v>
      </c>
      <c r="R522">
        <v>2940</v>
      </c>
      <c r="S522">
        <v>203</v>
      </c>
      <c r="T522">
        <v>5</v>
      </c>
      <c r="U522">
        <v>0</v>
      </c>
      <c r="V522">
        <v>22200</v>
      </c>
      <c r="W522">
        <v>9</v>
      </c>
      <c r="X522">
        <v>9</v>
      </c>
      <c r="Y522">
        <v>32000</v>
      </c>
      <c r="Z522">
        <v>1.18</v>
      </c>
      <c r="AA522">
        <v>28</v>
      </c>
      <c r="AB522">
        <v>20</v>
      </c>
    </row>
    <row r="523" spans="1:28" x14ac:dyDescent="0.3">
      <c r="A523" t="s">
        <v>305</v>
      </c>
      <c r="B523">
        <v>10402</v>
      </c>
      <c r="C523">
        <v>11</v>
      </c>
      <c r="D523" t="s">
        <v>23</v>
      </c>
      <c r="E523">
        <v>1</v>
      </c>
      <c r="F523" t="s">
        <v>29</v>
      </c>
      <c r="G523">
        <v>231768</v>
      </c>
      <c r="H523">
        <v>19314</v>
      </c>
      <c r="I523">
        <v>387</v>
      </c>
      <c r="J523">
        <v>0</v>
      </c>
      <c r="K523">
        <v>4200</v>
      </c>
      <c r="L523">
        <v>0.96</v>
      </c>
      <c r="M523">
        <v>15432</v>
      </c>
      <c r="N523">
        <v>7910</v>
      </c>
      <c r="O523">
        <v>1286</v>
      </c>
      <c r="P523">
        <v>26</v>
      </c>
      <c r="Q523">
        <v>7747</v>
      </c>
      <c r="R523">
        <v>4896</v>
      </c>
      <c r="S523">
        <v>645</v>
      </c>
      <c r="T523">
        <v>13</v>
      </c>
      <c r="U523">
        <v>0</v>
      </c>
      <c r="V523">
        <v>227568</v>
      </c>
      <c r="W523">
        <v>29</v>
      </c>
      <c r="X523">
        <v>29</v>
      </c>
      <c r="Y523">
        <v>75000</v>
      </c>
      <c r="Z523">
        <v>1.35</v>
      </c>
      <c r="AA523">
        <v>18</v>
      </c>
      <c r="AB523">
        <v>10</v>
      </c>
    </row>
    <row r="524" spans="1:28" x14ac:dyDescent="0.3">
      <c r="A524" t="s">
        <v>305</v>
      </c>
      <c r="B524">
        <v>10401</v>
      </c>
      <c r="C524">
        <v>11</v>
      </c>
      <c r="D524" t="s">
        <v>23</v>
      </c>
      <c r="E524">
        <v>1</v>
      </c>
      <c r="F524" t="s">
        <v>29</v>
      </c>
      <c r="G524">
        <v>508044</v>
      </c>
      <c r="H524">
        <v>42337</v>
      </c>
      <c r="I524">
        <v>847</v>
      </c>
      <c r="J524">
        <v>0</v>
      </c>
      <c r="K524">
        <v>0</v>
      </c>
      <c r="L524">
        <v>2.11</v>
      </c>
      <c r="M524">
        <v>25080</v>
      </c>
      <c r="N524">
        <v>23776</v>
      </c>
      <c r="O524">
        <v>2090</v>
      </c>
      <c r="P524">
        <v>42</v>
      </c>
      <c r="Q524">
        <v>20517</v>
      </c>
      <c r="R524">
        <v>17100</v>
      </c>
      <c r="S524">
        <v>1709</v>
      </c>
      <c r="T524">
        <v>35</v>
      </c>
      <c r="U524">
        <v>0</v>
      </c>
      <c r="V524">
        <v>508044</v>
      </c>
      <c r="W524">
        <v>24</v>
      </c>
      <c r="X524">
        <v>24</v>
      </c>
      <c r="Y524">
        <v>220000</v>
      </c>
      <c r="Z524">
        <v>1.32</v>
      </c>
      <c r="AA524">
        <v>18</v>
      </c>
      <c r="AB524">
        <v>10</v>
      </c>
    </row>
    <row r="525" spans="1:28" x14ac:dyDescent="0.3">
      <c r="A525" t="s">
        <v>305</v>
      </c>
      <c r="B525">
        <v>10400</v>
      </c>
      <c r="C525">
        <v>11</v>
      </c>
      <c r="D525" t="s">
        <v>23</v>
      </c>
      <c r="E525">
        <v>1</v>
      </c>
      <c r="F525" t="s">
        <v>29</v>
      </c>
      <c r="G525">
        <v>361200</v>
      </c>
      <c r="H525">
        <v>30100</v>
      </c>
      <c r="I525">
        <v>602</v>
      </c>
      <c r="J525">
        <v>0</v>
      </c>
      <c r="K525">
        <v>0</v>
      </c>
      <c r="L525">
        <v>1.5</v>
      </c>
      <c r="M525">
        <v>16260</v>
      </c>
      <c r="N525">
        <v>15996</v>
      </c>
      <c r="O525">
        <v>1355</v>
      </c>
      <c r="P525">
        <v>28</v>
      </c>
      <c r="Q525">
        <v>13506</v>
      </c>
      <c r="R525">
        <v>12960</v>
      </c>
      <c r="S525">
        <v>1125</v>
      </c>
      <c r="T525">
        <v>23</v>
      </c>
      <c r="U525">
        <v>0</v>
      </c>
      <c r="V525">
        <v>361200</v>
      </c>
      <c r="W525">
        <v>26</v>
      </c>
      <c r="X525">
        <v>26</v>
      </c>
      <c r="Y525">
        <v>150000</v>
      </c>
      <c r="Z525">
        <v>1.35</v>
      </c>
      <c r="AA525">
        <v>18</v>
      </c>
      <c r="AB525">
        <v>10</v>
      </c>
    </row>
    <row r="526" spans="1:28" x14ac:dyDescent="0.3">
      <c r="A526" t="s">
        <v>305</v>
      </c>
      <c r="B526">
        <v>10363</v>
      </c>
      <c r="C526">
        <v>11</v>
      </c>
      <c r="D526" t="s">
        <v>23</v>
      </c>
      <c r="E526">
        <v>1</v>
      </c>
      <c r="F526" t="s">
        <v>30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20000</v>
      </c>
      <c r="Z526">
        <v>1</v>
      </c>
      <c r="AA526">
        <v>5</v>
      </c>
      <c r="AB526">
        <v>10</v>
      </c>
    </row>
    <row r="527" spans="1:28" x14ac:dyDescent="0.3">
      <c r="A527" t="s">
        <v>305</v>
      </c>
      <c r="B527">
        <v>10362</v>
      </c>
      <c r="C527">
        <v>11</v>
      </c>
      <c r="D527" t="s">
        <v>23</v>
      </c>
      <c r="E527">
        <v>1</v>
      </c>
      <c r="F527" t="s">
        <v>30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 t="s">
        <v>305</v>
      </c>
      <c r="B528">
        <v>10361</v>
      </c>
      <c r="C528">
        <v>11</v>
      </c>
      <c r="D528" t="s">
        <v>23</v>
      </c>
      <c r="E528">
        <v>1</v>
      </c>
      <c r="F528" t="s">
        <v>30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 t="s">
        <v>305</v>
      </c>
      <c r="B529">
        <v>10352</v>
      </c>
      <c r="C529">
        <v>11</v>
      </c>
      <c r="D529" t="s">
        <v>23</v>
      </c>
      <c r="E529">
        <v>1</v>
      </c>
      <c r="F529" t="s">
        <v>30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 t="s">
        <v>305</v>
      </c>
      <c r="B530">
        <v>10351</v>
      </c>
      <c r="C530">
        <v>11</v>
      </c>
      <c r="D530" t="s">
        <v>23</v>
      </c>
      <c r="E530">
        <v>1</v>
      </c>
      <c r="F530" t="s">
        <v>30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 t="s">
        <v>305</v>
      </c>
      <c r="B531">
        <v>10349</v>
      </c>
      <c r="C531">
        <v>11</v>
      </c>
      <c r="D531" t="s">
        <v>23</v>
      </c>
      <c r="E531">
        <v>1</v>
      </c>
      <c r="F531" t="s">
        <v>30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 t="s">
        <v>305</v>
      </c>
      <c r="B532">
        <v>10348</v>
      </c>
      <c r="C532">
        <v>11</v>
      </c>
      <c r="D532" t="s">
        <v>23</v>
      </c>
      <c r="E532">
        <v>0</v>
      </c>
      <c r="F532" t="s">
        <v>30</v>
      </c>
      <c r="G532">
        <v>1920</v>
      </c>
      <c r="H532">
        <v>80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1920</v>
      </c>
      <c r="W532">
        <v>0</v>
      </c>
      <c r="X532">
        <v>0</v>
      </c>
      <c r="Y532">
        <v>57000</v>
      </c>
      <c r="Z532">
        <v>1.23</v>
      </c>
      <c r="AA532">
        <v>129</v>
      </c>
      <c r="AB532">
        <v>120</v>
      </c>
    </row>
    <row r="533" spans="1:28" x14ac:dyDescent="0.3">
      <c r="A533" t="s">
        <v>305</v>
      </c>
      <c r="B533">
        <v>10347</v>
      </c>
      <c r="C533">
        <v>11</v>
      </c>
      <c r="D533" t="s">
        <v>23</v>
      </c>
      <c r="E533">
        <v>0</v>
      </c>
      <c r="F533" t="s">
        <v>30</v>
      </c>
      <c r="G533">
        <v>960</v>
      </c>
      <c r="H533">
        <v>40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960</v>
      </c>
      <c r="W533">
        <v>0</v>
      </c>
      <c r="X533">
        <v>0</v>
      </c>
      <c r="Y533">
        <v>40000</v>
      </c>
      <c r="Z533">
        <v>1.29</v>
      </c>
      <c r="AA533">
        <v>129</v>
      </c>
      <c r="AB533">
        <v>120</v>
      </c>
    </row>
    <row r="534" spans="1:28" x14ac:dyDescent="0.3">
      <c r="A534" t="s">
        <v>305</v>
      </c>
      <c r="B534">
        <v>10346</v>
      </c>
      <c r="C534">
        <v>11</v>
      </c>
      <c r="D534" t="s">
        <v>23</v>
      </c>
      <c r="E534">
        <v>0</v>
      </c>
      <c r="F534" t="s">
        <v>30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28000</v>
      </c>
      <c r="Z534">
        <v>1.47</v>
      </c>
      <c r="AA534">
        <v>129</v>
      </c>
      <c r="AB534">
        <v>120</v>
      </c>
    </row>
    <row r="535" spans="1:28" x14ac:dyDescent="0.3">
      <c r="A535" t="s">
        <v>305</v>
      </c>
      <c r="B535">
        <v>10345</v>
      </c>
      <c r="C535">
        <v>11</v>
      </c>
      <c r="D535" t="s">
        <v>23</v>
      </c>
      <c r="E535">
        <v>0</v>
      </c>
      <c r="F535" t="s">
        <v>30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 t="s">
        <v>305</v>
      </c>
      <c r="B536">
        <v>10344</v>
      </c>
      <c r="C536">
        <v>11</v>
      </c>
      <c r="D536" t="s">
        <v>23</v>
      </c>
      <c r="E536">
        <v>0</v>
      </c>
      <c r="F536" t="s">
        <v>30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 t="s">
        <v>305</v>
      </c>
      <c r="B537">
        <v>10338</v>
      </c>
      <c r="C537">
        <v>11</v>
      </c>
      <c r="D537" t="s">
        <v>23</v>
      </c>
      <c r="E537">
        <v>1</v>
      </c>
      <c r="F537" t="s">
        <v>30</v>
      </c>
      <c r="G537">
        <v>960</v>
      </c>
      <c r="H537">
        <v>40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960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 t="s">
        <v>305</v>
      </c>
      <c r="B538">
        <v>10337</v>
      </c>
      <c r="C538">
        <v>11</v>
      </c>
      <c r="D538" t="s">
        <v>23</v>
      </c>
      <c r="E538">
        <v>1</v>
      </c>
      <c r="F538" t="s">
        <v>30</v>
      </c>
      <c r="G538">
        <v>13632</v>
      </c>
      <c r="H538">
        <v>568</v>
      </c>
      <c r="I538">
        <v>15</v>
      </c>
      <c r="J538">
        <v>0</v>
      </c>
      <c r="K538">
        <v>0</v>
      </c>
      <c r="L538">
        <v>0.03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13632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 t="s">
        <v>305</v>
      </c>
      <c r="B539">
        <v>10336</v>
      </c>
      <c r="C539">
        <v>11</v>
      </c>
      <c r="D539" t="s">
        <v>23</v>
      </c>
      <c r="E539">
        <v>1</v>
      </c>
      <c r="F539" t="s">
        <v>30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 t="s">
        <v>305</v>
      </c>
      <c r="B540">
        <v>10335</v>
      </c>
      <c r="C540">
        <v>11</v>
      </c>
      <c r="D540" t="s">
        <v>23</v>
      </c>
      <c r="E540">
        <v>0</v>
      </c>
      <c r="F540" t="s">
        <v>30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 t="s">
        <v>305</v>
      </c>
      <c r="B541">
        <v>10334</v>
      </c>
      <c r="C541">
        <v>11</v>
      </c>
      <c r="D541" t="s">
        <v>23</v>
      </c>
      <c r="E541">
        <v>0</v>
      </c>
      <c r="F541" t="s">
        <v>30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 t="s">
        <v>305</v>
      </c>
      <c r="B542">
        <v>10332</v>
      </c>
      <c r="C542">
        <v>11</v>
      </c>
      <c r="D542" t="s">
        <v>23</v>
      </c>
      <c r="E542">
        <v>1</v>
      </c>
      <c r="F542" t="s">
        <v>30</v>
      </c>
      <c r="G542">
        <v>27840</v>
      </c>
      <c r="H542">
        <v>1160</v>
      </c>
      <c r="I542">
        <v>29</v>
      </c>
      <c r="J542">
        <v>0</v>
      </c>
      <c r="K542">
        <v>0</v>
      </c>
      <c r="L542">
        <v>7.0000000000000007E-2</v>
      </c>
      <c r="M542">
        <v>0</v>
      </c>
      <c r="N542">
        <v>86</v>
      </c>
      <c r="O542">
        <v>0</v>
      </c>
      <c r="P542">
        <v>0</v>
      </c>
      <c r="Q542">
        <v>72</v>
      </c>
      <c r="R542">
        <v>120</v>
      </c>
      <c r="S542">
        <v>3</v>
      </c>
      <c r="T542">
        <v>1</v>
      </c>
      <c r="U542">
        <v>0</v>
      </c>
      <c r="V542">
        <v>27840</v>
      </c>
      <c r="W542">
        <v>386</v>
      </c>
      <c r="X542">
        <v>386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 t="s">
        <v>305</v>
      </c>
      <c r="B543">
        <v>10331</v>
      </c>
      <c r="C543">
        <v>11</v>
      </c>
      <c r="D543" t="s">
        <v>23</v>
      </c>
      <c r="E543">
        <v>1</v>
      </c>
      <c r="F543" t="s">
        <v>30</v>
      </c>
      <c r="G543">
        <v>21120</v>
      </c>
      <c r="H543">
        <v>880</v>
      </c>
      <c r="I543">
        <v>22</v>
      </c>
      <c r="J543">
        <v>0</v>
      </c>
      <c r="K543">
        <v>0</v>
      </c>
      <c r="L543">
        <v>0.05</v>
      </c>
      <c r="M543">
        <v>0</v>
      </c>
      <c r="N543">
        <v>182</v>
      </c>
      <c r="O543">
        <v>0</v>
      </c>
      <c r="P543">
        <v>0</v>
      </c>
      <c r="Q543">
        <v>100</v>
      </c>
      <c r="R543">
        <v>120</v>
      </c>
      <c r="S543">
        <v>4</v>
      </c>
      <c r="T543">
        <v>1</v>
      </c>
      <c r="U543">
        <v>0</v>
      </c>
      <c r="V543">
        <v>21120</v>
      </c>
      <c r="W543">
        <v>211</v>
      </c>
      <c r="X543">
        <v>211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 t="s">
        <v>305</v>
      </c>
      <c r="B544">
        <v>10329</v>
      </c>
      <c r="C544">
        <v>11</v>
      </c>
      <c r="D544" t="s">
        <v>23</v>
      </c>
      <c r="E544">
        <v>1</v>
      </c>
      <c r="F544" t="s">
        <v>30</v>
      </c>
      <c r="G544">
        <v>11520</v>
      </c>
      <c r="H544">
        <v>480</v>
      </c>
      <c r="I544">
        <v>12</v>
      </c>
      <c r="J544">
        <v>0</v>
      </c>
      <c r="K544">
        <v>0</v>
      </c>
      <c r="L544">
        <v>0.03</v>
      </c>
      <c r="M544">
        <v>0</v>
      </c>
      <c r="N544">
        <v>62</v>
      </c>
      <c r="O544">
        <v>0</v>
      </c>
      <c r="P544">
        <v>0</v>
      </c>
      <c r="Q544">
        <v>31</v>
      </c>
      <c r="R544">
        <v>120</v>
      </c>
      <c r="S544">
        <v>1</v>
      </c>
      <c r="T544">
        <v>1</v>
      </c>
      <c r="U544">
        <v>0</v>
      </c>
      <c r="V544">
        <v>11520</v>
      </c>
      <c r="W544">
        <v>371</v>
      </c>
      <c r="X544">
        <v>371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 t="s">
        <v>305</v>
      </c>
      <c r="B545">
        <v>10327</v>
      </c>
      <c r="C545">
        <v>11</v>
      </c>
      <c r="D545" t="s">
        <v>23</v>
      </c>
      <c r="E545">
        <v>1</v>
      </c>
      <c r="F545" t="s">
        <v>27</v>
      </c>
      <c r="G545">
        <v>156960</v>
      </c>
      <c r="H545">
        <v>13080</v>
      </c>
      <c r="I545">
        <v>327</v>
      </c>
      <c r="J545">
        <v>0</v>
      </c>
      <c r="K545">
        <v>0</v>
      </c>
      <c r="L545">
        <v>0.81</v>
      </c>
      <c r="M545">
        <v>19560</v>
      </c>
      <c r="N545">
        <v>29488</v>
      </c>
      <c r="O545">
        <v>1630</v>
      </c>
      <c r="P545">
        <v>41</v>
      </c>
      <c r="Q545">
        <v>30796</v>
      </c>
      <c r="R545">
        <v>24780</v>
      </c>
      <c r="S545">
        <v>2566</v>
      </c>
      <c r="T545">
        <v>65</v>
      </c>
      <c r="U545">
        <v>0</v>
      </c>
      <c r="V545">
        <v>156960</v>
      </c>
      <c r="W545">
        <v>5</v>
      </c>
      <c r="X545">
        <v>5</v>
      </c>
      <c r="Y545">
        <v>250000</v>
      </c>
      <c r="Z545">
        <v>1.05</v>
      </c>
      <c r="AA545">
        <v>17</v>
      </c>
      <c r="AB545">
        <v>10</v>
      </c>
    </row>
    <row r="546" spans="1:28" x14ac:dyDescent="0.3">
      <c r="A546" t="s">
        <v>305</v>
      </c>
      <c r="B546">
        <v>10326</v>
      </c>
      <c r="C546">
        <v>11</v>
      </c>
      <c r="D546" t="s">
        <v>23</v>
      </c>
      <c r="E546">
        <v>1</v>
      </c>
      <c r="F546" t="s">
        <v>27</v>
      </c>
      <c r="G546">
        <v>102888</v>
      </c>
      <c r="H546">
        <v>8574</v>
      </c>
      <c r="I546">
        <v>215</v>
      </c>
      <c r="J546">
        <v>0</v>
      </c>
      <c r="K546">
        <v>0</v>
      </c>
      <c r="L546">
        <v>0.53</v>
      </c>
      <c r="M546">
        <v>2280</v>
      </c>
      <c r="N546">
        <v>8184</v>
      </c>
      <c r="O546">
        <v>190</v>
      </c>
      <c r="P546">
        <v>5</v>
      </c>
      <c r="Q546">
        <v>7512</v>
      </c>
      <c r="R546">
        <v>10380</v>
      </c>
      <c r="S546">
        <v>626</v>
      </c>
      <c r="T546">
        <v>16</v>
      </c>
      <c r="U546">
        <v>0</v>
      </c>
      <c r="V546">
        <v>102888</v>
      </c>
      <c r="W546">
        <v>13</v>
      </c>
      <c r="X546">
        <v>13</v>
      </c>
      <c r="Y546">
        <v>100000</v>
      </c>
      <c r="Z546">
        <v>1.21</v>
      </c>
      <c r="AA546">
        <v>27.5</v>
      </c>
      <c r="AB546">
        <v>20</v>
      </c>
    </row>
    <row r="547" spans="1:28" x14ac:dyDescent="0.3">
      <c r="A547" t="s">
        <v>305</v>
      </c>
      <c r="B547">
        <v>10325</v>
      </c>
      <c r="C547">
        <v>11</v>
      </c>
      <c r="D547" t="s">
        <v>23</v>
      </c>
      <c r="E547">
        <v>1</v>
      </c>
      <c r="F547" t="s">
        <v>27</v>
      </c>
      <c r="G547">
        <v>70668</v>
      </c>
      <c r="H547">
        <v>5889</v>
      </c>
      <c r="I547">
        <v>148</v>
      </c>
      <c r="J547">
        <v>0</v>
      </c>
      <c r="K547">
        <v>0</v>
      </c>
      <c r="L547">
        <v>0.37</v>
      </c>
      <c r="M547">
        <v>8100</v>
      </c>
      <c r="N547">
        <v>11520</v>
      </c>
      <c r="O547">
        <v>675</v>
      </c>
      <c r="P547">
        <v>17</v>
      </c>
      <c r="Q547">
        <v>10836</v>
      </c>
      <c r="R547">
        <v>9180</v>
      </c>
      <c r="S547">
        <v>903</v>
      </c>
      <c r="T547">
        <v>23</v>
      </c>
      <c r="U547">
        <v>0</v>
      </c>
      <c r="V547">
        <v>70668</v>
      </c>
      <c r="W547">
        <v>6</v>
      </c>
      <c r="X547">
        <v>6</v>
      </c>
      <c r="Y547">
        <v>188000</v>
      </c>
      <c r="Z547">
        <v>1.2</v>
      </c>
      <c r="AA547">
        <v>27</v>
      </c>
      <c r="AB547">
        <v>20</v>
      </c>
    </row>
    <row r="548" spans="1:28" x14ac:dyDescent="0.3">
      <c r="A548" t="s">
        <v>305</v>
      </c>
      <c r="B548">
        <v>10324</v>
      </c>
      <c r="C548">
        <v>11</v>
      </c>
      <c r="D548" t="s">
        <v>23</v>
      </c>
      <c r="E548">
        <v>1</v>
      </c>
      <c r="F548" t="s">
        <v>27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16858</v>
      </c>
      <c r="Z548">
        <v>1.1100000000000001</v>
      </c>
      <c r="AA548">
        <v>27.5</v>
      </c>
      <c r="AB548">
        <v>20</v>
      </c>
    </row>
    <row r="549" spans="1:28" x14ac:dyDescent="0.3">
      <c r="A549" t="s">
        <v>305</v>
      </c>
      <c r="B549">
        <v>10319</v>
      </c>
      <c r="C549">
        <v>11</v>
      </c>
      <c r="D549" t="s">
        <v>23</v>
      </c>
      <c r="E549">
        <v>1</v>
      </c>
      <c r="F549" t="s">
        <v>27</v>
      </c>
      <c r="G549">
        <v>160320</v>
      </c>
      <c r="H549">
        <v>13360</v>
      </c>
      <c r="I549">
        <v>334</v>
      </c>
      <c r="J549">
        <v>0</v>
      </c>
      <c r="K549">
        <v>0</v>
      </c>
      <c r="L549">
        <v>0.83</v>
      </c>
      <c r="M549">
        <v>4920</v>
      </c>
      <c r="N549">
        <v>14085</v>
      </c>
      <c r="O549">
        <v>410</v>
      </c>
      <c r="P549">
        <v>11</v>
      </c>
      <c r="Q549">
        <v>13028</v>
      </c>
      <c r="R549">
        <v>13500</v>
      </c>
      <c r="S549">
        <v>1085</v>
      </c>
      <c r="T549">
        <v>28</v>
      </c>
      <c r="U549">
        <v>0</v>
      </c>
      <c r="V549">
        <v>160320</v>
      </c>
      <c r="W549">
        <v>12</v>
      </c>
      <c r="X549">
        <v>12</v>
      </c>
      <c r="Y549">
        <v>220000</v>
      </c>
      <c r="Z549">
        <v>1.1100000000000001</v>
      </c>
      <c r="AA549">
        <v>27</v>
      </c>
      <c r="AB549">
        <v>20</v>
      </c>
    </row>
    <row r="550" spans="1:28" x14ac:dyDescent="0.3">
      <c r="A550" t="s">
        <v>305</v>
      </c>
      <c r="B550">
        <v>10318</v>
      </c>
      <c r="C550">
        <v>11</v>
      </c>
      <c r="D550" t="s">
        <v>23</v>
      </c>
      <c r="E550">
        <v>1</v>
      </c>
      <c r="F550" t="s">
        <v>27</v>
      </c>
      <c r="G550">
        <v>74976</v>
      </c>
      <c r="H550">
        <v>6248</v>
      </c>
      <c r="I550">
        <v>157</v>
      </c>
      <c r="J550">
        <v>0</v>
      </c>
      <c r="K550">
        <v>0</v>
      </c>
      <c r="L550">
        <v>0.39</v>
      </c>
      <c r="M550">
        <v>2220</v>
      </c>
      <c r="N550">
        <v>4956</v>
      </c>
      <c r="O550">
        <v>185</v>
      </c>
      <c r="P550">
        <v>5</v>
      </c>
      <c r="Q550">
        <v>6270</v>
      </c>
      <c r="R550">
        <v>8580</v>
      </c>
      <c r="S550">
        <v>522</v>
      </c>
      <c r="T550">
        <v>14</v>
      </c>
      <c r="U550">
        <v>0</v>
      </c>
      <c r="V550">
        <v>74976</v>
      </c>
      <c r="W550">
        <v>11</v>
      </c>
      <c r="X550">
        <v>11</v>
      </c>
      <c r="Y550">
        <v>80000</v>
      </c>
      <c r="Z550">
        <v>1.1000000000000001</v>
      </c>
      <c r="AA550">
        <v>28</v>
      </c>
      <c r="AB550">
        <v>20</v>
      </c>
    </row>
    <row r="551" spans="1:28" x14ac:dyDescent="0.3">
      <c r="A551" t="s">
        <v>305</v>
      </c>
      <c r="B551">
        <v>10317</v>
      </c>
      <c r="C551">
        <v>11</v>
      </c>
      <c r="D551" t="s">
        <v>23</v>
      </c>
      <c r="E551">
        <v>1</v>
      </c>
      <c r="F551" t="s">
        <v>27</v>
      </c>
      <c r="G551">
        <v>180480</v>
      </c>
      <c r="H551">
        <v>15040</v>
      </c>
      <c r="I551">
        <v>376</v>
      </c>
      <c r="J551">
        <v>0</v>
      </c>
      <c r="K551">
        <v>0</v>
      </c>
      <c r="L551">
        <v>0.94</v>
      </c>
      <c r="M551">
        <v>6960</v>
      </c>
      <c r="N551">
        <v>9712</v>
      </c>
      <c r="O551">
        <v>580</v>
      </c>
      <c r="P551">
        <v>15</v>
      </c>
      <c r="Q551">
        <v>11126</v>
      </c>
      <c r="R551">
        <v>11460</v>
      </c>
      <c r="S551">
        <v>927</v>
      </c>
      <c r="T551">
        <v>24</v>
      </c>
      <c r="U551">
        <v>0</v>
      </c>
      <c r="V551">
        <v>180480</v>
      </c>
      <c r="W551">
        <v>16</v>
      </c>
      <c r="X551">
        <v>16</v>
      </c>
      <c r="Y551">
        <v>240000</v>
      </c>
      <c r="Z551">
        <v>1.1399999999999999</v>
      </c>
      <c r="AA551">
        <v>28</v>
      </c>
      <c r="AB551">
        <v>20</v>
      </c>
    </row>
    <row r="552" spans="1:28" x14ac:dyDescent="0.3">
      <c r="A552" t="s">
        <v>305</v>
      </c>
      <c r="B552">
        <v>10316</v>
      </c>
      <c r="C552">
        <v>11</v>
      </c>
      <c r="D552" t="s">
        <v>23</v>
      </c>
      <c r="E552">
        <v>1</v>
      </c>
      <c r="F552" t="s">
        <v>27</v>
      </c>
      <c r="G552">
        <v>207360</v>
      </c>
      <c r="H552">
        <v>17280</v>
      </c>
      <c r="I552">
        <v>432</v>
      </c>
      <c r="J552">
        <v>0</v>
      </c>
      <c r="K552">
        <v>0</v>
      </c>
      <c r="L552">
        <v>1.08</v>
      </c>
      <c r="M552">
        <v>7680</v>
      </c>
      <c r="N552">
        <v>15244</v>
      </c>
      <c r="O552">
        <v>640</v>
      </c>
      <c r="P552">
        <v>16</v>
      </c>
      <c r="Q552">
        <v>14642</v>
      </c>
      <c r="R552">
        <v>13320</v>
      </c>
      <c r="S552">
        <v>1220</v>
      </c>
      <c r="T552">
        <v>31</v>
      </c>
      <c r="U552">
        <v>0</v>
      </c>
      <c r="V552">
        <v>207360</v>
      </c>
      <c r="W552">
        <v>14</v>
      </c>
      <c r="X552">
        <v>14</v>
      </c>
      <c r="Y552">
        <v>150000</v>
      </c>
      <c r="Z552">
        <v>1.1399999999999999</v>
      </c>
      <c r="AA552">
        <v>23</v>
      </c>
      <c r="AB552">
        <v>15</v>
      </c>
    </row>
    <row r="553" spans="1:28" x14ac:dyDescent="0.3">
      <c r="A553" t="s">
        <v>305</v>
      </c>
      <c r="B553">
        <v>10312</v>
      </c>
      <c r="C553">
        <v>11</v>
      </c>
      <c r="D553" t="s">
        <v>23</v>
      </c>
      <c r="E553">
        <v>1</v>
      </c>
      <c r="F553" t="s">
        <v>30</v>
      </c>
      <c r="G553">
        <v>24960</v>
      </c>
      <c r="H553">
        <v>1040</v>
      </c>
      <c r="I553">
        <v>26</v>
      </c>
      <c r="J553">
        <v>0</v>
      </c>
      <c r="K553">
        <v>0</v>
      </c>
      <c r="L553">
        <v>0.06</v>
      </c>
      <c r="M553">
        <v>0</v>
      </c>
      <c r="N553">
        <v>134</v>
      </c>
      <c r="O553">
        <v>0</v>
      </c>
      <c r="P553">
        <v>0</v>
      </c>
      <c r="Q553">
        <v>69</v>
      </c>
      <c r="R553">
        <v>0</v>
      </c>
      <c r="S553">
        <v>2</v>
      </c>
      <c r="T553">
        <v>1</v>
      </c>
      <c r="U553">
        <v>0</v>
      </c>
      <c r="V553">
        <v>24960</v>
      </c>
      <c r="W553">
        <v>361</v>
      </c>
      <c r="X553">
        <v>361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 t="s">
        <v>305</v>
      </c>
      <c r="B554">
        <v>10311</v>
      </c>
      <c r="C554">
        <v>11</v>
      </c>
      <c r="D554" t="s">
        <v>23</v>
      </c>
      <c r="E554">
        <v>1</v>
      </c>
      <c r="F554" t="s">
        <v>30</v>
      </c>
      <c r="G554">
        <v>1920</v>
      </c>
      <c r="H554">
        <v>80</v>
      </c>
      <c r="I554">
        <v>2</v>
      </c>
      <c r="J554">
        <v>0</v>
      </c>
      <c r="K554">
        <v>0</v>
      </c>
      <c r="L554">
        <v>0</v>
      </c>
      <c r="M554">
        <v>240</v>
      </c>
      <c r="N554">
        <v>110</v>
      </c>
      <c r="O554">
        <v>10</v>
      </c>
      <c r="P554">
        <v>1</v>
      </c>
      <c r="Q554">
        <v>67</v>
      </c>
      <c r="R554">
        <v>0</v>
      </c>
      <c r="S554">
        <v>2</v>
      </c>
      <c r="T554">
        <v>1</v>
      </c>
      <c r="U554">
        <v>0</v>
      </c>
      <c r="V554">
        <v>1920</v>
      </c>
      <c r="W554">
        <v>28</v>
      </c>
      <c r="X554">
        <v>28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 t="s">
        <v>305</v>
      </c>
      <c r="B555">
        <v>10309</v>
      </c>
      <c r="C555">
        <v>11</v>
      </c>
      <c r="D555" t="s">
        <v>23</v>
      </c>
      <c r="E555">
        <v>1</v>
      </c>
      <c r="F555" t="s">
        <v>30</v>
      </c>
      <c r="G555">
        <v>5760</v>
      </c>
      <c r="H555">
        <v>240</v>
      </c>
      <c r="I555">
        <v>6</v>
      </c>
      <c r="J555">
        <v>0</v>
      </c>
      <c r="K555">
        <v>0</v>
      </c>
      <c r="L555">
        <v>0.01</v>
      </c>
      <c r="M555">
        <v>240</v>
      </c>
      <c r="N555">
        <v>86</v>
      </c>
      <c r="O555">
        <v>10</v>
      </c>
      <c r="P555">
        <v>1</v>
      </c>
      <c r="Q555">
        <v>79</v>
      </c>
      <c r="R555">
        <v>0</v>
      </c>
      <c r="S555">
        <v>3</v>
      </c>
      <c r="T555">
        <v>1</v>
      </c>
      <c r="U555">
        <v>0</v>
      </c>
      <c r="V555">
        <v>5760</v>
      </c>
      <c r="W555">
        <v>72</v>
      </c>
      <c r="X555">
        <v>72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 t="s">
        <v>305</v>
      </c>
      <c r="B556">
        <v>10276</v>
      </c>
      <c r="C556">
        <v>11</v>
      </c>
      <c r="D556" t="s">
        <v>23</v>
      </c>
      <c r="E556">
        <v>1</v>
      </c>
      <c r="F556" t="s">
        <v>64</v>
      </c>
      <c r="G556">
        <v>95040</v>
      </c>
      <c r="H556">
        <v>7920</v>
      </c>
      <c r="I556">
        <v>99</v>
      </c>
      <c r="J556">
        <v>92160</v>
      </c>
      <c r="K556">
        <v>0</v>
      </c>
      <c r="L556">
        <v>0.24</v>
      </c>
      <c r="M556">
        <v>6300</v>
      </c>
      <c r="N556">
        <v>3991</v>
      </c>
      <c r="O556">
        <v>525</v>
      </c>
      <c r="P556">
        <v>7</v>
      </c>
      <c r="Q556">
        <v>4130</v>
      </c>
      <c r="R556">
        <v>3240</v>
      </c>
      <c r="S556">
        <v>344</v>
      </c>
      <c r="T556">
        <v>5</v>
      </c>
      <c r="U556">
        <v>0</v>
      </c>
      <c r="V556">
        <v>2880</v>
      </c>
      <c r="W556">
        <v>0</v>
      </c>
      <c r="X556">
        <v>0</v>
      </c>
      <c r="Y556">
        <v>93000</v>
      </c>
      <c r="Z556">
        <v>1.03</v>
      </c>
      <c r="AA556">
        <v>23</v>
      </c>
      <c r="AB556">
        <v>15</v>
      </c>
    </row>
    <row r="557" spans="1:28" x14ac:dyDescent="0.3">
      <c r="A557" t="s">
        <v>305</v>
      </c>
      <c r="B557">
        <v>10272</v>
      </c>
      <c r="C557">
        <v>11</v>
      </c>
      <c r="D557" t="s">
        <v>23</v>
      </c>
      <c r="E557">
        <v>1</v>
      </c>
      <c r="F557" t="s">
        <v>64</v>
      </c>
      <c r="G557">
        <v>30720</v>
      </c>
      <c r="H557">
        <v>2560</v>
      </c>
      <c r="I557">
        <v>32</v>
      </c>
      <c r="J557">
        <v>0</v>
      </c>
      <c r="K557">
        <v>0</v>
      </c>
      <c r="L557">
        <v>0.08</v>
      </c>
      <c r="M557">
        <v>948</v>
      </c>
      <c r="N557">
        <v>1341</v>
      </c>
      <c r="O557">
        <v>79</v>
      </c>
      <c r="P557">
        <v>1</v>
      </c>
      <c r="Q557">
        <v>1042</v>
      </c>
      <c r="R557">
        <v>1020</v>
      </c>
      <c r="S557">
        <v>86</v>
      </c>
      <c r="T557">
        <v>2</v>
      </c>
      <c r="U557">
        <v>0</v>
      </c>
      <c r="V557">
        <v>30720</v>
      </c>
      <c r="W557">
        <v>29</v>
      </c>
      <c r="X557">
        <v>29</v>
      </c>
      <c r="Y557">
        <v>48000</v>
      </c>
      <c r="Z557">
        <v>1.3</v>
      </c>
      <c r="AA557">
        <v>28</v>
      </c>
      <c r="AB557">
        <v>20</v>
      </c>
    </row>
    <row r="558" spans="1:28" x14ac:dyDescent="0.3">
      <c r="A558" t="s">
        <v>305</v>
      </c>
      <c r="B558">
        <v>10271</v>
      </c>
      <c r="C558">
        <v>11</v>
      </c>
      <c r="D558" t="s">
        <v>23</v>
      </c>
      <c r="E558">
        <v>1</v>
      </c>
      <c r="F558" t="s">
        <v>64</v>
      </c>
      <c r="G558">
        <v>104640</v>
      </c>
      <c r="H558">
        <v>8720</v>
      </c>
      <c r="I558">
        <v>109</v>
      </c>
      <c r="J558">
        <v>0</v>
      </c>
      <c r="K558">
        <v>0</v>
      </c>
      <c r="L558">
        <v>0.27</v>
      </c>
      <c r="M558">
        <v>1980</v>
      </c>
      <c r="N558">
        <v>2253</v>
      </c>
      <c r="O558">
        <v>165</v>
      </c>
      <c r="P558">
        <v>3</v>
      </c>
      <c r="Q558">
        <v>2386</v>
      </c>
      <c r="R558">
        <v>1080</v>
      </c>
      <c r="S558">
        <v>198</v>
      </c>
      <c r="T558">
        <v>3</v>
      </c>
      <c r="U558">
        <v>0</v>
      </c>
      <c r="V558">
        <v>104640</v>
      </c>
      <c r="W558">
        <v>43</v>
      </c>
      <c r="X558">
        <v>43</v>
      </c>
      <c r="Y558">
        <v>56000</v>
      </c>
      <c r="Z558">
        <v>1.25</v>
      </c>
      <c r="AA558">
        <v>28</v>
      </c>
      <c r="AB558">
        <v>20</v>
      </c>
    </row>
    <row r="559" spans="1:28" x14ac:dyDescent="0.3">
      <c r="A559" t="s">
        <v>305</v>
      </c>
      <c r="B559">
        <v>10269</v>
      </c>
      <c r="C559">
        <v>11</v>
      </c>
      <c r="D559" t="s">
        <v>23</v>
      </c>
      <c r="E559">
        <v>1</v>
      </c>
      <c r="F559" t="s">
        <v>64</v>
      </c>
      <c r="G559">
        <v>160212</v>
      </c>
      <c r="H559">
        <v>13351</v>
      </c>
      <c r="I559">
        <v>167</v>
      </c>
      <c r="J559">
        <v>106452</v>
      </c>
      <c r="K559">
        <v>0</v>
      </c>
      <c r="L559">
        <v>0.41</v>
      </c>
      <c r="M559">
        <v>18060</v>
      </c>
      <c r="N559">
        <v>10828</v>
      </c>
      <c r="O559">
        <v>1505</v>
      </c>
      <c r="P559">
        <v>19</v>
      </c>
      <c r="Q559">
        <v>9662</v>
      </c>
      <c r="R559">
        <v>7920</v>
      </c>
      <c r="S559">
        <v>805</v>
      </c>
      <c r="T559">
        <v>11</v>
      </c>
      <c r="U559">
        <v>0</v>
      </c>
      <c r="V559">
        <v>53760</v>
      </c>
      <c r="W559">
        <v>5</v>
      </c>
      <c r="X559">
        <v>5</v>
      </c>
      <c r="Y559">
        <v>145000</v>
      </c>
      <c r="Z559">
        <v>1.34</v>
      </c>
      <c r="AA559">
        <v>22</v>
      </c>
      <c r="AB559">
        <v>15</v>
      </c>
    </row>
    <row r="560" spans="1:28" x14ac:dyDescent="0.3">
      <c r="A560" t="s">
        <v>305</v>
      </c>
      <c r="B560">
        <v>10268</v>
      </c>
      <c r="C560">
        <v>11</v>
      </c>
      <c r="D560" t="s">
        <v>23</v>
      </c>
      <c r="E560">
        <v>0</v>
      </c>
      <c r="F560" t="s">
        <v>64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 t="s">
        <v>305</v>
      </c>
      <c r="B561">
        <v>10245</v>
      </c>
      <c r="C561">
        <v>11</v>
      </c>
      <c r="D561" t="s">
        <v>23</v>
      </c>
      <c r="E561">
        <v>1</v>
      </c>
      <c r="F561" t="s">
        <v>64</v>
      </c>
      <c r="G561">
        <v>86400</v>
      </c>
      <c r="H561">
        <v>7200</v>
      </c>
      <c r="I561">
        <v>90</v>
      </c>
      <c r="J561">
        <v>0</v>
      </c>
      <c r="K561">
        <v>0</v>
      </c>
      <c r="L561">
        <v>0.22</v>
      </c>
      <c r="M561">
        <v>1680</v>
      </c>
      <c r="N561">
        <v>1776</v>
      </c>
      <c r="O561">
        <v>140</v>
      </c>
      <c r="P561">
        <v>2</v>
      </c>
      <c r="Q561">
        <v>1374</v>
      </c>
      <c r="R561">
        <v>2340</v>
      </c>
      <c r="S561">
        <v>114</v>
      </c>
      <c r="T561">
        <v>2</v>
      </c>
      <c r="U561">
        <v>0</v>
      </c>
      <c r="V561">
        <v>86400</v>
      </c>
      <c r="W561">
        <v>62</v>
      </c>
      <c r="X561">
        <v>62</v>
      </c>
      <c r="Y561">
        <v>55000</v>
      </c>
      <c r="Z561">
        <v>1</v>
      </c>
      <c r="AA561">
        <v>48</v>
      </c>
      <c r="AB561">
        <v>40</v>
      </c>
    </row>
    <row r="562" spans="1:28" x14ac:dyDescent="0.3">
      <c r="A562" t="s">
        <v>305</v>
      </c>
      <c r="B562">
        <v>10238</v>
      </c>
      <c r="C562">
        <v>11</v>
      </c>
      <c r="D562" t="s">
        <v>23</v>
      </c>
      <c r="E562">
        <v>1</v>
      </c>
      <c r="F562" t="s">
        <v>64</v>
      </c>
      <c r="G562">
        <v>77760</v>
      </c>
      <c r="H562">
        <v>6480</v>
      </c>
      <c r="I562">
        <v>81</v>
      </c>
      <c r="J562">
        <v>0</v>
      </c>
      <c r="K562">
        <v>0</v>
      </c>
      <c r="L562">
        <v>0.2</v>
      </c>
      <c r="M562">
        <v>6900</v>
      </c>
      <c r="N562">
        <v>4452</v>
      </c>
      <c r="O562">
        <v>575</v>
      </c>
      <c r="P562">
        <v>8</v>
      </c>
      <c r="Q562">
        <v>4554</v>
      </c>
      <c r="R562">
        <v>4380</v>
      </c>
      <c r="S562">
        <v>379</v>
      </c>
      <c r="T562">
        <v>5</v>
      </c>
      <c r="U562">
        <v>0</v>
      </c>
      <c r="V562">
        <v>77760</v>
      </c>
      <c r="W562">
        <v>17</v>
      </c>
      <c r="X562">
        <v>17</v>
      </c>
      <c r="Y562">
        <v>108000</v>
      </c>
      <c r="Z562">
        <v>1.22</v>
      </c>
      <c r="AA562">
        <v>29</v>
      </c>
      <c r="AB562">
        <v>20</v>
      </c>
    </row>
    <row r="563" spans="1:28" x14ac:dyDescent="0.3">
      <c r="A563" t="s">
        <v>305</v>
      </c>
      <c r="B563">
        <v>10237</v>
      </c>
      <c r="C563">
        <v>11</v>
      </c>
      <c r="D563" t="s">
        <v>23</v>
      </c>
      <c r="E563">
        <v>1</v>
      </c>
      <c r="F563" t="s">
        <v>64</v>
      </c>
      <c r="G563">
        <v>22080</v>
      </c>
      <c r="H563">
        <v>1840</v>
      </c>
      <c r="I563">
        <v>23</v>
      </c>
      <c r="J563">
        <v>0</v>
      </c>
      <c r="K563">
        <v>0</v>
      </c>
      <c r="L563">
        <v>0.05</v>
      </c>
      <c r="M563">
        <v>1140</v>
      </c>
      <c r="N563">
        <v>780</v>
      </c>
      <c r="O563">
        <v>95</v>
      </c>
      <c r="P563">
        <v>2</v>
      </c>
      <c r="Q563">
        <v>874</v>
      </c>
      <c r="R563">
        <v>300</v>
      </c>
      <c r="S563">
        <v>72</v>
      </c>
      <c r="T563">
        <v>1</v>
      </c>
      <c r="U563">
        <v>0</v>
      </c>
      <c r="V563">
        <v>22080</v>
      </c>
      <c r="W563">
        <v>25</v>
      </c>
      <c r="X563">
        <v>25</v>
      </c>
      <c r="Y563">
        <v>50000</v>
      </c>
      <c r="Z563">
        <v>1.05</v>
      </c>
      <c r="AA563">
        <v>49</v>
      </c>
      <c r="AB563">
        <v>40</v>
      </c>
    </row>
    <row r="564" spans="1:28" x14ac:dyDescent="0.3">
      <c r="A564" t="s">
        <v>305</v>
      </c>
      <c r="B564">
        <v>10236</v>
      </c>
      <c r="C564">
        <v>11</v>
      </c>
      <c r="D564" t="s">
        <v>23</v>
      </c>
      <c r="E564">
        <v>1</v>
      </c>
      <c r="F564" t="s">
        <v>64</v>
      </c>
      <c r="G564">
        <v>13440</v>
      </c>
      <c r="H564">
        <v>1120</v>
      </c>
      <c r="I564">
        <v>14</v>
      </c>
      <c r="J564">
        <v>0</v>
      </c>
      <c r="K564">
        <v>0</v>
      </c>
      <c r="L564">
        <v>0.03</v>
      </c>
      <c r="M564">
        <v>1260</v>
      </c>
      <c r="N564">
        <v>830</v>
      </c>
      <c r="O564">
        <v>105</v>
      </c>
      <c r="P564">
        <v>2</v>
      </c>
      <c r="Q564">
        <v>586</v>
      </c>
      <c r="R564">
        <v>1320</v>
      </c>
      <c r="S564">
        <v>48</v>
      </c>
      <c r="T564">
        <v>1</v>
      </c>
      <c r="U564">
        <v>0</v>
      </c>
      <c r="V564">
        <v>13440</v>
      </c>
      <c r="W564">
        <v>22</v>
      </c>
      <c r="X564">
        <v>22</v>
      </c>
      <c r="Y564">
        <v>60000</v>
      </c>
      <c r="Z564">
        <v>1.1000000000000001</v>
      </c>
      <c r="AA564">
        <v>29</v>
      </c>
      <c r="AB564">
        <v>20</v>
      </c>
    </row>
    <row r="565" spans="1:28" x14ac:dyDescent="0.3">
      <c r="A565" t="s">
        <v>305</v>
      </c>
      <c r="B565">
        <v>10223</v>
      </c>
      <c r="C565">
        <v>11</v>
      </c>
      <c r="D565" t="s">
        <v>23</v>
      </c>
      <c r="E565">
        <v>1</v>
      </c>
      <c r="F565" t="s">
        <v>64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 t="s">
        <v>305</v>
      </c>
      <c r="B566">
        <v>10219</v>
      </c>
      <c r="C566">
        <v>11</v>
      </c>
      <c r="D566" t="s">
        <v>23</v>
      </c>
      <c r="E566">
        <v>1</v>
      </c>
      <c r="F566" t="s">
        <v>64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27000</v>
      </c>
      <c r="Z566">
        <v>1.69</v>
      </c>
      <c r="AA566">
        <v>29</v>
      </c>
      <c r="AB566">
        <v>20</v>
      </c>
    </row>
    <row r="567" spans="1:28" x14ac:dyDescent="0.3">
      <c r="A567" t="s">
        <v>305</v>
      </c>
      <c r="B567">
        <v>10216</v>
      </c>
      <c r="C567">
        <v>11</v>
      </c>
      <c r="D567" t="s">
        <v>23</v>
      </c>
      <c r="E567">
        <v>1</v>
      </c>
      <c r="F567" t="s">
        <v>64</v>
      </c>
      <c r="G567">
        <v>59520</v>
      </c>
      <c r="H567">
        <v>4960</v>
      </c>
      <c r="I567">
        <v>62</v>
      </c>
      <c r="J567">
        <v>50880</v>
      </c>
      <c r="K567">
        <v>0</v>
      </c>
      <c r="L567">
        <v>0.15</v>
      </c>
      <c r="M567">
        <v>3540</v>
      </c>
      <c r="N567">
        <v>2647</v>
      </c>
      <c r="O567">
        <v>295</v>
      </c>
      <c r="P567">
        <v>4</v>
      </c>
      <c r="Q567">
        <v>1875</v>
      </c>
      <c r="R567">
        <v>2040</v>
      </c>
      <c r="S567">
        <v>156</v>
      </c>
      <c r="T567">
        <v>2</v>
      </c>
      <c r="U567">
        <v>0</v>
      </c>
      <c r="V567">
        <v>8640</v>
      </c>
      <c r="W567">
        <v>4</v>
      </c>
      <c r="X567">
        <v>4</v>
      </c>
      <c r="Y567">
        <v>52000</v>
      </c>
      <c r="Z567">
        <v>1.29</v>
      </c>
      <c r="AA567">
        <v>34</v>
      </c>
      <c r="AB567">
        <v>25</v>
      </c>
    </row>
    <row r="568" spans="1:28" x14ac:dyDescent="0.3">
      <c r="A568" t="s">
        <v>305</v>
      </c>
      <c r="B568">
        <v>10214</v>
      </c>
      <c r="C568">
        <v>11</v>
      </c>
      <c r="D568" t="s">
        <v>23</v>
      </c>
      <c r="E568">
        <v>1</v>
      </c>
      <c r="F568" t="s">
        <v>64</v>
      </c>
      <c r="G568">
        <v>73752</v>
      </c>
      <c r="H568">
        <v>6146</v>
      </c>
      <c r="I568">
        <v>77</v>
      </c>
      <c r="J568">
        <v>57432</v>
      </c>
      <c r="K568">
        <v>0</v>
      </c>
      <c r="L568">
        <v>0.19</v>
      </c>
      <c r="M568">
        <v>2700</v>
      </c>
      <c r="N568">
        <v>2040</v>
      </c>
      <c r="O568">
        <v>225</v>
      </c>
      <c r="P568">
        <v>3</v>
      </c>
      <c r="Q568">
        <v>1788</v>
      </c>
      <c r="R568">
        <v>3300</v>
      </c>
      <c r="S568">
        <v>149</v>
      </c>
      <c r="T568">
        <v>2</v>
      </c>
      <c r="U568">
        <v>0</v>
      </c>
      <c r="V568">
        <v>16320</v>
      </c>
      <c r="W568">
        <v>9</v>
      </c>
      <c r="X568">
        <v>9</v>
      </c>
      <c r="Y568">
        <v>60000</v>
      </c>
      <c r="Z568">
        <v>1.27</v>
      </c>
      <c r="AA568">
        <v>60</v>
      </c>
      <c r="AB568">
        <v>25</v>
      </c>
    </row>
    <row r="569" spans="1:28" x14ac:dyDescent="0.3">
      <c r="A569" t="s">
        <v>305</v>
      </c>
      <c r="B569">
        <v>10213</v>
      </c>
      <c r="C569">
        <v>11</v>
      </c>
      <c r="D569" t="s">
        <v>23</v>
      </c>
      <c r="E569">
        <v>0</v>
      </c>
      <c r="F569" t="s">
        <v>64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 t="s">
        <v>305</v>
      </c>
      <c r="B570">
        <v>10212</v>
      </c>
      <c r="C570">
        <v>11</v>
      </c>
      <c r="D570" t="s">
        <v>23</v>
      </c>
      <c r="E570">
        <v>1</v>
      </c>
      <c r="F570" t="s">
        <v>64</v>
      </c>
      <c r="G570">
        <v>56940</v>
      </c>
      <c r="H570">
        <v>4745</v>
      </c>
      <c r="I570">
        <v>60</v>
      </c>
      <c r="J570">
        <v>53100</v>
      </c>
      <c r="K570">
        <v>0</v>
      </c>
      <c r="L570">
        <v>0.15</v>
      </c>
      <c r="M570">
        <v>2460</v>
      </c>
      <c r="N570">
        <v>1485</v>
      </c>
      <c r="O570">
        <v>205</v>
      </c>
      <c r="P570">
        <v>3</v>
      </c>
      <c r="Q570">
        <v>1318</v>
      </c>
      <c r="R570">
        <v>1560</v>
      </c>
      <c r="S570">
        <v>109</v>
      </c>
      <c r="T570">
        <v>2</v>
      </c>
      <c r="U570">
        <v>0</v>
      </c>
      <c r="V570">
        <v>3840</v>
      </c>
      <c r="W570">
        <v>2</v>
      </c>
      <c r="X570">
        <v>2</v>
      </c>
      <c r="Y570">
        <v>54000</v>
      </c>
      <c r="Z570">
        <v>1.38</v>
      </c>
      <c r="AA570">
        <v>50</v>
      </c>
      <c r="AB570">
        <v>15</v>
      </c>
    </row>
    <row r="571" spans="1:28" x14ac:dyDescent="0.3">
      <c r="A571" t="s">
        <v>305</v>
      </c>
      <c r="B571">
        <v>10209</v>
      </c>
      <c r="C571">
        <v>11</v>
      </c>
      <c r="D571" t="s">
        <v>23</v>
      </c>
      <c r="E571">
        <v>1</v>
      </c>
      <c r="F571" t="s">
        <v>64</v>
      </c>
      <c r="G571">
        <v>281280</v>
      </c>
      <c r="H571">
        <v>23440</v>
      </c>
      <c r="I571">
        <v>293</v>
      </c>
      <c r="J571">
        <v>0</v>
      </c>
      <c r="K571">
        <v>960</v>
      </c>
      <c r="L571">
        <v>0.73</v>
      </c>
      <c r="M571">
        <v>33840</v>
      </c>
      <c r="N571">
        <v>27602</v>
      </c>
      <c r="O571">
        <v>2820</v>
      </c>
      <c r="P571">
        <v>36</v>
      </c>
      <c r="Q571">
        <v>22927</v>
      </c>
      <c r="R571">
        <v>19512</v>
      </c>
      <c r="S571">
        <v>1910</v>
      </c>
      <c r="T571">
        <v>24</v>
      </c>
      <c r="U571">
        <v>0</v>
      </c>
      <c r="V571">
        <v>280320</v>
      </c>
      <c r="W571">
        <v>12</v>
      </c>
      <c r="X571">
        <v>12</v>
      </c>
      <c r="Y571">
        <v>202000</v>
      </c>
      <c r="Z571">
        <v>1.2</v>
      </c>
      <c r="AA571">
        <v>19</v>
      </c>
      <c r="AB571">
        <v>10</v>
      </c>
    </row>
    <row r="572" spans="1:28" x14ac:dyDescent="0.3">
      <c r="A572" t="s">
        <v>305</v>
      </c>
      <c r="B572">
        <v>10208</v>
      </c>
      <c r="C572">
        <v>11</v>
      </c>
      <c r="D572" t="s">
        <v>23</v>
      </c>
      <c r="E572">
        <v>1</v>
      </c>
      <c r="F572" t="s">
        <v>64</v>
      </c>
      <c r="G572">
        <v>311988</v>
      </c>
      <c r="H572">
        <v>25999</v>
      </c>
      <c r="I572">
        <v>325</v>
      </c>
      <c r="J572">
        <v>0</v>
      </c>
      <c r="K572">
        <v>0</v>
      </c>
      <c r="L572">
        <v>0.81</v>
      </c>
      <c r="M572">
        <v>52320</v>
      </c>
      <c r="N572">
        <v>42528</v>
      </c>
      <c r="O572">
        <v>4360</v>
      </c>
      <c r="P572">
        <v>55</v>
      </c>
      <c r="Q572">
        <v>38094</v>
      </c>
      <c r="R572">
        <v>37560</v>
      </c>
      <c r="S572">
        <v>3174</v>
      </c>
      <c r="T572">
        <v>40</v>
      </c>
      <c r="U572">
        <v>0</v>
      </c>
      <c r="V572">
        <v>311988</v>
      </c>
      <c r="W572">
        <v>8</v>
      </c>
      <c r="X572">
        <v>8</v>
      </c>
      <c r="Y572">
        <v>348000</v>
      </c>
      <c r="Z572">
        <v>1.27</v>
      </c>
      <c r="AA572">
        <v>19</v>
      </c>
      <c r="AB572">
        <v>10</v>
      </c>
    </row>
    <row r="573" spans="1:28" x14ac:dyDescent="0.3">
      <c r="A573" t="s">
        <v>305</v>
      </c>
      <c r="B573">
        <v>10207</v>
      </c>
      <c r="C573">
        <v>11</v>
      </c>
      <c r="D573" t="s">
        <v>23</v>
      </c>
      <c r="E573">
        <v>1</v>
      </c>
      <c r="F573" t="s">
        <v>64</v>
      </c>
      <c r="G573">
        <v>197868</v>
      </c>
      <c r="H573">
        <v>16489</v>
      </c>
      <c r="I573">
        <v>207</v>
      </c>
      <c r="J573">
        <v>8748</v>
      </c>
      <c r="K573">
        <v>0</v>
      </c>
      <c r="L573">
        <v>0.51</v>
      </c>
      <c r="M573">
        <v>20040</v>
      </c>
      <c r="N573">
        <v>15794</v>
      </c>
      <c r="O573">
        <v>1670</v>
      </c>
      <c r="P573">
        <v>21</v>
      </c>
      <c r="Q573">
        <v>15745</v>
      </c>
      <c r="R573">
        <v>16548</v>
      </c>
      <c r="S573">
        <v>1312</v>
      </c>
      <c r="T573">
        <v>17</v>
      </c>
      <c r="U573">
        <v>0</v>
      </c>
      <c r="V573">
        <v>189120</v>
      </c>
      <c r="W573">
        <v>12</v>
      </c>
      <c r="X573">
        <v>12</v>
      </c>
      <c r="Y573">
        <v>177000</v>
      </c>
      <c r="Z573">
        <v>1.49</v>
      </c>
      <c r="AA573">
        <v>19</v>
      </c>
      <c r="AB573">
        <v>10</v>
      </c>
    </row>
    <row r="574" spans="1:28" x14ac:dyDescent="0.3">
      <c r="A574" t="s">
        <v>305</v>
      </c>
      <c r="B574">
        <v>10169</v>
      </c>
      <c r="C574">
        <v>11</v>
      </c>
      <c r="D574" t="s">
        <v>23</v>
      </c>
      <c r="E574">
        <v>1</v>
      </c>
      <c r="F574" t="s">
        <v>28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14731</v>
      </c>
      <c r="Z574">
        <v>0.95</v>
      </c>
      <c r="AA574">
        <v>38</v>
      </c>
      <c r="AB574">
        <v>30</v>
      </c>
    </row>
    <row r="575" spans="1:28" x14ac:dyDescent="0.3">
      <c r="A575" t="s">
        <v>305</v>
      </c>
      <c r="B575">
        <v>10127</v>
      </c>
      <c r="C575">
        <v>11</v>
      </c>
      <c r="D575" t="s">
        <v>23</v>
      </c>
      <c r="E575">
        <v>1</v>
      </c>
      <c r="F575" t="s">
        <v>28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17420</v>
      </c>
      <c r="Z575">
        <v>1</v>
      </c>
      <c r="AA575">
        <v>38</v>
      </c>
      <c r="AB575">
        <v>30</v>
      </c>
    </row>
    <row r="576" spans="1:28" x14ac:dyDescent="0.3">
      <c r="A576" t="s">
        <v>305</v>
      </c>
      <c r="B576">
        <v>10122</v>
      </c>
      <c r="C576">
        <v>11</v>
      </c>
      <c r="D576" t="s">
        <v>23</v>
      </c>
      <c r="E576">
        <v>1</v>
      </c>
      <c r="F576" t="s">
        <v>38</v>
      </c>
      <c r="G576">
        <v>16200</v>
      </c>
      <c r="H576">
        <v>810</v>
      </c>
      <c r="I576">
        <v>18</v>
      </c>
      <c r="J576">
        <v>0</v>
      </c>
      <c r="K576">
        <v>0</v>
      </c>
      <c r="L576">
        <v>0.04</v>
      </c>
      <c r="M576">
        <v>0</v>
      </c>
      <c r="N576">
        <v>100</v>
      </c>
      <c r="O576">
        <v>0</v>
      </c>
      <c r="P576">
        <v>0</v>
      </c>
      <c r="Q576">
        <v>70</v>
      </c>
      <c r="R576">
        <v>0</v>
      </c>
      <c r="S576">
        <v>3</v>
      </c>
      <c r="T576">
        <v>1</v>
      </c>
      <c r="U576">
        <v>0</v>
      </c>
      <c r="V576">
        <v>16200</v>
      </c>
      <c r="W576">
        <v>231</v>
      </c>
      <c r="X576">
        <v>231</v>
      </c>
      <c r="Y576">
        <v>7500</v>
      </c>
      <c r="Z576">
        <v>4.01</v>
      </c>
      <c r="AA576">
        <v>128</v>
      </c>
      <c r="AB576">
        <v>120</v>
      </c>
    </row>
    <row r="577" spans="1:28" x14ac:dyDescent="0.3">
      <c r="A577" t="s">
        <v>305</v>
      </c>
      <c r="B577">
        <v>10121</v>
      </c>
      <c r="C577">
        <v>11</v>
      </c>
      <c r="D577" t="s">
        <v>23</v>
      </c>
      <c r="E577">
        <v>1</v>
      </c>
      <c r="F577" t="s">
        <v>28</v>
      </c>
      <c r="G577">
        <v>174120</v>
      </c>
      <c r="H577">
        <v>14510</v>
      </c>
      <c r="I577">
        <v>404</v>
      </c>
      <c r="J577">
        <v>0</v>
      </c>
      <c r="K577">
        <v>0</v>
      </c>
      <c r="L577">
        <v>1.01</v>
      </c>
      <c r="M577">
        <v>2904</v>
      </c>
      <c r="N577">
        <v>3393</v>
      </c>
      <c r="O577">
        <v>242</v>
      </c>
      <c r="P577">
        <v>7</v>
      </c>
      <c r="Q577">
        <v>3637</v>
      </c>
      <c r="R577">
        <v>3696</v>
      </c>
      <c r="S577">
        <v>303</v>
      </c>
      <c r="T577">
        <v>9</v>
      </c>
      <c r="U577">
        <v>0</v>
      </c>
      <c r="V577">
        <v>174120</v>
      </c>
      <c r="W577">
        <v>47</v>
      </c>
      <c r="X577">
        <v>47</v>
      </c>
      <c r="Y577">
        <v>70000</v>
      </c>
      <c r="Z577">
        <v>1.18</v>
      </c>
      <c r="AA577">
        <v>23</v>
      </c>
      <c r="AB577">
        <v>15</v>
      </c>
    </row>
    <row r="578" spans="1:28" x14ac:dyDescent="0.3">
      <c r="A578" t="s">
        <v>305</v>
      </c>
      <c r="B578">
        <v>10120</v>
      </c>
      <c r="C578">
        <v>11</v>
      </c>
      <c r="D578" t="s">
        <v>23</v>
      </c>
      <c r="E578">
        <v>1</v>
      </c>
      <c r="F578" t="s">
        <v>28</v>
      </c>
      <c r="G578">
        <v>70848</v>
      </c>
      <c r="H578">
        <v>5904</v>
      </c>
      <c r="I578">
        <v>164</v>
      </c>
      <c r="J578">
        <v>0</v>
      </c>
      <c r="K578">
        <v>0</v>
      </c>
      <c r="L578">
        <v>0.41</v>
      </c>
      <c r="M578">
        <v>5736</v>
      </c>
      <c r="N578">
        <v>8198</v>
      </c>
      <c r="O578">
        <v>478</v>
      </c>
      <c r="P578">
        <v>14</v>
      </c>
      <c r="Q578">
        <v>7431</v>
      </c>
      <c r="R578">
        <v>8448</v>
      </c>
      <c r="S578">
        <v>619</v>
      </c>
      <c r="T578">
        <v>18</v>
      </c>
      <c r="U578">
        <v>0</v>
      </c>
      <c r="V578">
        <v>70848</v>
      </c>
      <c r="W578">
        <v>9</v>
      </c>
      <c r="X578">
        <v>9</v>
      </c>
      <c r="Y578">
        <v>130000</v>
      </c>
      <c r="Z578">
        <v>1.02</v>
      </c>
      <c r="AA578">
        <v>23</v>
      </c>
      <c r="AB578">
        <v>15</v>
      </c>
    </row>
    <row r="579" spans="1:28" x14ac:dyDescent="0.3">
      <c r="A579" t="s">
        <v>305</v>
      </c>
      <c r="B579">
        <v>10119</v>
      </c>
      <c r="C579">
        <v>11</v>
      </c>
      <c r="D579" t="s">
        <v>23</v>
      </c>
      <c r="E579">
        <v>1</v>
      </c>
      <c r="F579" t="s">
        <v>28</v>
      </c>
      <c r="G579">
        <v>37584</v>
      </c>
      <c r="H579">
        <v>3132</v>
      </c>
      <c r="I579">
        <v>87</v>
      </c>
      <c r="J579">
        <v>0</v>
      </c>
      <c r="K579">
        <v>0</v>
      </c>
      <c r="L579">
        <v>0.21</v>
      </c>
      <c r="M579">
        <v>3648</v>
      </c>
      <c r="N579">
        <v>3033</v>
      </c>
      <c r="O579">
        <v>304</v>
      </c>
      <c r="P579">
        <v>9</v>
      </c>
      <c r="Q579">
        <v>2836</v>
      </c>
      <c r="R579">
        <v>2592</v>
      </c>
      <c r="S579">
        <v>236</v>
      </c>
      <c r="T579">
        <v>7</v>
      </c>
      <c r="U579">
        <v>0</v>
      </c>
      <c r="V579">
        <v>37584</v>
      </c>
      <c r="W579">
        <v>13</v>
      </c>
      <c r="X579">
        <v>13</v>
      </c>
      <c r="Y579">
        <v>60000</v>
      </c>
      <c r="Z579">
        <v>1.1499999999999999</v>
      </c>
      <c r="AA579">
        <v>23</v>
      </c>
      <c r="AB579">
        <v>15</v>
      </c>
    </row>
    <row r="580" spans="1:28" x14ac:dyDescent="0.3">
      <c r="A580" t="s">
        <v>305</v>
      </c>
      <c r="B580">
        <v>10117</v>
      </c>
      <c r="C580">
        <v>11</v>
      </c>
      <c r="D580" t="s">
        <v>23</v>
      </c>
      <c r="E580">
        <v>1</v>
      </c>
      <c r="F580" t="s">
        <v>28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9602</v>
      </c>
      <c r="Z580">
        <v>0.99</v>
      </c>
      <c r="AA580">
        <v>38</v>
      </c>
      <c r="AB580">
        <v>30</v>
      </c>
    </row>
    <row r="581" spans="1:28" x14ac:dyDescent="0.3">
      <c r="A581" t="s">
        <v>305</v>
      </c>
      <c r="B581">
        <v>10112</v>
      </c>
      <c r="C581">
        <v>11</v>
      </c>
      <c r="D581" t="s">
        <v>23</v>
      </c>
      <c r="E581">
        <v>1</v>
      </c>
      <c r="F581" t="s">
        <v>38</v>
      </c>
      <c r="G581">
        <v>14540</v>
      </c>
      <c r="H581">
        <v>727</v>
      </c>
      <c r="I581">
        <v>17</v>
      </c>
      <c r="J581">
        <v>0</v>
      </c>
      <c r="K581">
        <v>0</v>
      </c>
      <c r="L581">
        <v>0.04</v>
      </c>
      <c r="M581">
        <v>0</v>
      </c>
      <c r="N581">
        <v>60</v>
      </c>
      <c r="O581">
        <v>0</v>
      </c>
      <c r="P581">
        <v>0</v>
      </c>
      <c r="Q581">
        <v>60</v>
      </c>
      <c r="R581">
        <v>0</v>
      </c>
      <c r="S581">
        <v>3</v>
      </c>
      <c r="T581">
        <v>1</v>
      </c>
      <c r="U581">
        <v>0</v>
      </c>
      <c r="V581">
        <v>14540</v>
      </c>
      <c r="W581">
        <v>242</v>
      </c>
      <c r="X581">
        <v>242</v>
      </c>
      <c r="Y581">
        <v>50000</v>
      </c>
      <c r="Z581">
        <v>2.5</v>
      </c>
      <c r="AA581">
        <v>128</v>
      </c>
      <c r="AB581">
        <v>120</v>
      </c>
    </row>
    <row r="582" spans="1:28" x14ac:dyDescent="0.3">
      <c r="A582" t="s">
        <v>305</v>
      </c>
      <c r="B582">
        <v>10111</v>
      </c>
      <c r="C582">
        <v>11</v>
      </c>
      <c r="D582" t="s">
        <v>23</v>
      </c>
      <c r="E582">
        <v>1</v>
      </c>
      <c r="F582" t="s">
        <v>28</v>
      </c>
      <c r="G582">
        <v>55728</v>
      </c>
      <c r="H582">
        <v>4644</v>
      </c>
      <c r="I582">
        <v>129</v>
      </c>
      <c r="J582">
        <v>0</v>
      </c>
      <c r="K582">
        <v>0</v>
      </c>
      <c r="L582">
        <v>0.32</v>
      </c>
      <c r="M582">
        <v>11040</v>
      </c>
      <c r="N582">
        <v>14544</v>
      </c>
      <c r="O582">
        <v>920</v>
      </c>
      <c r="P582">
        <v>26</v>
      </c>
      <c r="Q582">
        <v>12432</v>
      </c>
      <c r="R582">
        <v>8688</v>
      </c>
      <c r="S582">
        <v>1036</v>
      </c>
      <c r="T582">
        <v>29</v>
      </c>
      <c r="U582">
        <v>0</v>
      </c>
      <c r="V582">
        <v>55728</v>
      </c>
      <c r="W582">
        <v>4</v>
      </c>
      <c r="X582">
        <v>4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 t="s">
        <v>305</v>
      </c>
      <c r="B583">
        <v>10108</v>
      </c>
      <c r="C583">
        <v>11</v>
      </c>
      <c r="D583" t="s">
        <v>23</v>
      </c>
      <c r="E583">
        <v>1</v>
      </c>
      <c r="F583" t="s">
        <v>28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380130</v>
      </c>
      <c r="Z583">
        <v>1.06</v>
      </c>
      <c r="AA583">
        <v>12</v>
      </c>
      <c r="AB583">
        <v>5</v>
      </c>
    </row>
    <row r="584" spans="1:28" x14ac:dyDescent="0.3">
      <c r="A584" t="s">
        <v>305</v>
      </c>
      <c r="B584">
        <v>10107</v>
      </c>
      <c r="C584">
        <v>11</v>
      </c>
      <c r="D584" t="s">
        <v>23</v>
      </c>
      <c r="E584">
        <v>1</v>
      </c>
      <c r="F584" t="s">
        <v>28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212192</v>
      </c>
      <c r="Z584">
        <v>1.21</v>
      </c>
      <c r="AA584">
        <v>12.5</v>
      </c>
      <c r="AB584">
        <v>5</v>
      </c>
    </row>
    <row r="585" spans="1:28" x14ac:dyDescent="0.3">
      <c r="A585" t="s">
        <v>305</v>
      </c>
      <c r="B585">
        <v>10103</v>
      </c>
      <c r="C585">
        <v>11</v>
      </c>
      <c r="D585" t="s">
        <v>23</v>
      </c>
      <c r="E585">
        <v>1</v>
      </c>
      <c r="F585" t="s">
        <v>65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167000</v>
      </c>
      <c r="Z585">
        <v>1.3</v>
      </c>
      <c r="AA585">
        <v>27.5</v>
      </c>
      <c r="AB585">
        <v>20</v>
      </c>
    </row>
    <row r="586" spans="1:28" x14ac:dyDescent="0.3">
      <c r="A586" t="s">
        <v>305</v>
      </c>
      <c r="B586">
        <v>10103</v>
      </c>
      <c r="C586">
        <v>11</v>
      </c>
      <c r="D586" t="s">
        <v>23</v>
      </c>
      <c r="E586">
        <v>1</v>
      </c>
      <c r="F586" t="s">
        <v>38</v>
      </c>
      <c r="G586">
        <v>268200</v>
      </c>
      <c r="H586">
        <v>13410</v>
      </c>
      <c r="I586">
        <v>298</v>
      </c>
      <c r="J586">
        <v>0</v>
      </c>
      <c r="K586">
        <v>0</v>
      </c>
      <c r="L586">
        <v>0.74</v>
      </c>
      <c r="M586">
        <v>5500</v>
      </c>
      <c r="N586">
        <v>7800</v>
      </c>
      <c r="O586">
        <v>275</v>
      </c>
      <c r="P586">
        <v>7</v>
      </c>
      <c r="Q586">
        <v>6736</v>
      </c>
      <c r="R586">
        <v>6800</v>
      </c>
      <c r="S586">
        <v>336</v>
      </c>
      <c r="T586">
        <v>8</v>
      </c>
      <c r="U586">
        <v>0</v>
      </c>
      <c r="V586">
        <v>268200</v>
      </c>
      <c r="W586">
        <v>39</v>
      </c>
      <c r="X586">
        <v>39</v>
      </c>
      <c r="Y586">
        <v>167000</v>
      </c>
      <c r="Z586">
        <v>1.3</v>
      </c>
      <c r="AA586">
        <v>27.5</v>
      </c>
      <c r="AB586">
        <v>20</v>
      </c>
    </row>
    <row r="587" spans="1:28" x14ac:dyDescent="0.3">
      <c r="A587" t="s">
        <v>305</v>
      </c>
      <c r="B587">
        <v>10103</v>
      </c>
      <c r="C587">
        <v>22</v>
      </c>
      <c r="D587" t="s">
        <v>66</v>
      </c>
      <c r="E587">
        <v>1</v>
      </c>
      <c r="F587" t="s">
        <v>67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167000</v>
      </c>
      <c r="Z587">
        <v>1.3</v>
      </c>
      <c r="AA587">
        <v>27.5</v>
      </c>
      <c r="AB587">
        <v>20</v>
      </c>
    </row>
    <row r="588" spans="1:28" x14ac:dyDescent="0.3">
      <c r="A588" t="s">
        <v>305</v>
      </c>
      <c r="B588">
        <v>10102</v>
      </c>
      <c r="C588">
        <v>11</v>
      </c>
      <c r="D588" t="s">
        <v>23</v>
      </c>
      <c r="E588">
        <v>1</v>
      </c>
      <c r="F588" t="s">
        <v>28</v>
      </c>
      <c r="G588">
        <v>434352</v>
      </c>
      <c r="H588">
        <v>36196</v>
      </c>
      <c r="I588">
        <v>1006</v>
      </c>
      <c r="J588">
        <v>90912</v>
      </c>
      <c r="K588">
        <v>0</v>
      </c>
      <c r="L588">
        <v>2.5099999999999998</v>
      </c>
      <c r="M588">
        <v>53520</v>
      </c>
      <c r="N588">
        <v>83443</v>
      </c>
      <c r="O588">
        <v>4460</v>
      </c>
      <c r="P588">
        <v>124</v>
      </c>
      <c r="Q588">
        <v>67164</v>
      </c>
      <c r="R588">
        <v>63072</v>
      </c>
      <c r="S588">
        <v>5597</v>
      </c>
      <c r="T588">
        <v>156</v>
      </c>
      <c r="U588">
        <v>0</v>
      </c>
      <c r="V588">
        <v>343440</v>
      </c>
      <c r="W588">
        <v>5</v>
      </c>
      <c r="X588">
        <v>5</v>
      </c>
      <c r="Y588">
        <v>162000</v>
      </c>
      <c r="Z588">
        <v>1.2</v>
      </c>
      <c r="AA588">
        <v>11.75</v>
      </c>
      <c r="AB588">
        <v>5</v>
      </c>
    </row>
    <row r="589" spans="1:28" x14ac:dyDescent="0.3">
      <c r="A589" t="s">
        <v>305</v>
      </c>
      <c r="B589">
        <v>10101</v>
      </c>
      <c r="C589">
        <v>11</v>
      </c>
      <c r="D589" t="s">
        <v>23</v>
      </c>
      <c r="E589">
        <v>1</v>
      </c>
      <c r="F589" t="s">
        <v>28</v>
      </c>
      <c r="G589">
        <v>558300</v>
      </c>
      <c r="H589">
        <v>46525</v>
      </c>
      <c r="I589">
        <v>1293</v>
      </c>
      <c r="J589">
        <v>0</v>
      </c>
      <c r="K589">
        <v>0</v>
      </c>
      <c r="L589">
        <v>3.23</v>
      </c>
      <c r="M589">
        <v>145368</v>
      </c>
      <c r="N589">
        <v>188836</v>
      </c>
      <c r="O589">
        <v>12114</v>
      </c>
      <c r="P589">
        <v>337</v>
      </c>
      <c r="Q589">
        <v>152470</v>
      </c>
      <c r="R589">
        <v>159360</v>
      </c>
      <c r="S589">
        <v>12705</v>
      </c>
      <c r="T589">
        <v>353</v>
      </c>
      <c r="U589">
        <v>0</v>
      </c>
      <c r="V589">
        <v>558300</v>
      </c>
      <c r="W589">
        <v>3</v>
      </c>
      <c r="X589">
        <v>3</v>
      </c>
      <c r="Y589">
        <v>704000</v>
      </c>
      <c r="Z589">
        <v>1.05</v>
      </c>
      <c r="AA589">
        <v>11.75</v>
      </c>
      <c r="AB589">
        <v>5</v>
      </c>
    </row>
    <row r="590" spans="1:28" x14ac:dyDescent="0.3">
      <c r="A590" t="s">
        <v>305</v>
      </c>
      <c r="B590">
        <v>10100</v>
      </c>
      <c r="C590">
        <v>11</v>
      </c>
      <c r="D590" t="s">
        <v>23</v>
      </c>
      <c r="E590">
        <v>1</v>
      </c>
      <c r="F590" t="s">
        <v>28</v>
      </c>
      <c r="G590">
        <v>576120</v>
      </c>
      <c r="H590">
        <v>48010</v>
      </c>
      <c r="I590">
        <v>1334</v>
      </c>
      <c r="J590">
        <v>0</v>
      </c>
      <c r="K590">
        <v>0</v>
      </c>
      <c r="L590">
        <v>3.33</v>
      </c>
      <c r="M590">
        <v>86256</v>
      </c>
      <c r="N590">
        <v>116988</v>
      </c>
      <c r="O590">
        <v>7188</v>
      </c>
      <c r="P590">
        <v>200</v>
      </c>
      <c r="Q590">
        <v>90111</v>
      </c>
      <c r="R590">
        <v>104304</v>
      </c>
      <c r="S590">
        <v>7509</v>
      </c>
      <c r="T590">
        <v>209</v>
      </c>
      <c r="U590">
        <v>0</v>
      </c>
      <c r="V590">
        <v>576120</v>
      </c>
      <c r="W590">
        <v>6</v>
      </c>
      <c r="X590">
        <v>6</v>
      </c>
      <c r="Y590">
        <v>442000</v>
      </c>
      <c r="Z590">
        <v>1.04</v>
      </c>
      <c r="AA590">
        <v>11.75</v>
      </c>
      <c r="AB590">
        <v>5</v>
      </c>
    </row>
    <row r="591" spans="1:28" x14ac:dyDescent="0.3">
      <c r="A591" t="s">
        <v>305</v>
      </c>
      <c r="B591">
        <v>10069</v>
      </c>
      <c r="C591">
        <v>11</v>
      </c>
      <c r="D591" t="s">
        <v>23</v>
      </c>
      <c r="E591">
        <v>1</v>
      </c>
      <c r="F591" t="s">
        <v>30</v>
      </c>
      <c r="G591">
        <v>44280</v>
      </c>
      <c r="H591">
        <v>1845</v>
      </c>
      <c r="I591">
        <v>47</v>
      </c>
      <c r="J591">
        <v>0</v>
      </c>
      <c r="K591">
        <v>0</v>
      </c>
      <c r="L591">
        <v>0.11</v>
      </c>
      <c r="M591">
        <v>1200</v>
      </c>
      <c r="N591">
        <v>1718</v>
      </c>
      <c r="O591">
        <v>50</v>
      </c>
      <c r="P591">
        <v>2</v>
      </c>
      <c r="Q591">
        <v>1288</v>
      </c>
      <c r="R591">
        <v>0</v>
      </c>
      <c r="S591">
        <v>53</v>
      </c>
      <c r="T591">
        <v>2</v>
      </c>
      <c r="U591">
        <v>0</v>
      </c>
      <c r="V591">
        <v>44280</v>
      </c>
      <c r="W591">
        <v>34</v>
      </c>
      <c r="X591">
        <v>34</v>
      </c>
      <c r="Y591">
        <v>48000</v>
      </c>
      <c r="Z591">
        <v>1.46</v>
      </c>
      <c r="AA591">
        <v>24.25</v>
      </c>
      <c r="AB591">
        <v>18</v>
      </c>
    </row>
    <row r="592" spans="1:28" x14ac:dyDescent="0.3">
      <c r="A592" t="s">
        <v>305</v>
      </c>
      <c r="B592">
        <v>10045</v>
      </c>
      <c r="C592">
        <v>11</v>
      </c>
      <c r="D592" t="s">
        <v>23</v>
      </c>
      <c r="E592">
        <v>1</v>
      </c>
      <c r="F592" t="s">
        <v>36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97</v>
      </c>
      <c r="Z592" t="s">
        <v>97</v>
      </c>
      <c r="AA592" t="s">
        <v>97</v>
      </c>
      <c r="AB592" t="s">
        <v>97</v>
      </c>
    </row>
    <row r="593" spans="1:28" x14ac:dyDescent="0.3">
      <c r="A593" t="s">
        <v>305</v>
      </c>
      <c r="B593">
        <v>10041</v>
      </c>
      <c r="C593">
        <v>11</v>
      </c>
      <c r="D593" t="s">
        <v>23</v>
      </c>
      <c r="E593">
        <v>1</v>
      </c>
      <c r="F593" t="s">
        <v>36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97</v>
      </c>
      <c r="Z593" t="s">
        <v>97</v>
      </c>
      <c r="AA593" t="s">
        <v>97</v>
      </c>
      <c r="AB593" t="s">
        <v>97</v>
      </c>
    </row>
    <row r="594" spans="1:28" x14ac:dyDescent="0.3">
      <c r="A594" t="s">
        <v>305</v>
      </c>
      <c r="B594">
        <v>10039</v>
      </c>
      <c r="C594">
        <v>11</v>
      </c>
      <c r="D594" t="s">
        <v>23</v>
      </c>
      <c r="E594">
        <v>1</v>
      </c>
      <c r="F594" t="s">
        <v>36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97</v>
      </c>
      <c r="Z594" t="s">
        <v>97</v>
      </c>
      <c r="AA594" t="s">
        <v>97</v>
      </c>
      <c r="AB594" t="s">
        <v>97</v>
      </c>
    </row>
    <row r="595" spans="1:28" x14ac:dyDescent="0.3">
      <c r="A595" t="s">
        <v>305</v>
      </c>
      <c r="B595">
        <v>10038</v>
      </c>
      <c r="C595">
        <v>11</v>
      </c>
      <c r="D595" t="s">
        <v>23</v>
      </c>
      <c r="E595">
        <v>0</v>
      </c>
      <c r="F595" t="s">
        <v>68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 t="s">
        <v>305</v>
      </c>
      <c r="B596">
        <v>10038</v>
      </c>
      <c r="C596">
        <v>11</v>
      </c>
      <c r="D596" t="s">
        <v>23</v>
      </c>
      <c r="E596">
        <v>0</v>
      </c>
      <c r="F596" t="s">
        <v>69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 t="s">
        <v>305</v>
      </c>
      <c r="B597">
        <v>10037</v>
      </c>
      <c r="C597">
        <v>11</v>
      </c>
      <c r="D597" t="s">
        <v>23</v>
      </c>
      <c r="E597">
        <v>0</v>
      </c>
      <c r="F597" t="s">
        <v>68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 t="s">
        <v>305</v>
      </c>
      <c r="B598">
        <v>10037</v>
      </c>
      <c r="C598">
        <v>11</v>
      </c>
      <c r="D598" t="s">
        <v>23</v>
      </c>
      <c r="E598">
        <v>0</v>
      </c>
      <c r="F598" t="s">
        <v>69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 t="s">
        <v>305</v>
      </c>
      <c r="B599">
        <v>10036</v>
      </c>
      <c r="C599">
        <v>11</v>
      </c>
      <c r="D599" t="s">
        <v>23</v>
      </c>
      <c r="E599">
        <v>1</v>
      </c>
      <c r="F599" t="s">
        <v>31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 t="s">
        <v>305</v>
      </c>
      <c r="B600">
        <v>10035</v>
      </c>
      <c r="C600">
        <v>11</v>
      </c>
      <c r="D600" t="s">
        <v>23</v>
      </c>
      <c r="E600">
        <v>1</v>
      </c>
      <c r="F600" t="s">
        <v>31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 t="s">
        <v>305</v>
      </c>
      <c r="B601">
        <v>10034</v>
      </c>
      <c r="C601">
        <v>11</v>
      </c>
      <c r="D601" t="s">
        <v>23</v>
      </c>
      <c r="E601">
        <v>0</v>
      </c>
      <c r="F601" t="s">
        <v>68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 t="s">
        <v>305</v>
      </c>
      <c r="B602">
        <v>10034</v>
      </c>
      <c r="C602">
        <v>11</v>
      </c>
      <c r="D602" t="s">
        <v>23</v>
      </c>
      <c r="E602">
        <v>0</v>
      </c>
      <c r="F602" t="s">
        <v>69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 t="s">
        <v>305</v>
      </c>
      <c r="B603">
        <v>10033</v>
      </c>
      <c r="C603">
        <v>11</v>
      </c>
      <c r="D603" t="s">
        <v>23</v>
      </c>
      <c r="E603">
        <v>0</v>
      </c>
      <c r="F603" t="s">
        <v>68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 t="s">
        <v>305</v>
      </c>
      <c r="B604">
        <v>10033</v>
      </c>
      <c r="C604">
        <v>11</v>
      </c>
      <c r="D604" t="s">
        <v>23</v>
      </c>
      <c r="E604">
        <v>0</v>
      </c>
      <c r="F604" t="s">
        <v>69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 t="s">
        <v>305</v>
      </c>
      <c r="B605">
        <v>10029</v>
      </c>
      <c r="C605">
        <v>11</v>
      </c>
      <c r="D605" t="s">
        <v>23</v>
      </c>
      <c r="E605">
        <v>1</v>
      </c>
      <c r="F605" t="s">
        <v>30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 t="s">
        <v>305</v>
      </c>
      <c r="B606">
        <v>10028</v>
      </c>
      <c r="C606">
        <v>11</v>
      </c>
      <c r="D606" t="s">
        <v>23</v>
      </c>
      <c r="E606">
        <v>1</v>
      </c>
      <c r="F606" t="s">
        <v>30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 t="s">
        <v>305</v>
      </c>
      <c r="B607">
        <v>10027</v>
      </c>
      <c r="C607">
        <v>11</v>
      </c>
      <c r="D607" t="s">
        <v>23</v>
      </c>
      <c r="E607">
        <v>0</v>
      </c>
      <c r="F607" t="s">
        <v>30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 t="s">
        <v>305</v>
      </c>
      <c r="B608">
        <v>10024</v>
      </c>
      <c r="C608">
        <v>11</v>
      </c>
      <c r="D608" t="s">
        <v>23</v>
      </c>
      <c r="E608">
        <v>1</v>
      </c>
      <c r="F608" t="s">
        <v>30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 t="s">
        <v>305</v>
      </c>
      <c r="B609">
        <v>10023</v>
      </c>
      <c r="C609">
        <v>11</v>
      </c>
      <c r="D609" t="s">
        <v>23</v>
      </c>
      <c r="E609">
        <v>1</v>
      </c>
      <c r="F609" t="s">
        <v>30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 t="s">
        <v>305</v>
      </c>
      <c r="B610">
        <v>10017</v>
      </c>
      <c r="C610">
        <v>11</v>
      </c>
      <c r="D610" t="s">
        <v>23</v>
      </c>
      <c r="E610">
        <v>0</v>
      </c>
      <c r="F610" t="s">
        <v>30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 t="s">
        <v>305</v>
      </c>
      <c r="B611">
        <v>10009</v>
      </c>
      <c r="C611">
        <v>11</v>
      </c>
      <c r="D611" t="s">
        <v>23</v>
      </c>
      <c r="E611">
        <v>1</v>
      </c>
      <c r="F611" t="s">
        <v>30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26000</v>
      </c>
      <c r="Z611">
        <v>0.35</v>
      </c>
      <c r="AA611">
        <v>155</v>
      </c>
      <c r="AB611">
        <v>120</v>
      </c>
    </row>
    <row r="612" spans="1:28" x14ac:dyDescent="0.3">
      <c r="A612" t="s">
        <v>305</v>
      </c>
      <c r="B612">
        <v>10007</v>
      </c>
      <c r="C612">
        <v>11</v>
      </c>
      <c r="D612" t="s">
        <v>23</v>
      </c>
      <c r="E612">
        <v>1</v>
      </c>
      <c r="F612" t="s">
        <v>31</v>
      </c>
      <c r="G612">
        <v>106128</v>
      </c>
      <c r="H612">
        <v>8844</v>
      </c>
      <c r="I612">
        <v>277</v>
      </c>
      <c r="J612">
        <v>0</v>
      </c>
      <c r="K612">
        <v>0</v>
      </c>
      <c r="L612">
        <v>0.69</v>
      </c>
      <c r="M612">
        <v>11136</v>
      </c>
      <c r="N612">
        <v>13132</v>
      </c>
      <c r="O612">
        <v>928</v>
      </c>
      <c r="P612">
        <v>29</v>
      </c>
      <c r="Q612">
        <v>11059</v>
      </c>
      <c r="R612">
        <v>7296</v>
      </c>
      <c r="S612">
        <v>921</v>
      </c>
      <c r="T612">
        <v>29</v>
      </c>
      <c r="U612">
        <v>0</v>
      </c>
      <c r="V612">
        <v>106128</v>
      </c>
      <c r="W612">
        <v>9</v>
      </c>
      <c r="X612">
        <v>9</v>
      </c>
      <c r="Y612">
        <v>79123</v>
      </c>
      <c r="Z612">
        <v>1.2</v>
      </c>
      <c r="AA612">
        <v>16.25</v>
      </c>
      <c r="AB612">
        <v>10</v>
      </c>
    </row>
    <row r="613" spans="1:28" x14ac:dyDescent="0.3">
      <c r="A613" t="s">
        <v>305</v>
      </c>
      <c r="B613">
        <v>10006</v>
      </c>
      <c r="C613">
        <v>11</v>
      </c>
      <c r="D613" t="s">
        <v>23</v>
      </c>
      <c r="E613">
        <v>1</v>
      </c>
      <c r="F613" t="s">
        <v>31</v>
      </c>
      <c r="G613">
        <v>21024</v>
      </c>
      <c r="H613">
        <v>1752</v>
      </c>
      <c r="I613">
        <v>55</v>
      </c>
      <c r="J613">
        <v>0</v>
      </c>
      <c r="K613">
        <v>0</v>
      </c>
      <c r="L613">
        <v>0.13</v>
      </c>
      <c r="M613">
        <v>2832</v>
      </c>
      <c r="N613">
        <v>2793</v>
      </c>
      <c r="O613">
        <v>236</v>
      </c>
      <c r="P613">
        <v>8</v>
      </c>
      <c r="Q613">
        <v>2702</v>
      </c>
      <c r="R613">
        <v>1920</v>
      </c>
      <c r="S613">
        <v>225</v>
      </c>
      <c r="T613">
        <v>8</v>
      </c>
      <c r="U613">
        <v>0</v>
      </c>
      <c r="V613">
        <v>21024</v>
      </c>
      <c r="W613">
        <v>7</v>
      </c>
      <c r="X613">
        <v>7</v>
      </c>
      <c r="Y613">
        <v>11664</v>
      </c>
      <c r="Z613">
        <v>1.38</v>
      </c>
      <c r="AA613">
        <v>16.25</v>
      </c>
      <c r="AB613">
        <v>10</v>
      </c>
    </row>
    <row r="614" spans="1:28" x14ac:dyDescent="0.3">
      <c r="A614" t="s">
        <v>305</v>
      </c>
      <c r="B614">
        <v>10004</v>
      </c>
      <c r="C614">
        <v>11</v>
      </c>
      <c r="D614" t="s">
        <v>23</v>
      </c>
      <c r="E614">
        <v>1</v>
      </c>
      <c r="F614" t="s">
        <v>30</v>
      </c>
      <c r="G614">
        <v>37416</v>
      </c>
      <c r="H614">
        <v>1559</v>
      </c>
      <c r="I614">
        <v>39</v>
      </c>
      <c r="J614">
        <v>0</v>
      </c>
      <c r="K614">
        <v>960</v>
      </c>
      <c r="L614">
        <v>0.09</v>
      </c>
      <c r="M614">
        <v>3840</v>
      </c>
      <c r="N614">
        <v>2736</v>
      </c>
      <c r="O614">
        <v>160</v>
      </c>
      <c r="P614">
        <v>4</v>
      </c>
      <c r="Q614">
        <v>3446</v>
      </c>
      <c r="R614">
        <v>0</v>
      </c>
      <c r="S614">
        <v>143</v>
      </c>
      <c r="T614">
        <v>4</v>
      </c>
      <c r="U614">
        <v>0</v>
      </c>
      <c r="V614">
        <v>36456</v>
      </c>
      <c r="W614">
        <v>10</v>
      </c>
      <c r="X614">
        <v>10</v>
      </c>
      <c r="Y614">
        <v>21293</v>
      </c>
      <c r="Z614">
        <v>1.29</v>
      </c>
      <c r="AA614">
        <v>17</v>
      </c>
      <c r="AB614">
        <v>10</v>
      </c>
    </row>
    <row r="615" spans="1:28" x14ac:dyDescent="0.3">
      <c r="A615" t="s">
        <v>305</v>
      </c>
      <c r="B615">
        <v>10003</v>
      </c>
      <c r="C615">
        <v>11</v>
      </c>
      <c r="D615" t="s">
        <v>23</v>
      </c>
      <c r="E615">
        <v>1</v>
      </c>
      <c r="F615" t="s">
        <v>30</v>
      </c>
      <c r="G615">
        <v>98304</v>
      </c>
      <c r="H615">
        <v>4096</v>
      </c>
      <c r="I615">
        <v>103</v>
      </c>
      <c r="J615">
        <v>0</v>
      </c>
      <c r="K615">
        <v>0</v>
      </c>
      <c r="L615">
        <v>0.25</v>
      </c>
      <c r="M615">
        <v>14400</v>
      </c>
      <c r="N615">
        <v>17304</v>
      </c>
      <c r="O615">
        <v>600</v>
      </c>
      <c r="P615">
        <v>15</v>
      </c>
      <c r="Q615">
        <v>16560</v>
      </c>
      <c r="R615">
        <v>3840</v>
      </c>
      <c r="S615">
        <v>690</v>
      </c>
      <c r="T615">
        <v>18</v>
      </c>
      <c r="U615">
        <v>0</v>
      </c>
      <c r="V615">
        <v>98304</v>
      </c>
      <c r="W615">
        <v>5</v>
      </c>
      <c r="X615">
        <v>5</v>
      </c>
      <c r="Y615">
        <v>130342</v>
      </c>
      <c r="Z615">
        <v>1.1000000000000001</v>
      </c>
      <c r="AA615">
        <v>17.5</v>
      </c>
      <c r="AB615">
        <v>10</v>
      </c>
    </row>
    <row r="616" spans="1:28" x14ac:dyDescent="0.3">
      <c r="A616" t="s">
        <v>305</v>
      </c>
      <c r="B616">
        <v>10002</v>
      </c>
      <c r="C616">
        <v>11</v>
      </c>
      <c r="D616" t="s">
        <v>23</v>
      </c>
      <c r="E616">
        <v>1</v>
      </c>
      <c r="F616" t="s">
        <v>96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 t="s">
        <v>305</v>
      </c>
      <c r="B617">
        <v>10002</v>
      </c>
      <c r="C617">
        <v>11</v>
      </c>
      <c r="D617" t="s">
        <v>23</v>
      </c>
      <c r="E617">
        <v>1</v>
      </c>
      <c r="F617" t="s">
        <v>95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 t="s">
        <v>305</v>
      </c>
      <c r="B618">
        <v>10002</v>
      </c>
      <c r="C618">
        <v>11</v>
      </c>
      <c r="D618" t="s">
        <v>23</v>
      </c>
      <c r="E618">
        <v>1</v>
      </c>
      <c r="F618" t="s">
        <v>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 t="s">
        <v>305</v>
      </c>
      <c r="B619">
        <v>10002</v>
      </c>
      <c r="C619">
        <v>11</v>
      </c>
      <c r="D619" t="s">
        <v>23</v>
      </c>
      <c r="E619">
        <v>1</v>
      </c>
      <c r="F619" t="s">
        <v>93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 t="s">
        <v>305</v>
      </c>
      <c r="B620">
        <v>10002</v>
      </c>
      <c r="C620">
        <v>11</v>
      </c>
      <c r="D620" t="s">
        <v>23</v>
      </c>
      <c r="E620">
        <v>1</v>
      </c>
      <c r="F620" t="s">
        <v>43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 t="s">
        <v>305</v>
      </c>
      <c r="B621">
        <v>10002</v>
      </c>
      <c r="C621">
        <v>11</v>
      </c>
      <c r="D621" t="s">
        <v>23</v>
      </c>
      <c r="E621">
        <v>1</v>
      </c>
      <c r="F621" t="s">
        <v>70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H622" t="s">
        <v>304</v>
      </c>
      <c r="I622" t="s">
        <v>303</v>
      </c>
      <c r="J622" t="s">
        <v>302</v>
      </c>
      <c r="K622" t="s">
        <v>301</v>
      </c>
      <c r="L622" t="s">
        <v>300</v>
      </c>
      <c r="N622" t="s">
        <v>299</v>
      </c>
      <c r="P622" t="s">
        <v>298</v>
      </c>
      <c r="Q622" t="s">
        <v>297</v>
      </c>
      <c r="R622" t="s">
        <v>296</v>
      </c>
      <c r="T622" t="s">
        <v>295</v>
      </c>
      <c r="U622" t="s">
        <v>294</v>
      </c>
      <c r="V622" t="s">
        <v>75</v>
      </c>
      <c r="W622" t="s">
        <v>293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625"/>
  <sheetViews>
    <sheetView workbookViewId="0">
      <selection activeCell="N1" sqref="N1"/>
    </sheetView>
  </sheetViews>
  <sheetFormatPr baseColWidth="10" defaultRowHeight="14.4" x14ac:dyDescent="0.3"/>
  <cols>
    <col min="9" max="9" width="21.5546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113</v>
      </c>
      <c r="I1" t="s">
        <v>8</v>
      </c>
      <c r="J1" t="s">
        <v>9</v>
      </c>
      <c r="K1" t="s">
        <v>10</v>
      </c>
      <c r="L1" t="s">
        <v>112</v>
      </c>
      <c r="M1" t="s">
        <v>12</v>
      </c>
      <c r="N1" t="s">
        <v>111</v>
      </c>
      <c r="O1" t="s">
        <v>110</v>
      </c>
      <c r="P1" t="s">
        <v>14</v>
      </c>
      <c r="Q1" t="s">
        <v>15</v>
      </c>
      <c r="R1" t="s">
        <v>109</v>
      </c>
      <c r="S1" t="s">
        <v>108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107</v>
      </c>
      <c r="Z1" t="s">
        <v>106</v>
      </c>
      <c r="AA1" t="s">
        <v>105</v>
      </c>
      <c r="AB1" t="s">
        <v>104</v>
      </c>
    </row>
    <row r="2" spans="1:28" hidden="1" x14ac:dyDescent="0.3">
      <c r="A2" t="s">
        <v>92</v>
      </c>
      <c r="B2">
        <v>41716</v>
      </c>
      <c r="C2">
        <v>11</v>
      </c>
      <c r="D2" t="s">
        <v>23</v>
      </c>
      <c r="E2">
        <v>0</v>
      </c>
      <c r="F2" t="s">
        <v>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hidden="1" x14ac:dyDescent="0.3">
      <c r="A3" t="s">
        <v>92</v>
      </c>
      <c r="B3">
        <v>41716</v>
      </c>
      <c r="C3">
        <v>11</v>
      </c>
      <c r="D3" t="s">
        <v>23</v>
      </c>
      <c r="E3">
        <v>0</v>
      </c>
      <c r="F3" t="s">
        <v>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hidden="1" x14ac:dyDescent="0.3">
      <c r="A4" t="s">
        <v>92</v>
      </c>
      <c r="B4">
        <v>41710</v>
      </c>
      <c r="C4">
        <v>11</v>
      </c>
      <c r="D4" t="s">
        <v>23</v>
      </c>
      <c r="E4">
        <v>0</v>
      </c>
      <c r="F4" t="s">
        <v>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hidden="1" x14ac:dyDescent="0.3">
      <c r="A5" t="s">
        <v>92</v>
      </c>
      <c r="B5">
        <v>41710</v>
      </c>
      <c r="C5">
        <v>11</v>
      </c>
      <c r="D5" t="s">
        <v>23</v>
      </c>
      <c r="E5">
        <v>0</v>
      </c>
      <c r="F5" t="s">
        <v>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hidden="1" x14ac:dyDescent="0.3">
      <c r="A6" t="s">
        <v>92</v>
      </c>
      <c r="B6">
        <v>41700</v>
      </c>
      <c r="C6">
        <v>11</v>
      </c>
      <c r="D6" t="s">
        <v>23</v>
      </c>
      <c r="E6">
        <v>0</v>
      </c>
      <c r="F6" t="s">
        <v>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hidden="1" x14ac:dyDescent="0.3">
      <c r="A7" t="s">
        <v>92</v>
      </c>
      <c r="B7">
        <v>41700</v>
      </c>
      <c r="C7">
        <v>11</v>
      </c>
      <c r="D7" t="s">
        <v>23</v>
      </c>
      <c r="E7">
        <v>0</v>
      </c>
      <c r="F7" t="s">
        <v>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hidden="1" x14ac:dyDescent="0.3">
      <c r="A8" t="s">
        <v>92</v>
      </c>
      <c r="B8">
        <v>40518</v>
      </c>
      <c r="C8">
        <v>11</v>
      </c>
      <c r="D8" t="s">
        <v>23</v>
      </c>
      <c r="E8">
        <v>1</v>
      </c>
      <c r="F8" t="s">
        <v>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33000</v>
      </c>
      <c r="Z8">
        <v>1</v>
      </c>
      <c r="AA8">
        <v>15</v>
      </c>
      <c r="AB8">
        <v>10</v>
      </c>
    </row>
    <row r="9" spans="1:28" hidden="1" x14ac:dyDescent="0.3">
      <c r="A9" t="s">
        <v>92</v>
      </c>
      <c r="B9">
        <v>40512</v>
      </c>
      <c r="C9">
        <v>11</v>
      </c>
      <c r="D9" t="s">
        <v>23</v>
      </c>
      <c r="E9">
        <v>1</v>
      </c>
      <c r="F9" t="s">
        <v>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hidden="1" x14ac:dyDescent="0.3">
      <c r="A10" t="s">
        <v>92</v>
      </c>
      <c r="B10">
        <v>40432</v>
      </c>
      <c r="C10">
        <v>11</v>
      </c>
      <c r="D10" t="s">
        <v>23</v>
      </c>
      <c r="E10">
        <v>1</v>
      </c>
      <c r="F10" t="s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97</v>
      </c>
      <c r="Z10" t="s">
        <v>97</v>
      </c>
      <c r="AA10" t="s">
        <v>97</v>
      </c>
      <c r="AB10" t="s">
        <v>97</v>
      </c>
    </row>
    <row r="11" spans="1:28" hidden="1" x14ac:dyDescent="0.3">
      <c r="A11" t="s">
        <v>92</v>
      </c>
      <c r="B11">
        <v>40431</v>
      </c>
      <c r="C11">
        <v>11</v>
      </c>
      <c r="D11" t="s">
        <v>23</v>
      </c>
      <c r="E11">
        <v>1</v>
      </c>
      <c r="F11" t="s">
        <v>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97</v>
      </c>
      <c r="Z11" t="s">
        <v>97</v>
      </c>
      <c r="AA11" t="s">
        <v>97</v>
      </c>
      <c r="AB11" t="s">
        <v>97</v>
      </c>
    </row>
    <row r="12" spans="1:28" hidden="1" x14ac:dyDescent="0.3">
      <c r="A12" t="s">
        <v>92</v>
      </c>
      <c r="B12">
        <v>40227</v>
      </c>
      <c r="C12">
        <v>11</v>
      </c>
      <c r="D12" t="s">
        <v>23</v>
      </c>
      <c r="E12">
        <v>0</v>
      </c>
      <c r="F12" t="s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hidden="1" x14ac:dyDescent="0.3">
      <c r="A13" t="s">
        <v>92</v>
      </c>
      <c r="B13">
        <v>40226</v>
      </c>
      <c r="C13">
        <v>11</v>
      </c>
      <c r="D13" t="s">
        <v>23</v>
      </c>
      <c r="E13">
        <v>0</v>
      </c>
      <c r="F13" t="s">
        <v>27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hidden="1" x14ac:dyDescent="0.3">
      <c r="A14" t="s">
        <v>92</v>
      </c>
      <c r="B14">
        <v>40225</v>
      </c>
      <c r="C14">
        <v>11</v>
      </c>
      <c r="D14" t="s">
        <v>23</v>
      </c>
      <c r="E14">
        <v>0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hidden="1" x14ac:dyDescent="0.3">
      <c r="A15" t="s">
        <v>92</v>
      </c>
      <c r="B15">
        <v>40198</v>
      </c>
      <c r="C15">
        <v>11</v>
      </c>
      <c r="D15" t="s">
        <v>23</v>
      </c>
      <c r="E15">
        <v>1</v>
      </c>
      <c r="F15" t="s">
        <v>27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hidden="1" x14ac:dyDescent="0.3">
      <c r="A16" t="s">
        <v>92</v>
      </c>
      <c r="B16">
        <v>40197</v>
      </c>
      <c r="C16">
        <v>11</v>
      </c>
      <c r="D16" t="s">
        <v>23</v>
      </c>
      <c r="E16">
        <v>1</v>
      </c>
      <c r="F16" t="s">
        <v>28</v>
      </c>
      <c r="G16">
        <v>864</v>
      </c>
      <c r="H16">
        <v>72</v>
      </c>
      <c r="I16">
        <v>2</v>
      </c>
      <c r="J16">
        <v>0</v>
      </c>
      <c r="K16">
        <v>0</v>
      </c>
      <c r="L16">
        <v>0</v>
      </c>
      <c r="M16">
        <v>48</v>
      </c>
      <c r="N16">
        <v>67</v>
      </c>
      <c r="O16">
        <v>4</v>
      </c>
      <c r="P16">
        <v>1</v>
      </c>
      <c r="Q16">
        <v>67</v>
      </c>
      <c r="R16">
        <v>0</v>
      </c>
      <c r="S16">
        <v>5</v>
      </c>
      <c r="T16">
        <v>1</v>
      </c>
      <c r="U16">
        <v>0</v>
      </c>
      <c r="V16">
        <v>864</v>
      </c>
      <c r="W16">
        <v>12</v>
      </c>
      <c r="X16">
        <v>12</v>
      </c>
      <c r="Y16">
        <v>0</v>
      </c>
      <c r="Z16">
        <v>0</v>
      </c>
      <c r="AA16">
        <v>0</v>
      </c>
      <c r="AB16">
        <v>0</v>
      </c>
    </row>
    <row r="17" spans="1:28" hidden="1" x14ac:dyDescent="0.3">
      <c r="A17" t="s">
        <v>92</v>
      </c>
      <c r="B17">
        <v>40196</v>
      </c>
      <c r="C17">
        <v>11</v>
      </c>
      <c r="D17" t="s">
        <v>23</v>
      </c>
      <c r="E17">
        <v>1</v>
      </c>
      <c r="F17" t="s">
        <v>28</v>
      </c>
      <c r="G17">
        <v>432</v>
      </c>
      <c r="H17">
        <v>36</v>
      </c>
      <c r="I17">
        <v>1</v>
      </c>
      <c r="J17">
        <v>0</v>
      </c>
      <c r="K17">
        <v>0</v>
      </c>
      <c r="L17">
        <v>0</v>
      </c>
      <c r="M17">
        <v>0</v>
      </c>
      <c r="N17">
        <v>52</v>
      </c>
      <c r="O17">
        <v>0</v>
      </c>
      <c r="P17">
        <v>0</v>
      </c>
      <c r="Q17">
        <v>36</v>
      </c>
      <c r="R17">
        <v>96</v>
      </c>
      <c r="S17">
        <v>3</v>
      </c>
      <c r="T17">
        <v>1</v>
      </c>
      <c r="U17">
        <v>0</v>
      </c>
      <c r="V17">
        <v>432</v>
      </c>
      <c r="W17">
        <v>12</v>
      </c>
      <c r="X17">
        <v>12</v>
      </c>
      <c r="Y17">
        <v>0</v>
      </c>
      <c r="Z17">
        <v>0</v>
      </c>
      <c r="AA17">
        <v>0</v>
      </c>
      <c r="AB17">
        <v>0</v>
      </c>
    </row>
    <row r="18" spans="1:28" hidden="1" x14ac:dyDescent="0.3">
      <c r="A18" t="s">
        <v>92</v>
      </c>
      <c r="B18">
        <v>40195</v>
      </c>
      <c r="C18">
        <v>11</v>
      </c>
      <c r="D18" t="s">
        <v>23</v>
      </c>
      <c r="E18">
        <v>1</v>
      </c>
      <c r="F18" t="s">
        <v>28</v>
      </c>
      <c r="G18">
        <v>432</v>
      </c>
      <c r="H18">
        <v>36</v>
      </c>
      <c r="I18">
        <v>1</v>
      </c>
      <c r="J18">
        <v>0</v>
      </c>
      <c r="K18">
        <v>0</v>
      </c>
      <c r="L18">
        <v>0</v>
      </c>
      <c r="M18">
        <v>0</v>
      </c>
      <c r="N18">
        <v>62</v>
      </c>
      <c r="O18">
        <v>0</v>
      </c>
      <c r="P18">
        <v>0</v>
      </c>
      <c r="Q18">
        <v>43</v>
      </c>
      <c r="R18">
        <v>96</v>
      </c>
      <c r="S18">
        <v>3</v>
      </c>
      <c r="T18">
        <v>1</v>
      </c>
      <c r="U18">
        <v>0</v>
      </c>
      <c r="V18">
        <v>432</v>
      </c>
      <c r="W18">
        <v>10</v>
      </c>
      <c r="X18">
        <v>10</v>
      </c>
      <c r="Y18">
        <v>0</v>
      </c>
      <c r="Z18">
        <v>0</v>
      </c>
      <c r="AA18">
        <v>0</v>
      </c>
      <c r="AB18">
        <v>0</v>
      </c>
    </row>
    <row r="19" spans="1:28" hidden="1" x14ac:dyDescent="0.3">
      <c r="A19" t="s">
        <v>92</v>
      </c>
      <c r="B19">
        <v>40194</v>
      </c>
      <c r="C19">
        <v>11</v>
      </c>
      <c r="D19" t="s">
        <v>23</v>
      </c>
      <c r="E19">
        <v>1</v>
      </c>
      <c r="F19" t="s">
        <v>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hidden="1" x14ac:dyDescent="0.3">
      <c r="A20" t="s">
        <v>92</v>
      </c>
      <c r="B20">
        <v>40193</v>
      </c>
      <c r="C20">
        <v>11</v>
      </c>
      <c r="D20" t="s">
        <v>23</v>
      </c>
      <c r="E20">
        <v>1</v>
      </c>
      <c r="F20" t="s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hidden="1" x14ac:dyDescent="0.3">
      <c r="A21" t="s">
        <v>92</v>
      </c>
      <c r="B21">
        <v>40192</v>
      </c>
      <c r="C21">
        <v>11</v>
      </c>
      <c r="D21" t="s">
        <v>23</v>
      </c>
      <c r="E21">
        <v>1</v>
      </c>
      <c r="F21" t="s">
        <v>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hidden="1" x14ac:dyDescent="0.3">
      <c r="A22" t="s">
        <v>92</v>
      </c>
      <c r="B22">
        <v>40191</v>
      </c>
      <c r="C22">
        <v>11</v>
      </c>
      <c r="D22" t="s">
        <v>23</v>
      </c>
      <c r="E22">
        <v>1</v>
      </c>
      <c r="F22" t="s">
        <v>29</v>
      </c>
      <c r="G22">
        <v>1800</v>
      </c>
      <c r="H22">
        <v>150</v>
      </c>
      <c r="I22">
        <v>3</v>
      </c>
      <c r="J22">
        <v>0</v>
      </c>
      <c r="K22">
        <v>0</v>
      </c>
      <c r="L22">
        <v>0</v>
      </c>
      <c r="M22">
        <v>0</v>
      </c>
      <c r="N22">
        <v>76</v>
      </c>
      <c r="O22">
        <v>0</v>
      </c>
      <c r="P22">
        <v>0</v>
      </c>
      <c r="Q22">
        <v>63</v>
      </c>
      <c r="R22">
        <v>300</v>
      </c>
      <c r="S22">
        <v>5</v>
      </c>
      <c r="T22">
        <v>1</v>
      </c>
      <c r="U22">
        <v>0</v>
      </c>
      <c r="V22">
        <v>1800</v>
      </c>
      <c r="W22">
        <v>28</v>
      </c>
      <c r="X22">
        <v>28</v>
      </c>
      <c r="Y22">
        <v>0</v>
      </c>
      <c r="Z22">
        <v>0</v>
      </c>
      <c r="AA22">
        <v>0</v>
      </c>
      <c r="AB22">
        <v>0</v>
      </c>
    </row>
    <row r="23" spans="1:28" hidden="1" x14ac:dyDescent="0.3">
      <c r="A23" t="s">
        <v>92</v>
      </c>
      <c r="B23">
        <v>40190</v>
      </c>
      <c r="C23">
        <v>11</v>
      </c>
      <c r="D23" t="s">
        <v>23</v>
      </c>
      <c r="E23">
        <v>1</v>
      </c>
      <c r="F23" t="s">
        <v>29</v>
      </c>
      <c r="G23">
        <v>1800</v>
      </c>
      <c r="H23">
        <v>150</v>
      </c>
      <c r="I23">
        <v>3</v>
      </c>
      <c r="J23">
        <v>0</v>
      </c>
      <c r="K23">
        <v>0</v>
      </c>
      <c r="L23">
        <v>0</v>
      </c>
      <c r="M23">
        <v>0</v>
      </c>
      <c r="N23">
        <v>110</v>
      </c>
      <c r="O23">
        <v>0</v>
      </c>
      <c r="P23">
        <v>0</v>
      </c>
      <c r="Q23">
        <v>110</v>
      </c>
      <c r="R23">
        <v>0</v>
      </c>
      <c r="S23">
        <v>9</v>
      </c>
      <c r="T23">
        <v>1</v>
      </c>
      <c r="U23">
        <v>0</v>
      </c>
      <c r="V23">
        <v>1800</v>
      </c>
      <c r="W23">
        <v>16</v>
      </c>
      <c r="X23">
        <v>16</v>
      </c>
      <c r="Y23">
        <v>0</v>
      </c>
      <c r="Z23">
        <v>0</v>
      </c>
      <c r="AA23">
        <v>0</v>
      </c>
      <c r="AB23">
        <v>0</v>
      </c>
    </row>
    <row r="24" spans="1:28" hidden="1" x14ac:dyDescent="0.3">
      <c r="A24" t="s">
        <v>92</v>
      </c>
      <c r="B24">
        <v>40188</v>
      </c>
      <c r="C24">
        <v>11</v>
      </c>
      <c r="D24" t="s">
        <v>23</v>
      </c>
      <c r="E24">
        <v>1</v>
      </c>
      <c r="F24" t="s">
        <v>30</v>
      </c>
      <c r="G24">
        <v>960</v>
      </c>
      <c r="H24">
        <v>40</v>
      </c>
      <c r="I24">
        <v>1</v>
      </c>
      <c r="J24">
        <v>0</v>
      </c>
      <c r="K24">
        <v>0</v>
      </c>
      <c r="L24">
        <v>0</v>
      </c>
      <c r="M24">
        <v>0</v>
      </c>
      <c r="N24">
        <v>14</v>
      </c>
      <c r="O24">
        <v>0</v>
      </c>
      <c r="P24">
        <v>0</v>
      </c>
      <c r="Q24">
        <v>7</v>
      </c>
      <c r="R24">
        <v>0</v>
      </c>
      <c r="S24">
        <v>0</v>
      </c>
      <c r="T24">
        <v>1</v>
      </c>
      <c r="U24">
        <v>0</v>
      </c>
      <c r="V24">
        <v>960</v>
      </c>
      <c r="W24">
        <v>137</v>
      </c>
      <c r="X24">
        <v>137</v>
      </c>
      <c r="Y24">
        <v>0</v>
      </c>
      <c r="Z24">
        <v>0</v>
      </c>
      <c r="AA24">
        <v>0</v>
      </c>
      <c r="AB24">
        <v>0</v>
      </c>
    </row>
    <row r="25" spans="1:28" hidden="1" x14ac:dyDescent="0.3">
      <c r="A25" t="s">
        <v>92</v>
      </c>
      <c r="B25">
        <v>40186</v>
      </c>
      <c r="C25">
        <v>11</v>
      </c>
      <c r="D25" t="s">
        <v>23</v>
      </c>
      <c r="E25">
        <v>1</v>
      </c>
      <c r="F25" t="s">
        <v>30</v>
      </c>
      <c r="G25">
        <v>960</v>
      </c>
      <c r="H25">
        <v>40</v>
      </c>
      <c r="I25">
        <v>1</v>
      </c>
      <c r="J25">
        <v>0</v>
      </c>
      <c r="K25">
        <v>0</v>
      </c>
      <c r="L25">
        <v>0</v>
      </c>
      <c r="M25">
        <v>0</v>
      </c>
      <c r="N25">
        <v>14</v>
      </c>
      <c r="O25">
        <v>0</v>
      </c>
      <c r="P25">
        <v>0</v>
      </c>
      <c r="Q25">
        <v>7</v>
      </c>
      <c r="R25">
        <v>0</v>
      </c>
      <c r="S25">
        <v>0</v>
      </c>
      <c r="T25">
        <v>1</v>
      </c>
      <c r="U25">
        <v>0</v>
      </c>
      <c r="V25">
        <v>960</v>
      </c>
      <c r="W25">
        <v>137</v>
      </c>
      <c r="X25">
        <v>137</v>
      </c>
      <c r="Y25">
        <v>0</v>
      </c>
      <c r="Z25">
        <v>0</v>
      </c>
      <c r="AA25">
        <v>0</v>
      </c>
      <c r="AB25">
        <v>0</v>
      </c>
    </row>
    <row r="26" spans="1:28" hidden="1" x14ac:dyDescent="0.3">
      <c r="A26" t="s">
        <v>92</v>
      </c>
      <c r="B26">
        <v>40179</v>
      </c>
      <c r="C26">
        <v>11</v>
      </c>
      <c r="D26" t="s">
        <v>23</v>
      </c>
      <c r="E26">
        <v>1</v>
      </c>
      <c r="F26" t="s">
        <v>30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hidden="1" x14ac:dyDescent="0.3">
      <c r="A27" t="s">
        <v>92</v>
      </c>
      <c r="B27">
        <v>40167</v>
      </c>
      <c r="C27">
        <v>11</v>
      </c>
      <c r="D27" t="s">
        <v>23</v>
      </c>
      <c r="E27">
        <v>1</v>
      </c>
      <c r="F27" t="s">
        <v>28</v>
      </c>
      <c r="G27">
        <v>864</v>
      </c>
      <c r="H27">
        <v>72</v>
      </c>
      <c r="I27">
        <v>2</v>
      </c>
      <c r="J27">
        <v>0</v>
      </c>
      <c r="K27">
        <v>0</v>
      </c>
      <c r="L27">
        <v>0</v>
      </c>
      <c r="M27">
        <v>48</v>
      </c>
      <c r="N27">
        <v>67</v>
      </c>
      <c r="O27">
        <v>4</v>
      </c>
      <c r="P27">
        <v>1</v>
      </c>
      <c r="Q27">
        <v>40</v>
      </c>
      <c r="R27">
        <v>48</v>
      </c>
      <c r="S27">
        <v>3</v>
      </c>
      <c r="T27">
        <v>1</v>
      </c>
      <c r="U27">
        <v>0</v>
      </c>
      <c r="V27">
        <v>864</v>
      </c>
      <c r="W27">
        <v>21</v>
      </c>
      <c r="X27">
        <v>21</v>
      </c>
      <c r="Y27">
        <v>0</v>
      </c>
      <c r="Z27">
        <v>0</v>
      </c>
      <c r="AA27">
        <v>0</v>
      </c>
      <c r="AB27">
        <v>0</v>
      </c>
    </row>
    <row r="28" spans="1:28" hidden="1" x14ac:dyDescent="0.3">
      <c r="A28" t="s">
        <v>92</v>
      </c>
      <c r="B28">
        <v>40165</v>
      </c>
      <c r="C28">
        <v>11</v>
      </c>
      <c r="D28" t="s">
        <v>23</v>
      </c>
      <c r="E28">
        <v>1</v>
      </c>
      <c r="F28" t="s">
        <v>28</v>
      </c>
      <c r="G28">
        <v>864</v>
      </c>
      <c r="H28">
        <v>72</v>
      </c>
      <c r="I28">
        <v>2</v>
      </c>
      <c r="J28">
        <v>0</v>
      </c>
      <c r="K28">
        <v>0</v>
      </c>
      <c r="L28">
        <v>0</v>
      </c>
      <c r="M28">
        <v>0</v>
      </c>
      <c r="N28">
        <v>67</v>
      </c>
      <c r="O28">
        <v>0</v>
      </c>
      <c r="P28">
        <v>0</v>
      </c>
      <c r="Q28">
        <v>45</v>
      </c>
      <c r="R28">
        <v>96</v>
      </c>
      <c r="S28">
        <v>3</v>
      </c>
      <c r="T28">
        <v>1</v>
      </c>
      <c r="U28">
        <v>0</v>
      </c>
      <c r="V28">
        <v>864</v>
      </c>
      <c r="W28">
        <v>19</v>
      </c>
      <c r="X28">
        <v>19</v>
      </c>
      <c r="Y28">
        <v>0</v>
      </c>
      <c r="Z28">
        <v>0</v>
      </c>
      <c r="AA28">
        <v>0</v>
      </c>
      <c r="AB28">
        <v>0</v>
      </c>
    </row>
    <row r="29" spans="1:28" hidden="1" x14ac:dyDescent="0.3">
      <c r="A29" t="s">
        <v>92</v>
      </c>
      <c r="B29">
        <v>40164</v>
      </c>
      <c r="C29">
        <v>11</v>
      </c>
      <c r="D29" t="s">
        <v>23</v>
      </c>
      <c r="E29">
        <v>1</v>
      </c>
      <c r="F29" t="s">
        <v>28</v>
      </c>
      <c r="G29">
        <v>432</v>
      </c>
      <c r="H29">
        <v>36</v>
      </c>
      <c r="I29">
        <v>1</v>
      </c>
      <c r="J29">
        <v>0</v>
      </c>
      <c r="K29">
        <v>0</v>
      </c>
      <c r="L29">
        <v>0</v>
      </c>
      <c r="M29">
        <v>96</v>
      </c>
      <c r="N29">
        <v>96</v>
      </c>
      <c r="O29">
        <v>8</v>
      </c>
      <c r="P29">
        <v>1</v>
      </c>
      <c r="Q29">
        <v>73</v>
      </c>
      <c r="R29">
        <v>192</v>
      </c>
      <c r="S29">
        <v>6</v>
      </c>
      <c r="T29">
        <v>1</v>
      </c>
      <c r="U29">
        <v>0</v>
      </c>
      <c r="V29">
        <v>432</v>
      </c>
      <c r="W29">
        <v>5</v>
      </c>
      <c r="X29">
        <v>5</v>
      </c>
      <c r="Y29">
        <v>0</v>
      </c>
      <c r="Z29">
        <v>0</v>
      </c>
      <c r="AA29">
        <v>0</v>
      </c>
      <c r="AB29">
        <v>0</v>
      </c>
    </row>
    <row r="30" spans="1:28" hidden="1" x14ac:dyDescent="0.3">
      <c r="A30" t="s">
        <v>92</v>
      </c>
      <c r="B30">
        <v>40156</v>
      </c>
      <c r="C30">
        <v>11</v>
      </c>
      <c r="D30" t="s">
        <v>23</v>
      </c>
      <c r="E30">
        <v>1</v>
      </c>
      <c r="F30" t="s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hidden="1" x14ac:dyDescent="0.3">
      <c r="A31" t="s">
        <v>92</v>
      </c>
      <c r="B31">
        <v>40155</v>
      </c>
      <c r="C31">
        <v>11</v>
      </c>
      <c r="D31" t="s">
        <v>23</v>
      </c>
      <c r="E31">
        <v>1</v>
      </c>
      <c r="F31" t="s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hidden="1" x14ac:dyDescent="0.3">
      <c r="A32" t="s">
        <v>92</v>
      </c>
      <c r="B32">
        <v>40154</v>
      </c>
      <c r="C32">
        <v>11</v>
      </c>
      <c r="D32" t="s">
        <v>23</v>
      </c>
      <c r="E32">
        <v>1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hidden="1" x14ac:dyDescent="0.3">
      <c r="A33" t="s">
        <v>92</v>
      </c>
      <c r="B33">
        <v>40153</v>
      </c>
      <c r="C33">
        <v>11</v>
      </c>
      <c r="D33" t="s">
        <v>23</v>
      </c>
      <c r="E33">
        <v>1</v>
      </c>
      <c r="F33" t="s">
        <v>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hidden="1" x14ac:dyDescent="0.3">
      <c r="A34" t="s">
        <v>92</v>
      </c>
      <c r="B34">
        <v>40152</v>
      </c>
      <c r="C34">
        <v>11</v>
      </c>
      <c r="D34" t="s">
        <v>23</v>
      </c>
      <c r="E34">
        <v>1</v>
      </c>
      <c r="F34" t="s">
        <v>27</v>
      </c>
      <c r="G34">
        <v>5280</v>
      </c>
      <c r="H34">
        <v>440</v>
      </c>
      <c r="I34">
        <v>11</v>
      </c>
      <c r="J34">
        <v>0</v>
      </c>
      <c r="K34">
        <v>0</v>
      </c>
      <c r="L34">
        <v>0.02</v>
      </c>
      <c r="M34">
        <v>60</v>
      </c>
      <c r="N34">
        <v>48</v>
      </c>
      <c r="O34">
        <v>5</v>
      </c>
      <c r="P34">
        <v>1</v>
      </c>
      <c r="Q34">
        <v>30</v>
      </c>
      <c r="R34">
        <v>60</v>
      </c>
      <c r="S34">
        <v>2</v>
      </c>
      <c r="T34">
        <v>1</v>
      </c>
      <c r="U34">
        <v>0</v>
      </c>
      <c r="V34">
        <v>5280</v>
      </c>
      <c r="W34">
        <v>176</v>
      </c>
      <c r="X34">
        <v>176</v>
      </c>
      <c r="Y34">
        <v>0</v>
      </c>
      <c r="Z34">
        <v>0</v>
      </c>
      <c r="AA34">
        <v>0</v>
      </c>
      <c r="AB34">
        <v>0</v>
      </c>
    </row>
    <row r="35" spans="1:28" hidden="1" x14ac:dyDescent="0.3">
      <c r="A35" t="s">
        <v>92</v>
      </c>
      <c r="B35">
        <v>40151</v>
      </c>
      <c r="C35">
        <v>11</v>
      </c>
      <c r="D35" t="s">
        <v>23</v>
      </c>
      <c r="E35">
        <v>1</v>
      </c>
      <c r="F35" t="s">
        <v>27</v>
      </c>
      <c r="G35">
        <v>8640</v>
      </c>
      <c r="H35">
        <v>720</v>
      </c>
      <c r="I35">
        <v>18</v>
      </c>
      <c r="J35">
        <v>0</v>
      </c>
      <c r="K35">
        <v>0</v>
      </c>
      <c r="L35">
        <v>0.04</v>
      </c>
      <c r="M35">
        <v>1020</v>
      </c>
      <c r="N35">
        <v>588</v>
      </c>
      <c r="O35">
        <v>85</v>
      </c>
      <c r="P35">
        <v>3</v>
      </c>
      <c r="Q35">
        <v>698</v>
      </c>
      <c r="R35">
        <v>1260</v>
      </c>
      <c r="S35">
        <v>58</v>
      </c>
      <c r="T35">
        <v>2</v>
      </c>
      <c r="U35">
        <v>0</v>
      </c>
      <c r="V35">
        <v>8640</v>
      </c>
      <c r="W35">
        <v>12</v>
      </c>
      <c r="X35">
        <v>12</v>
      </c>
      <c r="Y35">
        <v>0</v>
      </c>
      <c r="Z35">
        <v>0</v>
      </c>
      <c r="AA35">
        <v>0</v>
      </c>
      <c r="AB35">
        <v>0</v>
      </c>
    </row>
    <row r="36" spans="1:28" hidden="1" x14ac:dyDescent="0.3">
      <c r="A36" t="s">
        <v>92</v>
      </c>
      <c r="B36">
        <v>40150</v>
      </c>
      <c r="C36">
        <v>11</v>
      </c>
      <c r="D36" t="s">
        <v>23</v>
      </c>
      <c r="E36">
        <v>0</v>
      </c>
      <c r="F36" t="s">
        <v>27</v>
      </c>
      <c r="G36">
        <v>8160</v>
      </c>
      <c r="H36">
        <v>680</v>
      </c>
      <c r="I36">
        <v>17</v>
      </c>
      <c r="J36">
        <v>0</v>
      </c>
      <c r="K36">
        <v>0</v>
      </c>
      <c r="L36">
        <v>0.04</v>
      </c>
      <c r="M36">
        <v>660</v>
      </c>
      <c r="N36">
        <v>372</v>
      </c>
      <c r="O36">
        <v>55</v>
      </c>
      <c r="P36">
        <v>2</v>
      </c>
      <c r="Q36">
        <v>294</v>
      </c>
      <c r="R36">
        <v>720</v>
      </c>
      <c r="S36">
        <v>24</v>
      </c>
      <c r="T36">
        <v>1</v>
      </c>
      <c r="U36">
        <v>0</v>
      </c>
      <c r="V36">
        <v>8160</v>
      </c>
      <c r="W36">
        <v>27</v>
      </c>
      <c r="X36">
        <v>27</v>
      </c>
      <c r="Y36">
        <v>0</v>
      </c>
      <c r="Z36">
        <v>0</v>
      </c>
      <c r="AA36">
        <v>0</v>
      </c>
      <c r="AB36">
        <v>0</v>
      </c>
    </row>
    <row r="37" spans="1:28" hidden="1" x14ac:dyDescent="0.3">
      <c r="A37" t="s">
        <v>92</v>
      </c>
      <c r="B37">
        <v>40144</v>
      </c>
      <c r="C37">
        <v>11</v>
      </c>
      <c r="D37" t="s">
        <v>23</v>
      </c>
      <c r="E37">
        <v>1</v>
      </c>
      <c r="F37" t="s">
        <v>28</v>
      </c>
      <c r="G37">
        <v>5616</v>
      </c>
      <c r="H37">
        <v>468</v>
      </c>
      <c r="I37">
        <v>13</v>
      </c>
      <c r="J37">
        <v>0</v>
      </c>
      <c r="K37">
        <v>0</v>
      </c>
      <c r="L37">
        <v>0.03</v>
      </c>
      <c r="M37">
        <v>912</v>
      </c>
      <c r="N37">
        <v>1075</v>
      </c>
      <c r="O37">
        <v>76</v>
      </c>
      <c r="P37">
        <v>3</v>
      </c>
      <c r="Q37">
        <v>750</v>
      </c>
      <c r="R37">
        <v>1152</v>
      </c>
      <c r="S37">
        <v>62</v>
      </c>
      <c r="T37">
        <v>2</v>
      </c>
      <c r="U37">
        <v>0</v>
      </c>
      <c r="V37">
        <v>5616</v>
      </c>
      <c r="W37">
        <v>7</v>
      </c>
      <c r="X37">
        <v>7</v>
      </c>
      <c r="Y37">
        <v>0</v>
      </c>
      <c r="Z37">
        <v>0</v>
      </c>
      <c r="AA37">
        <v>0</v>
      </c>
      <c r="AB37">
        <v>0</v>
      </c>
    </row>
    <row r="38" spans="1:28" hidden="1" x14ac:dyDescent="0.3">
      <c r="A38" t="s">
        <v>92</v>
      </c>
      <c r="B38">
        <v>40143</v>
      </c>
      <c r="C38">
        <v>11</v>
      </c>
      <c r="D38" t="s">
        <v>23</v>
      </c>
      <c r="E38">
        <v>1</v>
      </c>
      <c r="F38" t="s">
        <v>28</v>
      </c>
      <c r="G38">
        <v>5184</v>
      </c>
      <c r="H38">
        <v>432</v>
      </c>
      <c r="I38">
        <v>12</v>
      </c>
      <c r="J38">
        <v>0</v>
      </c>
      <c r="K38">
        <v>0</v>
      </c>
      <c r="L38">
        <v>0.03</v>
      </c>
      <c r="M38">
        <v>576</v>
      </c>
      <c r="N38">
        <v>465</v>
      </c>
      <c r="O38">
        <v>48</v>
      </c>
      <c r="P38">
        <v>2</v>
      </c>
      <c r="Q38">
        <v>396</v>
      </c>
      <c r="R38">
        <v>288</v>
      </c>
      <c r="S38">
        <v>33</v>
      </c>
      <c r="T38">
        <v>1</v>
      </c>
      <c r="U38">
        <v>0</v>
      </c>
      <c r="V38">
        <v>5184</v>
      </c>
      <c r="W38">
        <v>13</v>
      </c>
      <c r="X38">
        <v>13</v>
      </c>
      <c r="Y38">
        <v>0</v>
      </c>
      <c r="Z38">
        <v>0</v>
      </c>
      <c r="AA38">
        <v>0</v>
      </c>
      <c r="AB38">
        <v>0</v>
      </c>
    </row>
    <row r="39" spans="1:28" hidden="1" x14ac:dyDescent="0.3">
      <c r="A39" t="s">
        <v>92</v>
      </c>
      <c r="B39">
        <v>40142</v>
      </c>
      <c r="C39">
        <v>11</v>
      </c>
      <c r="D39" t="s">
        <v>23</v>
      </c>
      <c r="E39">
        <v>1</v>
      </c>
      <c r="F39" t="s">
        <v>28</v>
      </c>
      <c r="G39">
        <v>9072</v>
      </c>
      <c r="H39">
        <v>756</v>
      </c>
      <c r="I39">
        <v>21</v>
      </c>
      <c r="J39">
        <v>0</v>
      </c>
      <c r="K39">
        <v>0</v>
      </c>
      <c r="L39">
        <v>0.05</v>
      </c>
      <c r="M39">
        <v>480</v>
      </c>
      <c r="N39">
        <v>1048</v>
      </c>
      <c r="O39">
        <v>40</v>
      </c>
      <c r="P39">
        <v>2</v>
      </c>
      <c r="Q39">
        <v>924</v>
      </c>
      <c r="R39">
        <v>1824</v>
      </c>
      <c r="S39">
        <v>77</v>
      </c>
      <c r="T39">
        <v>3</v>
      </c>
      <c r="U39">
        <v>0</v>
      </c>
      <c r="V39">
        <v>9072</v>
      </c>
      <c r="W39">
        <v>9</v>
      </c>
      <c r="X39">
        <v>9</v>
      </c>
      <c r="Y39">
        <v>0</v>
      </c>
      <c r="Z39">
        <v>0</v>
      </c>
      <c r="AA39">
        <v>0</v>
      </c>
      <c r="AB39">
        <v>0</v>
      </c>
    </row>
    <row r="40" spans="1:28" hidden="1" x14ac:dyDescent="0.3">
      <c r="A40" t="s">
        <v>92</v>
      </c>
      <c r="B40">
        <v>40141</v>
      </c>
      <c r="C40">
        <v>11</v>
      </c>
      <c r="D40" t="s">
        <v>23</v>
      </c>
      <c r="E40">
        <v>1</v>
      </c>
      <c r="F40" t="s">
        <v>28</v>
      </c>
      <c r="G40">
        <v>6480</v>
      </c>
      <c r="H40">
        <v>540</v>
      </c>
      <c r="I40">
        <v>15</v>
      </c>
      <c r="J40">
        <v>0</v>
      </c>
      <c r="K40">
        <v>0</v>
      </c>
      <c r="L40">
        <v>0.03</v>
      </c>
      <c r="M40">
        <v>528</v>
      </c>
      <c r="N40">
        <v>768</v>
      </c>
      <c r="O40">
        <v>44</v>
      </c>
      <c r="P40">
        <v>2</v>
      </c>
      <c r="Q40">
        <v>564</v>
      </c>
      <c r="R40">
        <v>792</v>
      </c>
      <c r="S40">
        <v>47</v>
      </c>
      <c r="T40">
        <v>2</v>
      </c>
      <c r="U40">
        <v>0</v>
      </c>
      <c r="V40">
        <v>6480</v>
      </c>
      <c r="W40">
        <v>11</v>
      </c>
      <c r="X40">
        <v>11</v>
      </c>
      <c r="Y40">
        <v>0</v>
      </c>
      <c r="Z40">
        <v>0</v>
      </c>
      <c r="AA40">
        <v>0</v>
      </c>
      <c r="AB40">
        <v>0</v>
      </c>
    </row>
    <row r="41" spans="1:28" hidden="1" x14ac:dyDescent="0.3">
      <c r="A41" t="s">
        <v>92</v>
      </c>
      <c r="B41">
        <v>40137</v>
      </c>
      <c r="C41">
        <v>11</v>
      </c>
      <c r="D41" t="s">
        <v>23</v>
      </c>
      <c r="E41">
        <v>0</v>
      </c>
      <c r="F41" t="s">
        <v>30</v>
      </c>
      <c r="G41">
        <v>960</v>
      </c>
      <c r="H41">
        <v>40</v>
      </c>
      <c r="I41">
        <v>1</v>
      </c>
      <c r="J41">
        <v>0</v>
      </c>
      <c r="K41">
        <v>0</v>
      </c>
      <c r="L41">
        <v>0</v>
      </c>
      <c r="M41">
        <v>0</v>
      </c>
      <c r="N41">
        <v>4</v>
      </c>
      <c r="O41">
        <v>0</v>
      </c>
      <c r="P41">
        <v>0</v>
      </c>
      <c r="Q41">
        <v>2</v>
      </c>
      <c r="R41">
        <v>0</v>
      </c>
      <c r="S41">
        <v>0</v>
      </c>
      <c r="T41">
        <v>1</v>
      </c>
      <c r="U41">
        <v>0</v>
      </c>
      <c r="V41">
        <v>960</v>
      </c>
      <c r="W41">
        <v>480</v>
      </c>
      <c r="X41">
        <v>480</v>
      </c>
      <c r="Y41">
        <v>0</v>
      </c>
      <c r="Z41">
        <v>0</v>
      </c>
      <c r="AA41">
        <v>0</v>
      </c>
      <c r="AB41">
        <v>0</v>
      </c>
    </row>
    <row r="42" spans="1:28" hidden="1" x14ac:dyDescent="0.3">
      <c r="A42" t="s">
        <v>92</v>
      </c>
      <c r="B42">
        <v>40136</v>
      </c>
      <c r="C42">
        <v>11</v>
      </c>
      <c r="D42" t="s">
        <v>23</v>
      </c>
      <c r="E42">
        <v>0</v>
      </c>
      <c r="F42" t="s">
        <v>30</v>
      </c>
      <c r="G42">
        <v>5760</v>
      </c>
      <c r="H42">
        <v>240</v>
      </c>
      <c r="I42">
        <v>6</v>
      </c>
      <c r="J42">
        <v>0</v>
      </c>
      <c r="K42">
        <v>0</v>
      </c>
      <c r="L42">
        <v>0.01</v>
      </c>
      <c r="M42">
        <v>0</v>
      </c>
      <c r="N42">
        <v>192</v>
      </c>
      <c r="O42">
        <v>0</v>
      </c>
      <c r="P42">
        <v>0</v>
      </c>
      <c r="Q42">
        <v>96</v>
      </c>
      <c r="R42">
        <v>0</v>
      </c>
      <c r="S42">
        <v>4</v>
      </c>
      <c r="T42">
        <v>1</v>
      </c>
      <c r="U42">
        <v>0</v>
      </c>
      <c r="V42">
        <v>5760</v>
      </c>
      <c r="W42">
        <v>60</v>
      </c>
      <c r="X42">
        <v>60</v>
      </c>
      <c r="Y42">
        <v>0</v>
      </c>
      <c r="Z42">
        <v>0</v>
      </c>
      <c r="AA42">
        <v>0</v>
      </c>
      <c r="AB42">
        <v>0</v>
      </c>
    </row>
    <row r="43" spans="1:28" hidden="1" x14ac:dyDescent="0.3">
      <c r="A43" t="s">
        <v>92</v>
      </c>
      <c r="B43">
        <v>40135</v>
      </c>
      <c r="C43">
        <v>11</v>
      </c>
      <c r="D43" t="s">
        <v>23</v>
      </c>
      <c r="E43">
        <v>0</v>
      </c>
      <c r="F43" t="s">
        <v>30</v>
      </c>
      <c r="G43">
        <v>4800</v>
      </c>
      <c r="H43">
        <v>200</v>
      </c>
      <c r="I43">
        <v>5</v>
      </c>
      <c r="J43">
        <v>0</v>
      </c>
      <c r="K43">
        <v>0</v>
      </c>
      <c r="L43">
        <v>0.01</v>
      </c>
      <c r="M43">
        <v>1920</v>
      </c>
      <c r="N43">
        <v>1344</v>
      </c>
      <c r="O43">
        <v>80</v>
      </c>
      <c r="P43">
        <v>2</v>
      </c>
      <c r="Q43">
        <v>1152</v>
      </c>
      <c r="R43">
        <v>1920</v>
      </c>
      <c r="S43">
        <v>48</v>
      </c>
      <c r="T43">
        <v>2</v>
      </c>
      <c r="U43">
        <v>0</v>
      </c>
      <c r="V43">
        <v>4800</v>
      </c>
      <c r="W43">
        <v>4</v>
      </c>
      <c r="X43">
        <v>4</v>
      </c>
      <c r="Y43">
        <v>0</v>
      </c>
      <c r="Z43">
        <v>0</v>
      </c>
      <c r="AA43">
        <v>0</v>
      </c>
      <c r="AB43">
        <v>0</v>
      </c>
    </row>
    <row r="44" spans="1:28" hidden="1" x14ac:dyDescent="0.3">
      <c r="A44" t="s">
        <v>92</v>
      </c>
      <c r="B44">
        <v>40134</v>
      </c>
      <c r="C44">
        <v>11</v>
      </c>
      <c r="D44" t="s">
        <v>23</v>
      </c>
      <c r="E44">
        <v>0</v>
      </c>
      <c r="F44" t="s">
        <v>30</v>
      </c>
      <c r="G44">
        <v>6720</v>
      </c>
      <c r="H44">
        <v>280</v>
      </c>
      <c r="I44">
        <v>7</v>
      </c>
      <c r="J44">
        <v>0</v>
      </c>
      <c r="K44">
        <v>0</v>
      </c>
      <c r="L44">
        <v>0.01</v>
      </c>
      <c r="M44">
        <v>0</v>
      </c>
      <c r="N44">
        <v>96</v>
      </c>
      <c r="O44">
        <v>0</v>
      </c>
      <c r="P44">
        <v>0</v>
      </c>
      <c r="Q44">
        <v>240</v>
      </c>
      <c r="R44">
        <v>0</v>
      </c>
      <c r="S44">
        <v>10</v>
      </c>
      <c r="T44">
        <v>1</v>
      </c>
      <c r="U44">
        <v>0</v>
      </c>
      <c r="V44">
        <v>6720</v>
      </c>
      <c r="W44">
        <v>28</v>
      </c>
      <c r="X44">
        <v>28</v>
      </c>
      <c r="Y44">
        <v>0</v>
      </c>
      <c r="Z44">
        <v>0</v>
      </c>
      <c r="AA44">
        <v>0</v>
      </c>
      <c r="AB44">
        <v>0</v>
      </c>
    </row>
    <row r="45" spans="1:28" hidden="1" x14ac:dyDescent="0.3">
      <c r="A45" t="s">
        <v>92</v>
      </c>
      <c r="B45">
        <v>40133</v>
      </c>
      <c r="C45">
        <v>11</v>
      </c>
      <c r="D45" t="s">
        <v>23</v>
      </c>
      <c r="E45">
        <v>0</v>
      </c>
      <c r="F45" t="s">
        <v>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hidden="1" x14ac:dyDescent="0.3">
      <c r="A46" t="s">
        <v>92</v>
      </c>
      <c r="B46">
        <v>40132</v>
      </c>
      <c r="C46">
        <v>11</v>
      </c>
      <c r="D46" t="s">
        <v>23</v>
      </c>
      <c r="E46">
        <v>0</v>
      </c>
      <c r="F46" t="s">
        <v>30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hidden="1" x14ac:dyDescent="0.3">
      <c r="A47" t="s">
        <v>92</v>
      </c>
      <c r="B47">
        <v>40131</v>
      </c>
      <c r="C47">
        <v>11</v>
      </c>
      <c r="D47" t="s">
        <v>23</v>
      </c>
      <c r="E47">
        <v>0</v>
      </c>
      <c r="F47" t="s">
        <v>30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hidden="1" x14ac:dyDescent="0.3">
      <c r="A48" t="s">
        <v>92</v>
      </c>
      <c r="B48">
        <v>40130</v>
      </c>
      <c r="C48">
        <v>11</v>
      </c>
      <c r="D48" t="s">
        <v>23</v>
      </c>
      <c r="E48">
        <v>0</v>
      </c>
      <c r="F48" t="s">
        <v>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hidden="1" x14ac:dyDescent="0.3">
      <c r="A49" t="s">
        <v>92</v>
      </c>
      <c r="B49">
        <v>40129</v>
      </c>
      <c r="C49">
        <v>11</v>
      </c>
      <c r="D49" t="s">
        <v>23</v>
      </c>
      <c r="E49">
        <v>1</v>
      </c>
      <c r="F49" t="s">
        <v>30</v>
      </c>
      <c r="G49">
        <v>960</v>
      </c>
      <c r="H49">
        <v>40</v>
      </c>
      <c r="I49">
        <v>1</v>
      </c>
      <c r="J49">
        <v>0</v>
      </c>
      <c r="K49">
        <v>0</v>
      </c>
      <c r="L49">
        <v>0</v>
      </c>
      <c r="M49">
        <v>0</v>
      </c>
      <c r="N49">
        <v>19</v>
      </c>
      <c r="O49">
        <v>0</v>
      </c>
      <c r="P49">
        <v>0</v>
      </c>
      <c r="Q49">
        <v>9</v>
      </c>
      <c r="R49">
        <v>0</v>
      </c>
      <c r="S49">
        <v>0</v>
      </c>
      <c r="T49">
        <v>1</v>
      </c>
      <c r="U49">
        <v>0</v>
      </c>
      <c r="V49">
        <v>960</v>
      </c>
      <c r="W49">
        <v>106</v>
      </c>
      <c r="X49">
        <v>106</v>
      </c>
      <c r="Y49">
        <v>0</v>
      </c>
      <c r="Z49">
        <v>0</v>
      </c>
      <c r="AA49">
        <v>0</v>
      </c>
      <c r="AB49">
        <v>0</v>
      </c>
    </row>
    <row r="50" spans="1:28" hidden="1" x14ac:dyDescent="0.3">
      <c r="A50" t="s">
        <v>92</v>
      </c>
      <c r="B50">
        <v>40128</v>
      </c>
      <c r="C50">
        <v>11</v>
      </c>
      <c r="D50" t="s">
        <v>23</v>
      </c>
      <c r="E50">
        <v>0</v>
      </c>
      <c r="F50" t="s">
        <v>30</v>
      </c>
      <c r="G50">
        <v>960</v>
      </c>
      <c r="H50">
        <v>40</v>
      </c>
      <c r="I50">
        <v>1</v>
      </c>
      <c r="J50">
        <v>0</v>
      </c>
      <c r="K50">
        <v>0</v>
      </c>
      <c r="L50">
        <v>0</v>
      </c>
      <c r="M50">
        <v>0</v>
      </c>
      <c r="N50">
        <v>14</v>
      </c>
      <c r="O50">
        <v>0</v>
      </c>
      <c r="P50">
        <v>0</v>
      </c>
      <c r="Q50">
        <v>7</v>
      </c>
      <c r="R50">
        <v>0</v>
      </c>
      <c r="S50">
        <v>0</v>
      </c>
      <c r="T50">
        <v>1</v>
      </c>
      <c r="U50">
        <v>0</v>
      </c>
      <c r="V50">
        <v>960</v>
      </c>
      <c r="W50">
        <v>137</v>
      </c>
      <c r="X50">
        <v>137</v>
      </c>
      <c r="Y50">
        <v>0</v>
      </c>
      <c r="Z50">
        <v>0</v>
      </c>
      <c r="AA50">
        <v>0</v>
      </c>
      <c r="AB50">
        <v>0</v>
      </c>
    </row>
    <row r="51" spans="1:28" hidden="1" x14ac:dyDescent="0.3">
      <c r="A51" t="s">
        <v>92</v>
      </c>
      <c r="B51">
        <v>40126</v>
      </c>
      <c r="C51">
        <v>11</v>
      </c>
      <c r="D51" t="s">
        <v>23</v>
      </c>
      <c r="E51">
        <v>0</v>
      </c>
      <c r="F51" t="s">
        <v>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hidden="1" x14ac:dyDescent="0.3">
      <c r="A52" t="s">
        <v>92</v>
      </c>
      <c r="B52">
        <v>40124</v>
      </c>
      <c r="C52">
        <v>11</v>
      </c>
      <c r="D52" t="s">
        <v>23</v>
      </c>
      <c r="E52">
        <v>0</v>
      </c>
      <c r="F52" t="s">
        <v>31</v>
      </c>
      <c r="G52">
        <v>3840</v>
      </c>
      <c r="H52">
        <v>320</v>
      </c>
      <c r="I52">
        <v>10</v>
      </c>
      <c r="J52">
        <v>0</v>
      </c>
      <c r="K52">
        <v>0</v>
      </c>
      <c r="L52">
        <v>0.02</v>
      </c>
      <c r="M52">
        <v>768</v>
      </c>
      <c r="N52">
        <v>460</v>
      </c>
      <c r="O52">
        <v>64</v>
      </c>
      <c r="P52">
        <v>2</v>
      </c>
      <c r="Q52">
        <v>422</v>
      </c>
      <c r="R52">
        <v>384</v>
      </c>
      <c r="S52">
        <v>35</v>
      </c>
      <c r="T52">
        <v>2</v>
      </c>
      <c r="U52">
        <v>0</v>
      </c>
      <c r="V52">
        <v>3840</v>
      </c>
      <c r="W52">
        <v>9</v>
      </c>
      <c r="X52">
        <v>9</v>
      </c>
      <c r="Y52">
        <v>0</v>
      </c>
      <c r="Z52">
        <v>0</v>
      </c>
      <c r="AA52">
        <v>0</v>
      </c>
      <c r="AB52">
        <v>0</v>
      </c>
    </row>
    <row r="53" spans="1:28" hidden="1" x14ac:dyDescent="0.3">
      <c r="A53" t="s">
        <v>92</v>
      </c>
      <c r="B53">
        <v>40123</v>
      </c>
      <c r="C53">
        <v>11</v>
      </c>
      <c r="D53" t="s">
        <v>23</v>
      </c>
      <c r="E53">
        <v>0</v>
      </c>
      <c r="F53" t="s">
        <v>31</v>
      </c>
      <c r="G53">
        <v>3456</v>
      </c>
      <c r="H53">
        <v>288</v>
      </c>
      <c r="I53">
        <v>9</v>
      </c>
      <c r="J53">
        <v>0</v>
      </c>
      <c r="K53">
        <v>0</v>
      </c>
      <c r="L53">
        <v>0.02</v>
      </c>
      <c r="M53">
        <v>768</v>
      </c>
      <c r="N53">
        <v>1075</v>
      </c>
      <c r="O53">
        <v>64</v>
      </c>
      <c r="P53">
        <v>2</v>
      </c>
      <c r="Q53">
        <v>844</v>
      </c>
      <c r="R53">
        <v>1152</v>
      </c>
      <c r="S53">
        <v>70</v>
      </c>
      <c r="T53">
        <v>3</v>
      </c>
      <c r="U53">
        <v>0</v>
      </c>
      <c r="V53">
        <v>3456</v>
      </c>
      <c r="W53">
        <v>4</v>
      </c>
      <c r="X53">
        <v>4</v>
      </c>
      <c r="Y53">
        <v>0</v>
      </c>
      <c r="Z53">
        <v>0</v>
      </c>
      <c r="AA53">
        <v>0</v>
      </c>
      <c r="AB53">
        <v>0</v>
      </c>
    </row>
    <row r="54" spans="1:28" hidden="1" x14ac:dyDescent="0.3">
      <c r="A54" t="s">
        <v>92</v>
      </c>
      <c r="B54">
        <v>40117</v>
      </c>
      <c r="C54">
        <v>11</v>
      </c>
      <c r="D54" t="s">
        <v>23</v>
      </c>
      <c r="E54">
        <v>0</v>
      </c>
      <c r="F54" t="s">
        <v>28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hidden="1" x14ac:dyDescent="0.3">
      <c r="A55" t="s">
        <v>92</v>
      </c>
      <c r="B55">
        <v>40116</v>
      </c>
      <c r="C55">
        <v>11</v>
      </c>
      <c r="D55" t="s">
        <v>23</v>
      </c>
      <c r="E55">
        <v>0</v>
      </c>
      <c r="F55" t="s">
        <v>31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hidden="1" x14ac:dyDescent="0.3">
      <c r="A56" t="s">
        <v>92</v>
      </c>
      <c r="B56">
        <v>40114</v>
      </c>
      <c r="C56">
        <v>11</v>
      </c>
      <c r="D56" t="s">
        <v>23</v>
      </c>
      <c r="E56">
        <v>0</v>
      </c>
      <c r="F56" t="s">
        <v>31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hidden="1" x14ac:dyDescent="0.3">
      <c r="A57" t="s">
        <v>92</v>
      </c>
      <c r="B57">
        <v>21557</v>
      </c>
      <c r="C57">
        <v>11</v>
      </c>
      <c r="D57" t="s">
        <v>23</v>
      </c>
      <c r="E57">
        <v>0</v>
      </c>
      <c r="F57" t="s">
        <v>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hidden="1" x14ac:dyDescent="0.3">
      <c r="A58" t="s">
        <v>92</v>
      </c>
      <c r="B58">
        <v>21552</v>
      </c>
      <c r="C58">
        <v>11</v>
      </c>
      <c r="D58" t="s">
        <v>23</v>
      </c>
      <c r="E58">
        <v>1</v>
      </c>
      <c r="F58" t="s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hidden="1" x14ac:dyDescent="0.3">
      <c r="A59" t="s">
        <v>92</v>
      </c>
      <c r="B59">
        <v>21552</v>
      </c>
      <c r="C59">
        <v>11</v>
      </c>
      <c r="D59" t="s">
        <v>23</v>
      </c>
      <c r="E59">
        <v>1</v>
      </c>
      <c r="F59" t="s">
        <v>32</v>
      </c>
      <c r="G59">
        <v>2</v>
      </c>
      <c r="H59">
        <v>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hidden="1" x14ac:dyDescent="0.3">
      <c r="A60" t="s">
        <v>92</v>
      </c>
      <c r="B60">
        <v>21552</v>
      </c>
      <c r="C60">
        <v>12</v>
      </c>
      <c r="D60" t="s">
        <v>33</v>
      </c>
      <c r="E60">
        <v>1</v>
      </c>
      <c r="F60" t="s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hidden="1" x14ac:dyDescent="0.3">
      <c r="A61" t="s">
        <v>92</v>
      </c>
      <c r="B61">
        <v>21551</v>
      </c>
      <c r="C61">
        <v>11</v>
      </c>
      <c r="D61" t="s">
        <v>23</v>
      </c>
      <c r="E61">
        <v>1</v>
      </c>
      <c r="F61" t="s">
        <v>24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hidden="1" x14ac:dyDescent="0.3">
      <c r="A62" t="s">
        <v>92</v>
      </c>
      <c r="B62">
        <v>21551</v>
      </c>
      <c r="C62">
        <v>11</v>
      </c>
      <c r="D62" t="s">
        <v>23</v>
      </c>
      <c r="E62">
        <v>1</v>
      </c>
      <c r="F62" t="s">
        <v>25</v>
      </c>
      <c r="G62">
        <v>5</v>
      </c>
      <c r="H62">
        <v>5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hidden="1" x14ac:dyDescent="0.3">
      <c r="A63" t="s">
        <v>92</v>
      </c>
      <c r="B63">
        <v>21541</v>
      </c>
      <c r="C63">
        <v>11</v>
      </c>
      <c r="D63" t="s">
        <v>23</v>
      </c>
      <c r="E63">
        <v>0</v>
      </c>
      <c r="F63" t="s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97</v>
      </c>
      <c r="Z63" t="s">
        <v>97</v>
      </c>
      <c r="AA63" t="s">
        <v>97</v>
      </c>
      <c r="AB63" t="s">
        <v>97</v>
      </c>
    </row>
    <row r="64" spans="1:28" hidden="1" x14ac:dyDescent="0.3">
      <c r="A64" t="s">
        <v>92</v>
      </c>
      <c r="B64">
        <v>21541</v>
      </c>
      <c r="C64">
        <v>11</v>
      </c>
      <c r="D64" t="s">
        <v>23</v>
      </c>
      <c r="E64">
        <v>0</v>
      </c>
      <c r="F64" t="s">
        <v>32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97</v>
      </c>
      <c r="Z64" t="s">
        <v>97</v>
      </c>
      <c r="AA64" t="s">
        <v>97</v>
      </c>
      <c r="AB64" t="s">
        <v>97</v>
      </c>
    </row>
    <row r="65" spans="1:28" hidden="1" x14ac:dyDescent="0.3">
      <c r="A65" t="s">
        <v>92</v>
      </c>
      <c r="B65">
        <v>21535</v>
      </c>
      <c r="C65">
        <v>11</v>
      </c>
      <c r="D65" t="s">
        <v>23</v>
      </c>
      <c r="E65">
        <v>0</v>
      </c>
      <c r="F65" t="s">
        <v>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hidden="1" x14ac:dyDescent="0.3">
      <c r="A66" t="s">
        <v>92</v>
      </c>
      <c r="B66">
        <v>21505</v>
      </c>
      <c r="C66">
        <v>11</v>
      </c>
      <c r="D66" t="s">
        <v>23</v>
      </c>
      <c r="E66">
        <v>0</v>
      </c>
      <c r="F66" t="s">
        <v>24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hidden="1" x14ac:dyDescent="0.3">
      <c r="A67" t="s">
        <v>92</v>
      </c>
      <c r="B67">
        <v>21505</v>
      </c>
      <c r="C67">
        <v>11</v>
      </c>
      <c r="D67" t="s">
        <v>23</v>
      </c>
      <c r="E67">
        <v>0</v>
      </c>
      <c r="F67" t="s">
        <v>35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hidden="1" x14ac:dyDescent="0.3">
      <c r="A68" t="s">
        <v>92</v>
      </c>
      <c r="B68">
        <v>20582</v>
      </c>
      <c r="C68">
        <v>11</v>
      </c>
      <c r="D68" t="s">
        <v>23</v>
      </c>
      <c r="E68">
        <v>1</v>
      </c>
      <c r="F68" t="s">
        <v>36</v>
      </c>
      <c r="G68">
        <v>27822</v>
      </c>
      <c r="H68">
        <v>4637</v>
      </c>
      <c r="I68">
        <v>27</v>
      </c>
      <c r="J68">
        <v>0</v>
      </c>
      <c r="K68">
        <v>0</v>
      </c>
      <c r="L68">
        <v>0.06</v>
      </c>
      <c r="M68">
        <v>1044</v>
      </c>
      <c r="N68">
        <v>1044</v>
      </c>
      <c r="O68">
        <v>174</v>
      </c>
      <c r="P68">
        <v>1</v>
      </c>
      <c r="Q68">
        <v>939</v>
      </c>
      <c r="R68">
        <v>1044</v>
      </c>
      <c r="S68">
        <v>156</v>
      </c>
      <c r="T68">
        <v>1</v>
      </c>
      <c r="U68">
        <v>0</v>
      </c>
      <c r="V68">
        <v>27822</v>
      </c>
      <c r="W68">
        <v>29</v>
      </c>
      <c r="X68">
        <v>29</v>
      </c>
      <c r="Y68">
        <v>20000</v>
      </c>
      <c r="Z68">
        <v>1.66</v>
      </c>
      <c r="AA68">
        <v>26.5</v>
      </c>
      <c r="AB68">
        <v>20</v>
      </c>
    </row>
    <row r="69" spans="1:28" hidden="1" x14ac:dyDescent="0.3">
      <c r="A69" t="s">
        <v>92</v>
      </c>
      <c r="B69">
        <v>20581</v>
      </c>
      <c r="C69">
        <v>11</v>
      </c>
      <c r="D69" t="s">
        <v>23</v>
      </c>
      <c r="E69">
        <v>1</v>
      </c>
      <c r="F69" t="s">
        <v>36</v>
      </c>
      <c r="G69">
        <v>51360</v>
      </c>
      <c r="H69">
        <v>8560</v>
      </c>
      <c r="I69">
        <v>50</v>
      </c>
      <c r="J69">
        <v>0</v>
      </c>
      <c r="K69">
        <v>0</v>
      </c>
      <c r="L69">
        <v>0.12</v>
      </c>
      <c r="M69">
        <v>3132</v>
      </c>
      <c r="N69">
        <v>2714</v>
      </c>
      <c r="O69">
        <v>522</v>
      </c>
      <c r="P69">
        <v>3</v>
      </c>
      <c r="Q69">
        <v>2088</v>
      </c>
      <c r="R69">
        <v>1044</v>
      </c>
      <c r="S69">
        <v>348</v>
      </c>
      <c r="T69">
        <v>2</v>
      </c>
      <c r="U69">
        <v>0</v>
      </c>
      <c r="V69">
        <v>51360</v>
      </c>
      <c r="W69">
        <v>24</v>
      </c>
      <c r="X69">
        <v>24</v>
      </c>
      <c r="Y69">
        <v>30000</v>
      </c>
      <c r="Z69">
        <v>1.34</v>
      </c>
      <c r="AA69">
        <v>26.5</v>
      </c>
      <c r="AB69">
        <v>20</v>
      </c>
    </row>
    <row r="70" spans="1:28" hidden="1" x14ac:dyDescent="0.3">
      <c r="A70" t="s">
        <v>92</v>
      </c>
      <c r="B70">
        <v>20580</v>
      </c>
      <c r="C70">
        <v>11</v>
      </c>
      <c r="D70" t="s">
        <v>23</v>
      </c>
      <c r="E70">
        <v>1</v>
      </c>
      <c r="F70" t="s">
        <v>36</v>
      </c>
      <c r="G70">
        <v>37146</v>
      </c>
      <c r="H70">
        <v>6191</v>
      </c>
      <c r="I70">
        <v>36</v>
      </c>
      <c r="J70">
        <v>0</v>
      </c>
      <c r="K70">
        <v>0</v>
      </c>
      <c r="L70">
        <v>0.09</v>
      </c>
      <c r="M70">
        <v>3132</v>
      </c>
      <c r="N70">
        <v>1044</v>
      </c>
      <c r="O70">
        <v>522</v>
      </c>
      <c r="P70">
        <v>3</v>
      </c>
      <c r="Q70">
        <v>1670</v>
      </c>
      <c r="R70">
        <v>0</v>
      </c>
      <c r="S70">
        <v>278</v>
      </c>
      <c r="T70">
        <v>2</v>
      </c>
      <c r="U70">
        <v>0</v>
      </c>
      <c r="V70">
        <v>37146</v>
      </c>
      <c r="W70">
        <v>22</v>
      </c>
      <c r="X70">
        <v>22</v>
      </c>
      <c r="Y70">
        <v>25000</v>
      </c>
      <c r="Z70">
        <v>1.37</v>
      </c>
      <c r="AA70">
        <v>26.5</v>
      </c>
      <c r="AB70">
        <v>20</v>
      </c>
    </row>
    <row r="71" spans="1:28" hidden="1" x14ac:dyDescent="0.3">
      <c r="A71" t="s">
        <v>92</v>
      </c>
      <c r="B71">
        <v>20461</v>
      </c>
      <c r="C71">
        <v>11</v>
      </c>
      <c r="D71" t="s">
        <v>23</v>
      </c>
      <c r="E71">
        <v>1</v>
      </c>
      <c r="F71" t="s">
        <v>27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hidden="1" x14ac:dyDescent="0.3">
      <c r="A72" t="s">
        <v>92</v>
      </c>
      <c r="B72">
        <v>20460</v>
      </c>
      <c r="C72">
        <v>11</v>
      </c>
      <c r="D72" t="s">
        <v>23</v>
      </c>
      <c r="E72">
        <v>1</v>
      </c>
      <c r="F72" t="s">
        <v>27</v>
      </c>
      <c r="G72">
        <v>259824</v>
      </c>
      <c r="H72">
        <v>21652</v>
      </c>
      <c r="I72">
        <v>542</v>
      </c>
      <c r="J72">
        <v>0</v>
      </c>
      <c r="K72">
        <v>155184</v>
      </c>
      <c r="L72">
        <v>1.35</v>
      </c>
      <c r="M72">
        <v>18900</v>
      </c>
      <c r="N72">
        <v>11486</v>
      </c>
      <c r="O72">
        <v>1575</v>
      </c>
      <c r="P72">
        <v>40</v>
      </c>
      <c r="Q72">
        <v>13280</v>
      </c>
      <c r="R72">
        <v>3252</v>
      </c>
      <c r="S72">
        <v>1106</v>
      </c>
      <c r="T72">
        <v>28</v>
      </c>
      <c r="U72">
        <v>0</v>
      </c>
      <c r="V72">
        <v>104640</v>
      </c>
      <c r="W72">
        <v>7</v>
      </c>
      <c r="X72">
        <v>7</v>
      </c>
      <c r="Y72">
        <v>100000</v>
      </c>
      <c r="Z72">
        <v>1.37</v>
      </c>
      <c r="AA72">
        <v>21.5</v>
      </c>
      <c r="AB72">
        <v>15</v>
      </c>
    </row>
    <row r="73" spans="1:28" hidden="1" x14ac:dyDescent="0.3">
      <c r="A73" t="s">
        <v>92</v>
      </c>
      <c r="B73">
        <v>20450</v>
      </c>
      <c r="C73">
        <v>11</v>
      </c>
      <c r="D73" t="s">
        <v>23</v>
      </c>
      <c r="E73">
        <v>0</v>
      </c>
      <c r="F73" t="s">
        <v>37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hidden="1" x14ac:dyDescent="0.3">
      <c r="A74" t="s">
        <v>92</v>
      </c>
      <c r="B74">
        <v>20440</v>
      </c>
      <c r="C74">
        <v>11</v>
      </c>
      <c r="D74" t="s">
        <v>23</v>
      </c>
      <c r="E74">
        <v>1</v>
      </c>
      <c r="F74" t="s">
        <v>27</v>
      </c>
      <c r="G74">
        <v>547200</v>
      </c>
      <c r="H74">
        <v>45600</v>
      </c>
      <c r="I74">
        <v>1140</v>
      </c>
      <c r="J74">
        <v>0</v>
      </c>
      <c r="K74">
        <v>0</v>
      </c>
      <c r="L74">
        <v>2.85</v>
      </c>
      <c r="M74">
        <v>78060</v>
      </c>
      <c r="N74">
        <v>86820</v>
      </c>
      <c r="O74">
        <v>6505</v>
      </c>
      <c r="P74">
        <v>163</v>
      </c>
      <c r="Q74">
        <v>74502</v>
      </c>
      <c r="R74">
        <v>64560</v>
      </c>
      <c r="S74">
        <v>6208</v>
      </c>
      <c r="T74">
        <v>156</v>
      </c>
      <c r="U74">
        <v>0</v>
      </c>
      <c r="V74">
        <v>547200</v>
      </c>
      <c r="W74">
        <v>7</v>
      </c>
      <c r="X74">
        <v>7</v>
      </c>
      <c r="Y74">
        <v>441358</v>
      </c>
      <c r="Z74">
        <v>1.25</v>
      </c>
      <c r="AA74">
        <v>19</v>
      </c>
      <c r="AB74">
        <v>10</v>
      </c>
    </row>
    <row r="75" spans="1:28" hidden="1" x14ac:dyDescent="0.3">
      <c r="A75" t="s">
        <v>92</v>
      </c>
      <c r="B75">
        <v>20430</v>
      </c>
      <c r="C75">
        <v>11</v>
      </c>
      <c r="D75" t="s">
        <v>23</v>
      </c>
      <c r="E75">
        <v>1</v>
      </c>
      <c r="F75" t="s">
        <v>27</v>
      </c>
      <c r="G75">
        <v>519360</v>
      </c>
      <c r="H75">
        <v>43280</v>
      </c>
      <c r="I75">
        <v>1082</v>
      </c>
      <c r="J75">
        <v>0</v>
      </c>
      <c r="K75">
        <v>0</v>
      </c>
      <c r="L75">
        <v>2.7</v>
      </c>
      <c r="M75">
        <v>104160</v>
      </c>
      <c r="N75">
        <v>110016</v>
      </c>
      <c r="O75">
        <v>8680</v>
      </c>
      <c r="P75">
        <v>217</v>
      </c>
      <c r="Q75">
        <v>87072</v>
      </c>
      <c r="R75">
        <v>118080</v>
      </c>
      <c r="S75">
        <v>7256</v>
      </c>
      <c r="T75">
        <v>182</v>
      </c>
      <c r="U75">
        <v>0</v>
      </c>
      <c r="V75">
        <v>519360</v>
      </c>
      <c r="W75">
        <v>5</v>
      </c>
      <c r="X75">
        <v>5</v>
      </c>
      <c r="Y75">
        <v>406647</v>
      </c>
      <c r="Z75">
        <v>1.18</v>
      </c>
      <c r="AA75">
        <v>12.5</v>
      </c>
      <c r="AB75">
        <v>5</v>
      </c>
    </row>
    <row r="76" spans="1:28" hidden="1" x14ac:dyDescent="0.3">
      <c r="A76" t="s">
        <v>92</v>
      </c>
      <c r="B76">
        <v>20410</v>
      </c>
      <c r="C76">
        <v>11</v>
      </c>
      <c r="D76" t="s">
        <v>23</v>
      </c>
      <c r="E76">
        <v>1</v>
      </c>
      <c r="F76" t="s">
        <v>27</v>
      </c>
      <c r="G76">
        <v>1222488</v>
      </c>
      <c r="H76">
        <v>101874</v>
      </c>
      <c r="I76">
        <v>2547</v>
      </c>
      <c r="J76">
        <v>0</v>
      </c>
      <c r="K76">
        <v>0</v>
      </c>
      <c r="L76">
        <v>6.37</v>
      </c>
      <c r="M76">
        <v>311040</v>
      </c>
      <c r="N76">
        <v>266304</v>
      </c>
      <c r="O76">
        <v>25920</v>
      </c>
      <c r="P76">
        <v>648</v>
      </c>
      <c r="Q76">
        <v>212688</v>
      </c>
      <c r="R76">
        <v>211680</v>
      </c>
      <c r="S76">
        <v>17724</v>
      </c>
      <c r="T76">
        <v>444</v>
      </c>
      <c r="U76">
        <v>0</v>
      </c>
      <c r="V76">
        <v>1222488</v>
      </c>
      <c r="W76">
        <v>5</v>
      </c>
      <c r="X76">
        <v>5</v>
      </c>
      <c r="Y76">
        <v>931891</v>
      </c>
      <c r="Z76">
        <v>1.18</v>
      </c>
      <c r="AA76">
        <v>11.5</v>
      </c>
      <c r="AB76">
        <v>5</v>
      </c>
    </row>
    <row r="77" spans="1:28" hidden="1" x14ac:dyDescent="0.3">
      <c r="A77" t="s">
        <v>92</v>
      </c>
      <c r="B77">
        <v>20396</v>
      </c>
      <c r="C77">
        <v>11</v>
      </c>
      <c r="D77" t="s">
        <v>23</v>
      </c>
      <c r="E77">
        <v>1</v>
      </c>
      <c r="F77" t="s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97</v>
      </c>
      <c r="Z77" t="s">
        <v>97</v>
      </c>
      <c r="AA77" t="s">
        <v>97</v>
      </c>
      <c r="AB77" t="s">
        <v>97</v>
      </c>
    </row>
    <row r="78" spans="1:28" hidden="1" x14ac:dyDescent="0.3">
      <c r="A78" t="s">
        <v>92</v>
      </c>
      <c r="B78">
        <v>20395</v>
      </c>
      <c r="C78">
        <v>11</v>
      </c>
      <c r="D78" t="s">
        <v>23</v>
      </c>
      <c r="E78">
        <v>1</v>
      </c>
      <c r="F78" t="s">
        <v>38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97</v>
      </c>
      <c r="Z78" t="s">
        <v>97</v>
      </c>
      <c r="AA78" t="s">
        <v>97</v>
      </c>
      <c r="AB78" t="s">
        <v>97</v>
      </c>
    </row>
    <row r="79" spans="1:28" hidden="1" x14ac:dyDescent="0.3">
      <c r="A79" t="s">
        <v>92</v>
      </c>
      <c r="B79">
        <v>20394</v>
      </c>
      <c r="C79">
        <v>11</v>
      </c>
      <c r="D79" t="s">
        <v>23</v>
      </c>
      <c r="E79">
        <v>1</v>
      </c>
      <c r="F79" t="s">
        <v>38</v>
      </c>
      <c r="G79">
        <v>45900</v>
      </c>
      <c r="H79">
        <v>2295</v>
      </c>
      <c r="I79">
        <v>51</v>
      </c>
      <c r="J79">
        <v>0</v>
      </c>
      <c r="K79">
        <v>0</v>
      </c>
      <c r="L79">
        <v>0.12</v>
      </c>
      <c r="M79">
        <v>600</v>
      </c>
      <c r="N79">
        <v>488</v>
      </c>
      <c r="O79">
        <v>30</v>
      </c>
      <c r="P79">
        <v>1</v>
      </c>
      <c r="Q79">
        <v>668</v>
      </c>
      <c r="R79">
        <v>0</v>
      </c>
      <c r="S79">
        <v>33</v>
      </c>
      <c r="T79">
        <v>1</v>
      </c>
      <c r="U79">
        <v>0</v>
      </c>
      <c r="V79">
        <v>45900</v>
      </c>
      <c r="W79">
        <v>68</v>
      </c>
      <c r="X79">
        <v>68</v>
      </c>
      <c r="Y79">
        <v>0</v>
      </c>
      <c r="Z79">
        <v>0</v>
      </c>
      <c r="AA79">
        <v>0</v>
      </c>
      <c r="AB79">
        <v>0</v>
      </c>
    </row>
    <row r="80" spans="1:28" hidden="1" x14ac:dyDescent="0.3">
      <c r="A80" t="s">
        <v>92</v>
      </c>
      <c r="B80">
        <v>20393</v>
      </c>
      <c r="C80">
        <v>11</v>
      </c>
      <c r="D80" t="s">
        <v>23</v>
      </c>
      <c r="E80">
        <v>1</v>
      </c>
      <c r="F80" t="s">
        <v>38</v>
      </c>
      <c r="G80">
        <v>21600</v>
      </c>
      <c r="H80">
        <v>1080</v>
      </c>
      <c r="I80">
        <v>24</v>
      </c>
      <c r="J80">
        <v>0</v>
      </c>
      <c r="K80">
        <v>0</v>
      </c>
      <c r="L80">
        <v>0.06</v>
      </c>
      <c r="M80">
        <v>900</v>
      </c>
      <c r="N80">
        <v>320</v>
      </c>
      <c r="O80">
        <v>45</v>
      </c>
      <c r="P80">
        <v>1</v>
      </c>
      <c r="Q80">
        <v>770</v>
      </c>
      <c r="R80">
        <v>200</v>
      </c>
      <c r="S80">
        <v>38</v>
      </c>
      <c r="T80">
        <v>1</v>
      </c>
      <c r="U80">
        <v>0</v>
      </c>
      <c r="V80">
        <v>21600</v>
      </c>
      <c r="W80">
        <v>28</v>
      </c>
      <c r="X80">
        <v>28</v>
      </c>
      <c r="Y80">
        <v>0</v>
      </c>
      <c r="Z80">
        <v>0</v>
      </c>
      <c r="AA80">
        <v>0</v>
      </c>
      <c r="AB80">
        <v>0</v>
      </c>
    </row>
    <row r="81" spans="1:28" hidden="1" x14ac:dyDescent="0.3">
      <c r="A81" t="s">
        <v>92</v>
      </c>
      <c r="B81">
        <v>20392</v>
      </c>
      <c r="C81">
        <v>11</v>
      </c>
      <c r="D81" t="s">
        <v>23</v>
      </c>
      <c r="E81">
        <v>1</v>
      </c>
      <c r="F81" t="s">
        <v>37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24541</v>
      </c>
      <c r="Z81">
        <v>1.1399999999999999</v>
      </c>
      <c r="AA81">
        <v>65</v>
      </c>
      <c r="AB81">
        <v>40</v>
      </c>
    </row>
    <row r="82" spans="1:28" hidden="1" x14ac:dyDescent="0.3">
      <c r="A82" t="s">
        <v>92</v>
      </c>
      <c r="B82">
        <v>20391</v>
      </c>
      <c r="C82">
        <v>11</v>
      </c>
      <c r="D82" t="s">
        <v>23</v>
      </c>
      <c r="E82">
        <v>1</v>
      </c>
      <c r="F82" t="s">
        <v>28</v>
      </c>
      <c r="G82">
        <v>60912</v>
      </c>
      <c r="H82">
        <v>5076</v>
      </c>
      <c r="I82">
        <v>141</v>
      </c>
      <c r="J82">
        <v>0</v>
      </c>
      <c r="K82">
        <v>0</v>
      </c>
      <c r="L82">
        <v>0.35</v>
      </c>
      <c r="M82">
        <v>1584</v>
      </c>
      <c r="N82">
        <v>1461</v>
      </c>
      <c r="O82">
        <v>132</v>
      </c>
      <c r="P82">
        <v>4</v>
      </c>
      <c r="Q82">
        <v>1666</v>
      </c>
      <c r="R82">
        <v>1056</v>
      </c>
      <c r="S82">
        <v>138</v>
      </c>
      <c r="T82">
        <v>4</v>
      </c>
      <c r="U82">
        <v>0</v>
      </c>
      <c r="V82">
        <v>60912</v>
      </c>
      <c r="W82">
        <v>36</v>
      </c>
      <c r="X82">
        <v>36</v>
      </c>
      <c r="Y82">
        <v>51000</v>
      </c>
      <c r="Z82">
        <v>1.23</v>
      </c>
      <c r="AA82">
        <v>40</v>
      </c>
      <c r="AB82">
        <v>20</v>
      </c>
    </row>
    <row r="83" spans="1:28" hidden="1" x14ac:dyDescent="0.3">
      <c r="A83" t="s">
        <v>92</v>
      </c>
      <c r="B83">
        <v>20390</v>
      </c>
      <c r="C83">
        <v>11</v>
      </c>
      <c r="D83" t="s">
        <v>23</v>
      </c>
      <c r="E83">
        <v>1</v>
      </c>
      <c r="F83" t="s">
        <v>28</v>
      </c>
      <c r="G83">
        <v>49248</v>
      </c>
      <c r="H83">
        <v>4104</v>
      </c>
      <c r="I83">
        <v>114</v>
      </c>
      <c r="J83">
        <v>0</v>
      </c>
      <c r="K83">
        <v>0</v>
      </c>
      <c r="L83">
        <v>0.28000000000000003</v>
      </c>
      <c r="M83">
        <v>1344</v>
      </c>
      <c r="N83">
        <v>1968</v>
      </c>
      <c r="O83">
        <v>112</v>
      </c>
      <c r="P83">
        <v>4</v>
      </c>
      <c r="Q83">
        <v>2217</v>
      </c>
      <c r="R83">
        <v>1584</v>
      </c>
      <c r="S83">
        <v>184</v>
      </c>
      <c r="T83">
        <v>6</v>
      </c>
      <c r="U83">
        <v>0</v>
      </c>
      <c r="V83">
        <v>49248</v>
      </c>
      <c r="W83">
        <v>22</v>
      </c>
      <c r="X83">
        <v>22</v>
      </c>
      <c r="Y83">
        <v>60000</v>
      </c>
      <c r="Z83">
        <v>1.27</v>
      </c>
      <c r="AA83">
        <v>45</v>
      </c>
      <c r="AB83">
        <v>20</v>
      </c>
    </row>
    <row r="84" spans="1:28" hidden="1" x14ac:dyDescent="0.3">
      <c r="A84" t="s">
        <v>92</v>
      </c>
      <c r="B84">
        <v>20389</v>
      </c>
      <c r="C84">
        <v>11</v>
      </c>
      <c r="D84" t="s">
        <v>23</v>
      </c>
      <c r="E84">
        <v>1</v>
      </c>
      <c r="F84" t="s">
        <v>28</v>
      </c>
      <c r="G84">
        <v>39456</v>
      </c>
      <c r="H84">
        <v>3288</v>
      </c>
      <c r="I84">
        <v>92</v>
      </c>
      <c r="J84">
        <v>0</v>
      </c>
      <c r="K84">
        <v>0</v>
      </c>
      <c r="L84">
        <v>0.23</v>
      </c>
      <c r="M84">
        <v>768</v>
      </c>
      <c r="N84">
        <v>998</v>
      </c>
      <c r="O84">
        <v>64</v>
      </c>
      <c r="P84">
        <v>2</v>
      </c>
      <c r="Q84">
        <v>1209</v>
      </c>
      <c r="R84">
        <v>816</v>
      </c>
      <c r="S84">
        <v>100</v>
      </c>
      <c r="T84">
        <v>3</v>
      </c>
      <c r="U84">
        <v>0</v>
      </c>
      <c r="V84">
        <v>39456</v>
      </c>
      <c r="W84">
        <v>32</v>
      </c>
      <c r="X84">
        <v>32</v>
      </c>
      <c r="Y84">
        <v>42000</v>
      </c>
      <c r="Z84">
        <v>1.38</v>
      </c>
      <c r="AA84">
        <v>30</v>
      </c>
      <c r="AB84">
        <v>20</v>
      </c>
    </row>
    <row r="85" spans="1:28" hidden="1" x14ac:dyDescent="0.3">
      <c r="A85" t="s">
        <v>92</v>
      </c>
      <c r="B85">
        <v>20388</v>
      </c>
      <c r="C85">
        <v>11</v>
      </c>
      <c r="D85" t="s">
        <v>23</v>
      </c>
      <c r="E85">
        <v>1</v>
      </c>
      <c r="F85" t="s">
        <v>28</v>
      </c>
      <c r="G85">
        <v>72792</v>
      </c>
      <c r="H85">
        <v>6066</v>
      </c>
      <c r="I85">
        <v>169</v>
      </c>
      <c r="J85">
        <v>0</v>
      </c>
      <c r="K85">
        <v>0</v>
      </c>
      <c r="L85">
        <v>0.42</v>
      </c>
      <c r="M85">
        <v>2160</v>
      </c>
      <c r="N85">
        <v>3244</v>
      </c>
      <c r="O85">
        <v>180</v>
      </c>
      <c r="P85">
        <v>5</v>
      </c>
      <c r="Q85">
        <v>3926</v>
      </c>
      <c r="R85">
        <v>2400</v>
      </c>
      <c r="S85">
        <v>327</v>
      </c>
      <c r="T85">
        <v>10</v>
      </c>
      <c r="U85">
        <v>0</v>
      </c>
      <c r="V85">
        <v>72792</v>
      </c>
      <c r="W85">
        <v>18</v>
      </c>
      <c r="X85">
        <v>18</v>
      </c>
      <c r="Y85">
        <v>60000</v>
      </c>
      <c r="Z85">
        <v>1.23</v>
      </c>
      <c r="AA85">
        <v>35</v>
      </c>
      <c r="AB85">
        <v>15</v>
      </c>
    </row>
    <row r="86" spans="1:28" hidden="1" x14ac:dyDescent="0.3">
      <c r="A86" t="s">
        <v>92</v>
      </c>
      <c r="B86">
        <v>20387</v>
      </c>
      <c r="C86">
        <v>11</v>
      </c>
      <c r="D86" t="s">
        <v>23</v>
      </c>
      <c r="E86">
        <v>1</v>
      </c>
      <c r="F86" t="s">
        <v>28</v>
      </c>
      <c r="G86">
        <v>59616</v>
      </c>
      <c r="H86">
        <v>4968</v>
      </c>
      <c r="I86">
        <v>138</v>
      </c>
      <c r="J86">
        <v>0</v>
      </c>
      <c r="K86">
        <v>0</v>
      </c>
      <c r="L86">
        <v>0.34</v>
      </c>
      <c r="M86">
        <v>25056</v>
      </c>
      <c r="N86">
        <v>33782</v>
      </c>
      <c r="O86">
        <v>2088</v>
      </c>
      <c r="P86">
        <v>58</v>
      </c>
      <c r="Q86">
        <v>31809</v>
      </c>
      <c r="R86">
        <v>24336</v>
      </c>
      <c r="S86">
        <v>2650</v>
      </c>
      <c r="T86">
        <v>74</v>
      </c>
      <c r="U86">
        <v>0</v>
      </c>
      <c r="V86">
        <v>59616</v>
      </c>
      <c r="W86">
        <v>1</v>
      </c>
      <c r="X86">
        <v>1</v>
      </c>
      <c r="Y86">
        <v>240808</v>
      </c>
      <c r="Z86">
        <v>1.22</v>
      </c>
      <c r="AA86">
        <v>45</v>
      </c>
      <c r="AB86">
        <v>10</v>
      </c>
    </row>
    <row r="87" spans="1:28" hidden="1" x14ac:dyDescent="0.3">
      <c r="A87" t="s">
        <v>92</v>
      </c>
      <c r="B87">
        <v>20386</v>
      </c>
      <c r="C87">
        <v>11</v>
      </c>
      <c r="D87" t="s">
        <v>23</v>
      </c>
      <c r="E87">
        <v>1</v>
      </c>
      <c r="F87" t="s">
        <v>28</v>
      </c>
      <c r="G87">
        <v>269136</v>
      </c>
      <c r="H87">
        <v>22428</v>
      </c>
      <c r="I87">
        <v>623</v>
      </c>
      <c r="J87">
        <v>186624</v>
      </c>
      <c r="K87">
        <v>0</v>
      </c>
      <c r="L87">
        <v>1.55</v>
      </c>
      <c r="M87">
        <v>11280</v>
      </c>
      <c r="N87">
        <v>18355</v>
      </c>
      <c r="O87">
        <v>940</v>
      </c>
      <c r="P87">
        <v>27</v>
      </c>
      <c r="Q87">
        <v>16958</v>
      </c>
      <c r="R87">
        <v>10320</v>
      </c>
      <c r="S87">
        <v>1413</v>
      </c>
      <c r="T87">
        <v>40</v>
      </c>
      <c r="U87">
        <v>0</v>
      </c>
      <c r="V87">
        <v>82512</v>
      </c>
      <c r="W87">
        <v>4</v>
      </c>
      <c r="X87">
        <v>4</v>
      </c>
      <c r="Y87">
        <v>140758</v>
      </c>
      <c r="Z87">
        <v>1.23</v>
      </c>
      <c r="AA87">
        <v>25</v>
      </c>
      <c r="AB87">
        <v>10</v>
      </c>
    </row>
    <row r="88" spans="1:28" hidden="1" x14ac:dyDescent="0.3">
      <c r="A88" t="s">
        <v>92</v>
      </c>
      <c r="B88">
        <v>20385</v>
      </c>
      <c r="C88">
        <v>11</v>
      </c>
      <c r="D88" t="s">
        <v>23</v>
      </c>
      <c r="E88">
        <v>1</v>
      </c>
      <c r="F88" t="s">
        <v>27</v>
      </c>
      <c r="G88">
        <v>48960</v>
      </c>
      <c r="H88">
        <v>4080</v>
      </c>
      <c r="I88">
        <v>102</v>
      </c>
      <c r="J88">
        <v>0</v>
      </c>
      <c r="K88">
        <v>0</v>
      </c>
      <c r="L88">
        <v>0.25</v>
      </c>
      <c r="M88">
        <v>3480</v>
      </c>
      <c r="N88">
        <v>2724</v>
      </c>
      <c r="O88">
        <v>290</v>
      </c>
      <c r="P88">
        <v>8</v>
      </c>
      <c r="Q88">
        <v>2232</v>
      </c>
      <c r="R88">
        <v>1320</v>
      </c>
      <c r="S88">
        <v>186</v>
      </c>
      <c r="T88">
        <v>5</v>
      </c>
      <c r="U88">
        <v>0</v>
      </c>
      <c r="V88">
        <v>48960</v>
      </c>
      <c r="W88">
        <v>21</v>
      </c>
      <c r="X88">
        <v>21</v>
      </c>
      <c r="Y88">
        <v>72000</v>
      </c>
      <c r="Z88">
        <v>1.22</v>
      </c>
      <c r="AA88">
        <v>40</v>
      </c>
      <c r="AB88">
        <v>25</v>
      </c>
    </row>
    <row r="89" spans="1:28" hidden="1" x14ac:dyDescent="0.3">
      <c r="A89" t="s">
        <v>92</v>
      </c>
      <c r="B89">
        <v>20384</v>
      </c>
      <c r="C89">
        <v>11</v>
      </c>
      <c r="D89" t="s">
        <v>23</v>
      </c>
      <c r="E89">
        <v>1</v>
      </c>
      <c r="F89" t="s">
        <v>27</v>
      </c>
      <c r="G89">
        <v>6720</v>
      </c>
      <c r="H89">
        <v>560</v>
      </c>
      <c r="I89">
        <v>14</v>
      </c>
      <c r="J89">
        <v>0</v>
      </c>
      <c r="K89">
        <v>0</v>
      </c>
      <c r="L89">
        <v>0.03</v>
      </c>
      <c r="M89">
        <v>2220</v>
      </c>
      <c r="N89">
        <v>2164</v>
      </c>
      <c r="O89">
        <v>185</v>
      </c>
      <c r="P89">
        <v>5</v>
      </c>
      <c r="Q89">
        <v>1970</v>
      </c>
      <c r="R89">
        <v>1380</v>
      </c>
      <c r="S89">
        <v>164</v>
      </c>
      <c r="T89">
        <v>5</v>
      </c>
      <c r="U89">
        <v>0</v>
      </c>
      <c r="V89">
        <v>6720</v>
      </c>
      <c r="W89">
        <v>3</v>
      </c>
      <c r="X89">
        <v>3</v>
      </c>
      <c r="Y89">
        <v>60000</v>
      </c>
      <c r="Z89">
        <v>1.1399999999999999</v>
      </c>
      <c r="AA89">
        <v>33</v>
      </c>
      <c r="AB89">
        <v>25</v>
      </c>
    </row>
    <row r="90" spans="1:28" hidden="1" x14ac:dyDescent="0.3">
      <c r="A90" t="s">
        <v>92</v>
      </c>
      <c r="B90">
        <v>20383</v>
      </c>
      <c r="C90">
        <v>11</v>
      </c>
      <c r="D90" t="s">
        <v>23</v>
      </c>
      <c r="E90">
        <v>1</v>
      </c>
      <c r="F90" t="s">
        <v>27</v>
      </c>
      <c r="G90">
        <v>56160</v>
      </c>
      <c r="H90">
        <v>4680</v>
      </c>
      <c r="I90">
        <v>117</v>
      </c>
      <c r="J90">
        <v>0</v>
      </c>
      <c r="K90">
        <v>0</v>
      </c>
      <c r="L90">
        <v>0.28999999999999998</v>
      </c>
      <c r="M90">
        <v>2460</v>
      </c>
      <c r="N90">
        <v>2796</v>
      </c>
      <c r="O90">
        <v>205</v>
      </c>
      <c r="P90">
        <v>6</v>
      </c>
      <c r="Q90">
        <v>2406</v>
      </c>
      <c r="R90">
        <v>2040</v>
      </c>
      <c r="S90">
        <v>200</v>
      </c>
      <c r="T90">
        <v>6</v>
      </c>
      <c r="U90">
        <v>0</v>
      </c>
      <c r="V90">
        <v>56160</v>
      </c>
      <c r="W90">
        <v>23</v>
      </c>
      <c r="X90">
        <v>23</v>
      </c>
      <c r="Y90">
        <v>6000</v>
      </c>
      <c r="Z90">
        <v>1.4</v>
      </c>
      <c r="AA90">
        <v>70</v>
      </c>
      <c r="AB90">
        <v>25</v>
      </c>
    </row>
    <row r="91" spans="1:28" hidden="1" x14ac:dyDescent="0.3">
      <c r="A91" t="s">
        <v>92</v>
      </c>
      <c r="B91">
        <v>20382</v>
      </c>
      <c r="C91">
        <v>11</v>
      </c>
      <c r="D91" t="s">
        <v>23</v>
      </c>
      <c r="E91">
        <v>1</v>
      </c>
      <c r="F91" t="s">
        <v>27</v>
      </c>
      <c r="G91">
        <v>135360</v>
      </c>
      <c r="H91">
        <v>11280</v>
      </c>
      <c r="I91">
        <v>282</v>
      </c>
      <c r="J91">
        <v>0</v>
      </c>
      <c r="K91">
        <v>0</v>
      </c>
      <c r="L91">
        <v>0.7</v>
      </c>
      <c r="M91">
        <v>19272</v>
      </c>
      <c r="N91">
        <v>28377</v>
      </c>
      <c r="O91">
        <v>1606</v>
      </c>
      <c r="P91">
        <v>41</v>
      </c>
      <c r="Q91">
        <v>27622</v>
      </c>
      <c r="R91">
        <v>18480</v>
      </c>
      <c r="S91">
        <v>2301</v>
      </c>
      <c r="T91">
        <v>58</v>
      </c>
      <c r="U91">
        <v>0</v>
      </c>
      <c r="V91">
        <v>135360</v>
      </c>
      <c r="W91">
        <v>4</v>
      </c>
      <c r="X91">
        <v>4</v>
      </c>
      <c r="Y91">
        <v>294882</v>
      </c>
      <c r="Z91">
        <v>1.19</v>
      </c>
      <c r="AA91">
        <v>40</v>
      </c>
      <c r="AB91">
        <v>15</v>
      </c>
    </row>
    <row r="92" spans="1:28" hidden="1" x14ac:dyDescent="0.3">
      <c r="A92" t="s">
        <v>92</v>
      </c>
      <c r="B92">
        <v>20381</v>
      </c>
      <c r="C92">
        <v>11</v>
      </c>
      <c r="D92" t="s">
        <v>23</v>
      </c>
      <c r="E92">
        <v>1</v>
      </c>
      <c r="F92" t="s">
        <v>27</v>
      </c>
      <c r="G92">
        <v>160800</v>
      </c>
      <c r="H92">
        <v>13400</v>
      </c>
      <c r="I92">
        <v>335</v>
      </c>
      <c r="J92">
        <v>0</v>
      </c>
      <c r="K92">
        <v>0</v>
      </c>
      <c r="L92">
        <v>0.83</v>
      </c>
      <c r="M92">
        <v>60900</v>
      </c>
      <c r="N92">
        <v>73545</v>
      </c>
      <c r="O92">
        <v>5075</v>
      </c>
      <c r="P92">
        <v>127</v>
      </c>
      <c r="Q92">
        <v>67963</v>
      </c>
      <c r="R92">
        <v>42000</v>
      </c>
      <c r="S92">
        <v>5663</v>
      </c>
      <c r="T92">
        <v>142</v>
      </c>
      <c r="U92">
        <v>0</v>
      </c>
      <c r="V92">
        <v>160800</v>
      </c>
      <c r="W92">
        <v>2</v>
      </c>
      <c r="X92">
        <v>2</v>
      </c>
      <c r="Y92">
        <v>558903</v>
      </c>
      <c r="Z92">
        <v>1.18</v>
      </c>
      <c r="AA92">
        <v>22</v>
      </c>
      <c r="AB92">
        <v>10</v>
      </c>
    </row>
    <row r="93" spans="1:28" hidden="1" x14ac:dyDescent="0.3">
      <c r="A93" t="s">
        <v>92</v>
      </c>
      <c r="B93">
        <v>20380</v>
      </c>
      <c r="C93">
        <v>11</v>
      </c>
      <c r="D93" t="s">
        <v>23</v>
      </c>
      <c r="E93">
        <v>1</v>
      </c>
      <c r="F93" t="s">
        <v>27</v>
      </c>
      <c r="G93">
        <v>48000</v>
      </c>
      <c r="H93">
        <v>4000</v>
      </c>
      <c r="I93">
        <v>100</v>
      </c>
      <c r="J93">
        <v>0</v>
      </c>
      <c r="K93">
        <v>0</v>
      </c>
      <c r="L93">
        <v>0.25</v>
      </c>
      <c r="M93">
        <v>30840</v>
      </c>
      <c r="N93">
        <v>31320</v>
      </c>
      <c r="O93">
        <v>2570</v>
      </c>
      <c r="P93">
        <v>65</v>
      </c>
      <c r="Q93">
        <v>28536</v>
      </c>
      <c r="R93">
        <v>14520</v>
      </c>
      <c r="S93">
        <v>2378</v>
      </c>
      <c r="T93">
        <v>60</v>
      </c>
      <c r="U93">
        <v>0</v>
      </c>
      <c r="V93">
        <v>48000</v>
      </c>
      <c r="W93">
        <v>1</v>
      </c>
      <c r="X93">
        <v>1</v>
      </c>
      <c r="Y93">
        <v>249628</v>
      </c>
      <c r="Z93">
        <v>1.21</v>
      </c>
      <c r="AA93">
        <v>25</v>
      </c>
      <c r="AB93">
        <v>10</v>
      </c>
    </row>
    <row r="94" spans="1:28" hidden="1" x14ac:dyDescent="0.3">
      <c r="A94" t="s">
        <v>92</v>
      </c>
      <c r="B94">
        <v>20370</v>
      </c>
      <c r="C94">
        <v>11</v>
      </c>
      <c r="D94" t="s">
        <v>23</v>
      </c>
      <c r="E94">
        <v>1</v>
      </c>
      <c r="F94" t="s">
        <v>37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4366</v>
      </c>
      <c r="Z94">
        <v>1.03</v>
      </c>
      <c r="AA94">
        <v>77</v>
      </c>
      <c r="AB94">
        <v>60</v>
      </c>
    </row>
    <row r="95" spans="1:28" hidden="1" x14ac:dyDescent="0.3">
      <c r="A95" t="s">
        <v>92</v>
      </c>
      <c r="B95">
        <v>20360</v>
      </c>
      <c r="C95">
        <v>11</v>
      </c>
      <c r="D95" t="s">
        <v>23</v>
      </c>
      <c r="E95">
        <v>1</v>
      </c>
      <c r="F95" t="s">
        <v>27</v>
      </c>
      <c r="G95">
        <v>26400</v>
      </c>
      <c r="H95">
        <v>2200</v>
      </c>
      <c r="I95">
        <v>55</v>
      </c>
      <c r="J95">
        <v>0</v>
      </c>
      <c r="K95">
        <v>0</v>
      </c>
      <c r="L95">
        <v>0.13</v>
      </c>
      <c r="M95">
        <v>3180</v>
      </c>
      <c r="N95">
        <v>2964</v>
      </c>
      <c r="O95">
        <v>265</v>
      </c>
      <c r="P95">
        <v>7</v>
      </c>
      <c r="Q95">
        <v>4074</v>
      </c>
      <c r="R95">
        <v>2040</v>
      </c>
      <c r="S95">
        <v>339</v>
      </c>
      <c r="T95">
        <v>9</v>
      </c>
      <c r="U95">
        <v>0</v>
      </c>
      <c r="V95">
        <v>26400</v>
      </c>
      <c r="W95">
        <v>6</v>
      </c>
      <c r="X95">
        <v>6</v>
      </c>
      <c r="Y95">
        <v>32324</v>
      </c>
      <c r="Z95">
        <v>1.56</v>
      </c>
      <c r="AA95">
        <v>25</v>
      </c>
      <c r="AB95">
        <v>10</v>
      </c>
    </row>
    <row r="96" spans="1:28" hidden="1" x14ac:dyDescent="0.3">
      <c r="A96" t="s">
        <v>92</v>
      </c>
      <c r="B96">
        <v>20350</v>
      </c>
      <c r="C96">
        <v>11</v>
      </c>
      <c r="D96" t="s">
        <v>23</v>
      </c>
      <c r="E96">
        <v>1</v>
      </c>
      <c r="F96" t="s">
        <v>27</v>
      </c>
      <c r="G96">
        <v>69600</v>
      </c>
      <c r="H96">
        <v>5800</v>
      </c>
      <c r="I96">
        <v>145</v>
      </c>
      <c r="J96">
        <v>0</v>
      </c>
      <c r="K96">
        <v>0</v>
      </c>
      <c r="L96">
        <v>0.36</v>
      </c>
      <c r="M96">
        <v>2340</v>
      </c>
      <c r="N96">
        <v>6180</v>
      </c>
      <c r="O96">
        <v>195</v>
      </c>
      <c r="P96">
        <v>5</v>
      </c>
      <c r="Q96">
        <v>8274</v>
      </c>
      <c r="R96">
        <v>3600</v>
      </c>
      <c r="S96">
        <v>689</v>
      </c>
      <c r="T96">
        <v>18</v>
      </c>
      <c r="U96">
        <v>0</v>
      </c>
      <c r="V96">
        <v>69600</v>
      </c>
      <c r="W96">
        <v>8</v>
      </c>
      <c r="X96">
        <v>8</v>
      </c>
      <c r="Y96">
        <v>57936</v>
      </c>
      <c r="Z96">
        <v>1.47</v>
      </c>
      <c r="AA96">
        <v>25</v>
      </c>
      <c r="AB96">
        <v>10</v>
      </c>
    </row>
    <row r="97" spans="1:28" hidden="1" x14ac:dyDescent="0.3">
      <c r="A97" t="s">
        <v>92</v>
      </c>
      <c r="B97">
        <v>20340</v>
      </c>
      <c r="C97">
        <v>11</v>
      </c>
      <c r="D97" t="s">
        <v>23</v>
      </c>
      <c r="E97">
        <v>1</v>
      </c>
      <c r="F97" t="s">
        <v>27</v>
      </c>
      <c r="G97">
        <v>98400</v>
      </c>
      <c r="H97">
        <v>8200</v>
      </c>
      <c r="I97">
        <v>205</v>
      </c>
      <c r="J97">
        <v>0</v>
      </c>
      <c r="K97">
        <v>0</v>
      </c>
      <c r="L97">
        <v>0.51</v>
      </c>
      <c r="M97">
        <v>3780</v>
      </c>
      <c r="N97">
        <v>15247</v>
      </c>
      <c r="O97">
        <v>315</v>
      </c>
      <c r="P97">
        <v>8</v>
      </c>
      <c r="Q97">
        <v>17823</v>
      </c>
      <c r="R97">
        <v>7140</v>
      </c>
      <c r="S97">
        <v>1485</v>
      </c>
      <c r="T97">
        <v>38</v>
      </c>
      <c r="U97">
        <v>0</v>
      </c>
      <c r="V97">
        <v>98400</v>
      </c>
      <c r="W97">
        <v>5</v>
      </c>
      <c r="X97">
        <v>5</v>
      </c>
      <c r="Y97">
        <v>121426</v>
      </c>
      <c r="Z97">
        <v>1.37</v>
      </c>
      <c r="AA97">
        <v>45</v>
      </c>
      <c r="AB97">
        <v>10</v>
      </c>
    </row>
    <row r="98" spans="1:28" hidden="1" x14ac:dyDescent="0.3">
      <c r="A98" t="s">
        <v>92</v>
      </c>
      <c r="B98">
        <v>20330</v>
      </c>
      <c r="C98">
        <v>11</v>
      </c>
      <c r="D98" t="s">
        <v>23</v>
      </c>
      <c r="E98">
        <v>1</v>
      </c>
      <c r="F98" t="s">
        <v>28</v>
      </c>
      <c r="G98">
        <v>42768</v>
      </c>
      <c r="H98">
        <v>3564</v>
      </c>
      <c r="I98">
        <v>99</v>
      </c>
      <c r="J98">
        <v>0</v>
      </c>
      <c r="K98">
        <v>0</v>
      </c>
      <c r="L98">
        <v>0.24</v>
      </c>
      <c r="M98">
        <v>528</v>
      </c>
      <c r="N98">
        <v>1622</v>
      </c>
      <c r="O98">
        <v>44</v>
      </c>
      <c r="P98">
        <v>2</v>
      </c>
      <c r="Q98">
        <v>2347</v>
      </c>
      <c r="R98">
        <v>1632</v>
      </c>
      <c r="S98">
        <v>195</v>
      </c>
      <c r="T98">
        <v>6</v>
      </c>
      <c r="U98">
        <v>0</v>
      </c>
      <c r="V98">
        <v>42768</v>
      </c>
      <c r="W98">
        <v>18</v>
      </c>
      <c r="X98">
        <v>18</v>
      </c>
      <c r="Y98">
        <v>22605</v>
      </c>
      <c r="Z98">
        <v>1.62</v>
      </c>
      <c r="AA98">
        <v>45</v>
      </c>
      <c r="AB98">
        <v>10</v>
      </c>
    </row>
    <row r="99" spans="1:28" hidden="1" x14ac:dyDescent="0.3">
      <c r="A99" t="s">
        <v>92</v>
      </c>
      <c r="B99">
        <v>20310</v>
      </c>
      <c r="C99">
        <v>11</v>
      </c>
      <c r="D99" t="s">
        <v>23</v>
      </c>
      <c r="E99">
        <v>1</v>
      </c>
      <c r="F99" t="s">
        <v>28</v>
      </c>
      <c r="G99">
        <v>120744</v>
      </c>
      <c r="H99">
        <v>10062</v>
      </c>
      <c r="I99">
        <v>280</v>
      </c>
      <c r="J99">
        <v>0</v>
      </c>
      <c r="K99">
        <v>0</v>
      </c>
      <c r="L99">
        <v>0.7</v>
      </c>
      <c r="M99">
        <v>1008</v>
      </c>
      <c r="N99">
        <v>2361</v>
      </c>
      <c r="O99">
        <v>84</v>
      </c>
      <c r="P99">
        <v>3</v>
      </c>
      <c r="Q99">
        <v>3921</v>
      </c>
      <c r="R99">
        <v>1296</v>
      </c>
      <c r="S99">
        <v>326</v>
      </c>
      <c r="T99">
        <v>10</v>
      </c>
      <c r="U99">
        <v>0</v>
      </c>
      <c r="V99">
        <v>120744</v>
      </c>
      <c r="W99">
        <v>30</v>
      </c>
      <c r="X99">
        <v>30</v>
      </c>
      <c r="Y99">
        <v>34480</v>
      </c>
      <c r="Z99">
        <v>1.54</v>
      </c>
      <c r="AA99">
        <v>45</v>
      </c>
      <c r="AB99">
        <v>10</v>
      </c>
    </row>
    <row r="100" spans="1:28" hidden="1" x14ac:dyDescent="0.3">
      <c r="A100" t="s">
        <v>92</v>
      </c>
      <c r="B100">
        <v>20289</v>
      </c>
      <c r="C100">
        <v>11</v>
      </c>
      <c r="D100" t="s">
        <v>23</v>
      </c>
      <c r="E100">
        <v>1</v>
      </c>
      <c r="F100" t="s">
        <v>27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hidden="1" x14ac:dyDescent="0.3">
      <c r="A101" t="s">
        <v>92</v>
      </c>
      <c r="B101">
        <v>20288</v>
      </c>
      <c r="C101">
        <v>11</v>
      </c>
      <c r="D101" t="s">
        <v>23</v>
      </c>
      <c r="E101">
        <v>1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hidden="1" x14ac:dyDescent="0.3">
      <c r="A102" t="s">
        <v>92</v>
      </c>
      <c r="B102">
        <v>20287</v>
      </c>
      <c r="C102">
        <v>11</v>
      </c>
      <c r="D102" t="s">
        <v>23</v>
      </c>
      <c r="E102">
        <v>1</v>
      </c>
      <c r="F102" t="s">
        <v>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hidden="1" x14ac:dyDescent="0.3">
      <c r="A103" t="s">
        <v>92</v>
      </c>
      <c r="B103">
        <v>20286</v>
      </c>
      <c r="C103">
        <v>11</v>
      </c>
      <c r="D103" t="s">
        <v>23</v>
      </c>
      <c r="E103">
        <v>1</v>
      </c>
      <c r="F103" t="s">
        <v>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hidden="1" x14ac:dyDescent="0.3">
      <c r="A104" t="s">
        <v>92</v>
      </c>
      <c r="B104">
        <v>20285</v>
      </c>
      <c r="C104">
        <v>11</v>
      </c>
      <c r="D104" t="s">
        <v>23</v>
      </c>
      <c r="E104">
        <v>1</v>
      </c>
      <c r="F104" t="s">
        <v>27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hidden="1" x14ac:dyDescent="0.3">
      <c r="A105" t="s">
        <v>92</v>
      </c>
      <c r="B105">
        <v>20270</v>
      </c>
      <c r="C105">
        <v>11</v>
      </c>
      <c r="D105" t="s">
        <v>23</v>
      </c>
      <c r="E105">
        <v>1</v>
      </c>
      <c r="F105" t="s">
        <v>28</v>
      </c>
      <c r="G105">
        <v>177120</v>
      </c>
      <c r="H105">
        <v>14760</v>
      </c>
      <c r="I105">
        <v>410</v>
      </c>
      <c r="J105">
        <v>0</v>
      </c>
      <c r="K105">
        <v>0</v>
      </c>
      <c r="L105">
        <v>1.02</v>
      </c>
      <c r="M105">
        <v>7200</v>
      </c>
      <c r="N105">
        <v>6076</v>
      </c>
      <c r="O105">
        <v>600</v>
      </c>
      <c r="P105">
        <v>17</v>
      </c>
      <c r="Q105">
        <v>5793</v>
      </c>
      <c r="R105">
        <v>2640</v>
      </c>
      <c r="S105">
        <v>482</v>
      </c>
      <c r="T105">
        <v>14</v>
      </c>
      <c r="U105">
        <v>0</v>
      </c>
      <c r="V105">
        <v>177120</v>
      </c>
      <c r="W105">
        <v>30</v>
      </c>
      <c r="X105">
        <v>30</v>
      </c>
      <c r="Y105">
        <v>230000</v>
      </c>
      <c r="Z105">
        <v>1.1299999999999999</v>
      </c>
      <c r="AA105">
        <v>28</v>
      </c>
      <c r="AB105">
        <v>20</v>
      </c>
    </row>
    <row r="106" spans="1:28" hidden="1" x14ac:dyDescent="0.3">
      <c r="A106" t="s">
        <v>92</v>
      </c>
      <c r="B106">
        <v>20260</v>
      </c>
      <c r="C106">
        <v>11</v>
      </c>
      <c r="D106" t="s">
        <v>23</v>
      </c>
      <c r="E106">
        <v>1</v>
      </c>
      <c r="F106" t="s">
        <v>28</v>
      </c>
      <c r="G106">
        <v>77760</v>
      </c>
      <c r="H106">
        <v>6480</v>
      </c>
      <c r="I106">
        <v>180</v>
      </c>
      <c r="J106">
        <v>0</v>
      </c>
      <c r="K106">
        <v>0</v>
      </c>
      <c r="L106">
        <v>0.45</v>
      </c>
      <c r="M106">
        <v>4848</v>
      </c>
      <c r="N106">
        <v>5222</v>
      </c>
      <c r="O106">
        <v>404</v>
      </c>
      <c r="P106">
        <v>12</v>
      </c>
      <c r="Q106">
        <v>4324</v>
      </c>
      <c r="R106">
        <v>5280</v>
      </c>
      <c r="S106">
        <v>360</v>
      </c>
      <c r="T106">
        <v>11</v>
      </c>
      <c r="U106">
        <v>0</v>
      </c>
      <c r="V106">
        <v>77760</v>
      </c>
      <c r="W106">
        <v>17</v>
      </c>
      <c r="X106">
        <v>17</v>
      </c>
      <c r="Y106">
        <v>80441</v>
      </c>
      <c r="Z106">
        <v>1.24</v>
      </c>
      <c r="AA106">
        <v>35</v>
      </c>
      <c r="AB106">
        <v>20</v>
      </c>
    </row>
    <row r="107" spans="1:28" hidden="1" x14ac:dyDescent="0.3">
      <c r="A107" t="s">
        <v>92</v>
      </c>
      <c r="B107">
        <v>20250</v>
      </c>
      <c r="C107">
        <v>11</v>
      </c>
      <c r="D107" t="s">
        <v>23</v>
      </c>
      <c r="E107">
        <v>1</v>
      </c>
      <c r="F107" t="s">
        <v>28</v>
      </c>
      <c r="G107">
        <v>96288</v>
      </c>
      <c r="H107">
        <v>8024</v>
      </c>
      <c r="I107">
        <v>223</v>
      </c>
      <c r="J107">
        <v>96288</v>
      </c>
      <c r="K107">
        <v>96288</v>
      </c>
      <c r="L107">
        <v>0.55000000000000004</v>
      </c>
      <c r="M107">
        <v>0</v>
      </c>
      <c r="N107">
        <v>2616</v>
      </c>
      <c r="O107">
        <v>0</v>
      </c>
      <c r="P107">
        <v>0</v>
      </c>
      <c r="Q107">
        <v>3349</v>
      </c>
      <c r="R107">
        <v>0</v>
      </c>
      <c r="S107">
        <v>279</v>
      </c>
      <c r="T107">
        <v>8</v>
      </c>
      <c r="U107">
        <v>0</v>
      </c>
      <c r="V107">
        <v>-96288</v>
      </c>
      <c r="W107">
        <v>-28</v>
      </c>
      <c r="X107">
        <v>-28</v>
      </c>
      <c r="Y107">
        <v>71554</v>
      </c>
      <c r="Z107">
        <v>1.08</v>
      </c>
      <c r="AA107">
        <v>30</v>
      </c>
      <c r="AB107">
        <v>15</v>
      </c>
    </row>
    <row r="108" spans="1:28" hidden="1" x14ac:dyDescent="0.3">
      <c r="A108" t="s">
        <v>92</v>
      </c>
      <c r="B108">
        <v>20230</v>
      </c>
      <c r="C108">
        <v>11</v>
      </c>
      <c r="D108" t="s">
        <v>23</v>
      </c>
      <c r="E108">
        <v>1</v>
      </c>
      <c r="F108" t="s">
        <v>28</v>
      </c>
      <c r="G108">
        <v>228096</v>
      </c>
      <c r="H108">
        <v>19008</v>
      </c>
      <c r="I108">
        <v>528</v>
      </c>
      <c r="J108">
        <v>0</v>
      </c>
      <c r="K108">
        <v>0</v>
      </c>
      <c r="L108">
        <v>1.32</v>
      </c>
      <c r="M108">
        <v>107760</v>
      </c>
      <c r="N108">
        <v>108393</v>
      </c>
      <c r="O108">
        <v>8980</v>
      </c>
      <c r="P108">
        <v>250</v>
      </c>
      <c r="Q108">
        <v>88953</v>
      </c>
      <c r="R108">
        <v>92544</v>
      </c>
      <c r="S108">
        <v>7412</v>
      </c>
      <c r="T108">
        <v>206</v>
      </c>
      <c r="U108">
        <v>0</v>
      </c>
      <c r="V108">
        <v>228096</v>
      </c>
      <c r="W108">
        <v>2</v>
      </c>
      <c r="X108">
        <v>2</v>
      </c>
      <c r="Y108">
        <v>408588</v>
      </c>
      <c r="Z108">
        <v>1.1599999999999999</v>
      </c>
      <c r="AA108">
        <v>20</v>
      </c>
      <c r="AB108">
        <v>5</v>
      </c>
    </row>
    <row r="109" spans="1:28" hidden="1" x14ac:dyDescent="0.3">
      <c r="A109" t="s">
        <v>92</v>
      </c>
      <c r="B109">
        <v>20210</v>
      </c>
      <c r="C109">
        <v>11</v>
      </c>
      <c r="D109" t="s">
        <v>23</v>
      </c>
      <c r="E109">
        <v>1</v>
      </c>
      <c r="F109" t="s">
        <v>28</v>
      </c>
      <c r="G109">
        <v>355716</v>
      </c>
      <c r="H109">
        <v>29643</v>
      </c>
      <c r="I109">
        <v>824</v>
      </c>
      <c r="J109">
        <v>0</v>
      </c>
      <c r="K109">
        <v>0</v>
      </c>
      <c r="L109">
        <v>2.06</v>
      </c>
      <c r="M109">
        <v>123840</v>
      </c>
      <c r="N109">
        <v>146659</v>
      </c>
      <c r="O109">
        <v>10320</v>
      </c>
      <c r="P109">
        <v>287</v>
      </c>
      <c r="Q109">
        <v>127646</v>
      </c>
      <c r="R109">
        <v>134880</v>
      </c>
      <c r="S109">
        <v>10637</v>
      </c>
      <c r="T109">
        <v>296</v>
      </c>
      <c r="U109">
        <v>0</v>
      </c>
      <c r="V109">
        <v>355716</v>
      </c>
      <c r="W109">
        <v>2</v>
      </c>
      <c r="X109">
        <v>2</v>
      </c>
      <c r="Y109">
        <v>537937</v>
      </c>
      <c r="Z109">
        <v>1.1299999999999999</v>
      </c>
      <c r="AA109">
        <v>20</v>
      </c>
      <c r="AB109">
        <v>5</v>
      </c>
    </row>
    <row r="110" spans="1:28" hidden="1" x14ac:dyDescent="0.3">
      <c r="A110" t="s">
        <v>92</v>
      </c>
      <c r="B110">
        <v>13799</v>
      </c>
      <c r="C110">
        <v>11</v>
      </c>
      <c r="D110" t="s">
        <v>23</v>
      </c>
      <c r="E110">
        <v>1</v>
      </c>
      <c r="F110" t="s">
        <v>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133000</v>
      </c>
      <c r="Z110">
        <v>1</v>
      </c>
      <c r="AA110">
        <v>37</v>
      </c>
      <c r="AB110">
        <v>30</v>
      </c>
    </row>
    <row r="111" spans="1:28" hidden="1" x14ac:dyDescent="0.3">
      <c r="A111" t="s">
        <v>92</v>
      </c>
      <c r="B111">
        <v>13799</v>
      </c>
      <c r="C111">
        <v>11</v>
      </c>
      <c r="D111" t="s">
        <v>23</v>
      </c>
      <c r="E111">
        <v>1</v>
      </c>
      <c r="F111" t="s">
        <v>40</v>
      </c>
      <c r="G111">
        <v>59442</v>
      </c>
      <c r="H111">
        <v>9907</v>
      </c>
      <c r="I111">
        <v>69</v>
      </c>
      <c r="J111">
        <v>0</v>
      </c>
      <c r="K111">
        <v>0</v>
      </c>
      <c r="L111">
        <v>0.17</v>
      </c>
      <c r="M111">
        <v>4350</v>
      </c>
      <c r="N111">
        <v>4524</v>
      </c>
      <c r="O111">
        <v>725</v>
      </c>
      <c r="P111">
        <v>5</v>
      </c>
      <c r="Q111">
        <v>5220</v>
      </c>
      <c r="R111">
        <v>5220</v>
      </c>
      <c r="S111">
        <v>870</v>
      </c>
      <c r="T111">
        <v>6</v>
      </c>
      <c r="U111">
        <v>0</v>
      </c>
      <c r="V111">
        <v>59442</v>
      </c>
      <c r="W111">
        <v>11</v>
      </c>
      <c r="X111">
        <v>11</v>
      </c>
      <c r="Y111">
        <v>133000</v>
      </c>
      <c r="Z111">
        <v>1</v>
      </c>
      <c r="AA111">
        <v>37</v>
      </c>
      <c r="AB111">
        <v>30</v>
      </c>
    </row>
    <row r="112" spans="1:28" hidden="1" x14ac:dyDescent="0.3">
      <c r="A112" t="s">
        <v>92</v>
      </c>
      <c r="B112">
        <v>13798</v>
      </c>
      <c r="C112">
        <v>11</v>
      </c>
      <c r="D112" t="s">
        <v>23</v>
      </c>
      <c r="E112">
        <v>0</v>
      </c>
      <c r="F112" t="s">
        <v>24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hidden="1" x14ac:dyDescent="0.3">
      <c r="A113" t="s">
        <v>92</v>
      </c>
      <c r="B113">
        <v>13798</v>
      </c>
      <c r="C113">
        <v>11</v>
      </c>
      <c r="D113" t="s">
        <v>23</v>
      </c>
      <c r="E113">
        <v>0</v>
      </c>
      <c r="F113" t="s">
        <v>25</v>
      </c>
      <c r="G113">
        <v>12</v>
      </c>
      <c r="H113">
        <v>12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hidden="1" x14ac:dyDescent="0.3">
      <c r="A114" t="s">
        <v>92</v>
      </c>
      <c r="B114">
        <v>13797</v>
      </c>
      <c r="C114">
        <v>11</v>
      </c>
      <c r="D114" t="s">
        <v>23</v>
      </c>
      <c r="E114">
        <v>0</v>
      </c>
      <c r="F114" t="s">
        <v>24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97</v>
      </c>
      <c r="Z114" t="s">
        <v>97</v>
      </c>
      <c r="AA114" t="s">
        <v>97</v>
      </c>
      <c r="AB114" t="s">
        <v>97</v>
      </c>
    </row>
    <row r="115" spans="1:28" hidden="1" x14ac:dyDescent="0.3">
      <c r="A115" t="s">
        <v>92</v>
      </c>
      <c r="B115">
        <v>13797</v>
      </c>
      <c r="C115">
        <v>11</v>
      </c>
      <c r="D115" t="s">
        <v>23</v>
      </c>
      <c r="E115">
        <v>0</v>
      </c>
      <c r="F115" t="s">
        <v>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97</v>
      </c>
      <c r="Z115" t="s">
        <v>97</v>
      </c>
      <c r="AA115" t="s">
        <v>97</v>
      </c>
      <c r="AB115" t="s">
        <v>97</v>
      </c>
    </row>
    <row r="116" spans="1:28" hidden="1" x14ac:dyDescent="0.3">
      <c r="A116" t="s">
        <v>92</v>
      </c>
      <c r="B116">
        <v>13795</v>
      </c>
      <c r="C116">
        <v>11</v>
      </c>
      <c r="D116" t="s">
        <v>23</v>
      </c>
      <c r="E116">
        <v>1</v>
      </c>
      <c r="F116" t="s">
        <v>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hidden="1" x14ac:dyDescent="0.3">
      <c r="A117" t="s">
        <v>92</v>
      </c>
      <c r="B117">
        <v>13791</v>
      </c>
      <c r="C117">
        <v>11</v>
      </c>
      <c r="D117" t="s">
        <v>23</v>
      </c>
      <c r="E117">
        <v>0</v>
      </c>
      <c r="F117" t="s">
        <v>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hidden="1" x14ac:dyDescent="0.3">
      <c r="A118" t="s">
        <v>92</v>
      </c>
      <c r="B118">
        <v>13790</v>
      </c>
      <c r="C118">
        <v>11</v>
      </c>
      <c r="D118" t="s">
        <v>23</v>
      </c>
      <c r="E118">
        <v>0</v>
      </c>
      <c r="F118" t="s">
        <v>103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hidden="1" x14ac:dyDescent="0.3">
      <c r="A119" t="s">
        <v>92</v>
      </c>
      <c r="B119">
        <v>13790</v>
      </c>
      <c r="C119">
        <v>11</v>
      </c>
      <c r="D119" t="s">
        <v>23</v>
      </c>
      <c r="E119">
        <v>0</v>
      </c>
      <c r="F119" t="s">
        <v>41</v>
      </c>
      <c r="G119">
        <v>36480</v>
      </c>
      <c r="H119">
        <v>1520</v>
      </c>
      <c r="I119">
        <v>16</v>
      </c>
      <c r="J119">
        <v>0</v>
      </c>
      <c r="K119">
        <v>0</v>
      </c>
      <c r="L119">
        <v>0.04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36480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hidden="1" x14ac:dyDescent="0.3">
      <c r="A120" t="s">
        <v>92</v>
      </c>
      <c r="B120">
        <v>13790</v>
      </c>
      <c r="C120">
        <v>11</v>
      </c>
      <c r="D120" t="s">
        <v>23</v>
      </c>
      <c r="E120">
        <v>0</v>
      </c>
      <c r="F120" t="s">
        <v>43</v>
      </c>
      <c r="G120">
        <v>33240</v>
      </c>
      <c r="H120">
        <v>1385</v>
      </c>
      <c r="I120">
        <v>14</v>
      </c>
      <c r="J120">
        <v>0</v>
      </c>
      <c r="K120">
        <v>0</v>
      </c>
      <c r="L120">
        <v>0.03</v>
      </c>
      <c r="M120">
        <v>7128</v>
      </c>
      <c r="N120">
        <v>8553</v>
      </c>
      <c r="O120">
        <v>297</v>
      </c>
      <c r="P120">
        <v>3</v>
      </c>
      <c r="Q120">
        <v>8553</v>
      </c>
      <c r="R120">
        <v>16632</v>
      </c>
      <c r="S120">
        <v>356</v>
      </c>
      <c r="T120">
        <v>4</v>
      </c>
      <c r="U120">
        <v>0</v>
      </c>
      <c r="V120">
        <v>33240</v>
      </c>
      <c r="W120">
        <v>3</v>
      </c>
      <c r="X120">
        <v>3</v>
      </c>
      <c r="Y120">
        <v>0</v>
      </c>
      <c r="Z120">
        <v>0</v>
      </c>
      <c r="AA120">
        <v>0</v>
      </c>
      <c r="AB120">
        <v>0</v>
      </c>
    </row>
    <row r="121" spans="1:28" hidden="1" x14ac:dyDescent="0.3">
      <c r="A121" t="s">
        <v>92</v>
      </c>
      <c r="B121">
        <v>13790</v>
      </c>
      <c r="C121">
        <v>11</v>
      </c>
      <c r="D121" t="s">
        <v>23</v>
      </c>
      <c r="E121">
        <v>0</v>
      </c>
      <c r="F121" t="s">
        <v>42</v>
      </c>
      <c r="G121">
        <v>23808</v>
      </c>
      <c r="H121">
        <v>992</v>
      </c>
      <c r="I121">
        <v>16</v>
      </c>
      <c r="J121">
        <v>0</v>
      </c>
      <c r="K121">
        <v>0</v>
      </c>
      <c r="L121">
        <v>0.04</v>
      </c>
      <c r="M121">
        <v>0</v>
      </c>
      <c r="N121">
        <v>633</v>
      </c>
      <c r="O121">
        <v>0</v>
      </c>
      <c r="P121">
        <v>0</v>
      </c>
      <c r="Q121">
        <v>316</v>
      </c>
      <c r="R121">
        <v>0</v>
      </c>
      <c r="S121">
        <v>13</v>
      </c>
      <c r="T121">
        <v>1</v>
      </c>
      <c r="U121">
        <v>0</v>
      </c>
      <c r="V121">
        <v>23808</v>
      </c>
      <c r="W121">
        <v>75</v>
      </c>
      <c r="X121">
        <v>75</v>
      </c>
      <c r="Y121">
        <v>0</v>
      </c>
      <c r="Z121">
        <v>0</v>
      </c>
      <c r="AA121">
        <v>0</v>
      </c>
      <c r="AB121">
        <v>0</v>
      </c>
    </row>
    <row r="122" spans="1:28" hidden="1" x14ac:dyDescent="0.3">
      <c r="A122" t="s">
        <v>92</v>
      </c>
      <c r="B122">
        <v>13783</v>
      </c>
      <c r="C122">
        <v>11</v>
      </c>
      <c r="D122" t="s">
        <v>23</v>
      </c>
      <c r="E122">
        <v>0</v>
      </c>
      <c r="F122" t="s">
        <v>24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hidden="1" x14ac:dyDescent="0.3">
      <c r="A123" t="s">
        <v>92</v>
      </c>
      <c r="B123">
        <v>13783</v>
      </c>
      <c r="C123">
        <v>11</v>
      </c>
      <c r="D123" t="s">
        <v>23</v>
      </c>
      <c r="E123">
        <v>0</v>
      </c>
      <c r="F123" t="s">
        <v>25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hidden="1" x14ac:dyDescent="0.3">
      <c r="A124" t="s">
        <v>92</v>
      </c>
      <c r="B124">
        <v>13782</v>
      </c>
      <c r="C124">
        <v>11</v>
      </c>
      <c r="D124" t="s">
        <v>23</v>
      </c>
      <c r="E124">
        <v>0</v>
      </c>
      <c r="F124" t="s">
        <v>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hidden="1" x14ac:dyDescent="0.3">
      <c r="A125" t="s">
        <v>92</v>
      </c>
      <c r="B125">
        <v>13781</v>
      </c>
      <c r="C125">
        <v>11</v>
      </c>
      <c r="D125" t="s">
        <v>23</v>
      </c>
      <c r="E125">
        <v>0</v>
      </c>
      <c r="F125" t="s">
        <v>40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hidden="1" x14ac:dyDescent="0.3">
      <c r="A126" t="s">
        <v>92</v>
      </c>
      <c r="B126">
        <v>13087</v>
      </c>
      <c r="C126">
        <v>11</v>
      </c>
      <c r="D126" t="s">
        <v>23</v>
      </c>
      <c r="E126">
        <v>1</v>
      </c>
      <c r="F126" t="s">
        <v>40</v>
      </c>
      <c r="G126">
        <v>79212</v>
      </c>
      <c r="H126">
        <v>13202</v>
      </c>
      <c r="I126">
        <v>92</v>
      </c>
      <c r="J126">
        <v>32490</v>
      </c>
      <c r="K126">
        <v>0</v>
      </c>
      <c r="L126">
        <v>0.23</v>
      </c>
      <c r="M126">
        <v>0</v>
      </c>
      <c r="N126">
        <v>1392</v>
      </c>
      <c r="O126">
        <v>0</v>
      </c>
      <c r="P126">
        <v>0</v>
      </c>
      <c r="Q126">
        <v>1566</v>
      </c>
      <c r="R126">
        <v>3480</v>
      </c>
      <c r="S126">
        <v>261</v>
      </c>
      <c r="T126">
        <v>2</v>
      </c>
      <c r="U126">
        <v>0</v>
      </c>
      <c r="V126">
        <v>46722</v>
      </c>
      <c r="W126">
        <v>29</v>
      </c>
      <c r="X126">
        <v>29</v>
      </c>
      <c r="Y126">
        <v>0</v>
      </c>
      <c r="Z126">
        <v>0</v>
      </c>
      <c r="AA126">
        <v>0</v>
      </c>
      <c r="AB126">
        <v>0</v>
      </c>
    </row>
    <row r="127" spans="1:28" hidden="1" x14ac:dyDescent="0.3">
      <c r="A127" t="s">
        <v>92</v>
      </c>
      <c r="B127">
        <v>13086</v>
      </c>
      <c r="C127">
        <v>11</v>
      </c>
      <c r="D127" t="s">
        <v>23</v>
      </c>
      <c r="E127">
        <v>0</v>
      </c>
      <c r="F127" t="s">
        <v>24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hidden="1" x14ac:dyDescent="0.3">
      <c r="A128" t="s">
        <v>92</v>
      </c>
      <c r="B128">
        <v>13086</v>
      </c>
      <c r="C128">
        <v>11</v>
      </c>
      <c r="D128" t="s">
        <v>23</v>
      </c>
      <c r="E128">
        <v>0</v>
      </c>
      <c r="F128" t="s">
        <v>25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hidden="1" x14ac:dyDescent="0.3">
      <c r="A129" t="s">
        <v>92</v>
      </c>
      <c r="B129">
        <v>13085</v>
      </c>
      <c r="C129">
        <v>11</v>
      </c>
      <c r="D129" t="s">
        <v>23</v>
      </c>
      <c r="E129">
        <v>1</v>
      </c>
      <c r="F129" t="s">
        <v>40</v>
      </c>
      <c r="G129">
        <v>38916</v>
      </c>
      <c r="H129">
        <v>6486</v>
      </c>
      <c r="I129">
        <v>45</v>
      </c>
      <c r="J129">
        <v>0</v>
      </c>
      <c r="K129">
        <v>0</v>
      </c>
      <c r="L129">
        <v>0.11</v>
      </c>
      <c r="M129">
        <v>870</v>
      </c>
      <c r="N129">
        <v>3654</v>
      </c>
      <c r="O129">
        <v>145</v>
      </c>
      <c r="P129">
        <v>1</v>
      </c>
      <c r="Q129">
        <v>2523</v>
      </c>
      <c r="R129">
        <v>7830</v>
      </c>
      <c r="S129">
        <v>420</v>
      </c>
      <c r="T129">
        <v>3</v>
      </c>
      <c r="U129">
        <v>0</v>
      </c>
      <c r="V129">
        <v>38916</v>
      </c>
      <c r="W129">
        <v>15</v>
      </c>
      <c r="X129">
        <v>15</v>
      </c>
      <c r="Y129">
        <v>66000</v>
      </c>
      <c r="Z129">
        <v>1</v>
      </c>
      <c r="AA129">
        <v>16.25</v>
      </c>
      <c r="AB129">
        <v>10</v>
      </c>
    </row>
    <row r="130" spans="1:28" hidden="1" x14ac:dyDescent="0.3">
      <c r="A130" t="s">
        <v>92</v>
      </c>
      <c r="B130">
        <v>13084</v>
      </c>
      <c r="C130">
        <v>11</v>
      </c>
      <c r="D130" t="s">
        <v>23</v>
      </c>
      <c r="E130">
        <v>0</v>
      </c>
      <c r="F130" t="s">
        <v>24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hidden="1" x14ac:dyDescent="0.3">
      <c r="A131" t="s">
        <v>92</v>
      </c>
      <c r="B131">
        <v>13084</v>
      </c>
      <c r="C131">
        <v>11</v>
      </c>
      <c r="D131" t="s">
        <v>23</v>
      </c>
      <c r="E131">
        <v>0</v>
      </c>
      <c r="F131" t="s">
        <v>25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hidden="1" x14ac:dyDescent="0.3">
      <c r="A132" t="s">
        <v>92</v>
      </c>
      <c r="B132">
        <v>13083</v>
      </c>
      <c r="C132">
        <v>11</v>
      </c>
      <c r="D132" t="s">
        <v>23</v>
      </c>
      <c r="E132">
        <v>0</v>
      </c>
      <c r="F132" t="s">
        <v>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hidden="1" x14ac:dyDescent="0.3">
      <c r="A133" t="s">
        <v>92</v>
      </c>
      <c r="B133">
        <v>13083</v>
      </c>
      <c r="C133">
        <v>11</v>
      </c>
      <c r="D133" t="s">
        <v>23</v>
      </c>
      <c r="E133">
        <v>0</v>
      </c>
      <c r="F133" t="s">
        <v>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hidden="1" x14ac:dyDescent="0.3">
      <c r="A134" t="s">
        <v>92</v>
      </c>
      <c r="B134">
        <v>13081</v>
      </c>
      <c r="C134">
        <v>11</v>
      </c>
      <c r="D134" t="s">
        <v>23</v>
      </c>
      <c r="E134">
        <v>0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97</v>
      </c>
      <c r="Z134" t="s">
        <v>97</v>
      </c>
      <c r="AA134" t="s">
        <v>97</v>
      </c>
      <c r="AB134" t="s">
        <v>97</v>
      </c>
    </row>
    <row r="135" spans="1:28" hidden="1" x14ac:dyDescent="0.3">
      <c r="A135" t="s">
        <v>92</v>
      </c>
      <c r="B135">
        <v>13081</v>
      </c>
      <c r="C135">
        <v>11</v>
      </c>
      <c r="D135" t="s">
        <v>23</v>
      </c>
      <c r="E135">
        <v>0</v>
      </c>
      <c r="F135" t="s">
        <v>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97</v>
      </c>
      <c r="Z135" t="s">
        <v>97</v>
      </c>
      <c r="AA135" t="s">
        <v>97</v>
      </c>
      <c r="AB135" t="s">
        <v>97</v>
      </c>
    </row>
    <row r="136" spans="1:28" hidden="1" x14ac:dyDescent="0.3">
      <c r="A136" t="s">
        <v>92</v>
      </c>
      <c r="B136">
        <v>13080</v>
      </c>
      <c r="C136">
        <v>11</v>
      </c>
      <c r="D136" t="s">
        <v>23</v>
      </c>
      <c r="E136">
        <v>0</v>
      </c>
      <c r="F136" t="s">
        <v>24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hidden="1" x14ac:dyDescent="0.3">
      <c r="A137" t="s">
        <v>92</v>
      </c>
      <c r="B137">
        <v>13080</v>
      </c>
      <c r="C137">
        <v>11</v>
      </c>
      <c r="D137" t="s">
        <v>23</v>
      </c>
      <c r="E137">
        <v>0</v>
      </c>
      <c r="F137" t="s">
        <v>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hidden="1" x14ac:dyDescent="0.3">
      <c r="A138" t="s">
        <v>92</v>
      </c>
      <c r="B138">
        <v>13079</v>
      </c>
      <c r="C138">
        <v>11</v>
      </c>
      <c r="D138" t="s">
        <v>23</v>
      </c>
      <c r="E138">
        <v>0</v>
      </c>
      <c r="F138" t="s">
        <v>24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97</v>
      </c>
      <c r="Z138" t="s">
        <v>97</v>
      </c>
      <c r="AA138" t="s">
        <v>97</v>
      </c>
      <c r="AB138" t="s">
        <v>97</v>
      </c>
    </row>
    <row r="139" spans="1:28" hidden="1" x14ac:dyDescent="0.3">
      <c r="A139" t="s">
        <v>92</v>
      </c>
      <c r="B139">
        <v>13079</v>
      </c>
      <c r="C139">
        <v>12</v>
      </c>
      <c r="D139" t="s">
        <v>33</v>
      </c>
      <c r="E139">
        <v>0</v>
      </c>
      <c r="F139" t="s">
        <v>34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97</v>
      </c>
      <c r="Z139" t="s">
        <v>97</v>
      </c>
      <c r="AA139" t="s">
        <v>97</v>
      </c>
      <c r="AB139" t="s">
        <v>97</v>
      </c>
    </row>
    <row r="140" spans="1:28" hidden="1" x14ac:dyDescent="0.3">
      <c r="A140" t="s">
        <v>92</v>
      </c>
      <c r="B140">
        <v>13078</v>
      </c>
      <c r="C140">
        <v>11</v>
      </c>
      <c r="D140" t="s">
        <v>23</v>
      </c>
      <c r="E140">
        <v>0</v>
      </c>
      <c r="F140" t="s">
        <v>24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97</v>
      </c>
      <c r="Z140" t="s">
        <v>97</v>
      </c>
      <c r="AA140" t="s">
        <v>97</v>
      </c>
      <c r="AB140" t="s">
        <v>97</v>
      </c>
    </row>
    <row r="141" spans="1:28" hidden="1" x14ac:dyDescent="0.3">
      <c r="A141" t="s">
        <v>92</v>
      </c>
      <c r="B141">
        <v>13078</v>
      </c>
      <c r="C141">
        <v>12</v>
      </c>
      <c r="D141" t="s">
        <v>33</v>
      </c>
      <c r="E141">
        <v>0</v>
      </c>
      <c r="F141" t="s">
        <v>44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97</v>
      </c>
      <c r="Z141" t="s">
        <v>97</v>
      </c>
      <c r="AA141" t="s">
        <v>97</v>
      </c>
      <c r="AB141" t="s">
        <v>97</v>
      </c>
    </row>
    <row r="142" spans="1:28" hidden="1" x14ac:dyDescent="0.3">
      <c r="A142" t="s">
        <v>92</v>
      </c>
      <c r="B142">
        <v>13076</v>
      </c>
      <c r="C142">
        <v>11</v>
      </c>
      <c r="D142" t="s">
        <v>23</v>
      </c>
      <c r="E142">
        <v>1</v>
      </c>
      <c r="F142" t="s">
        <v>45</v>
      </c>
      <c r="G142">
        <v>15036</v>
      </c>
      <c r="H142">
        <v>2506</v>
      </c>
      <c r="I142">
        <v>30</v>
      </c>
      <c r="J142">
        <v>0</v>
      </c>
      <c r="K142">
        <v>0</v>
      </c>
      <c r="L142">
        <v>7.0000000000000007E-2</v>
      </c>
      <c r="M142">
        <v>504</v>
      </c>
      <c r="N142">
        <v>806</v>
      </c>
      <c r="O142">
        <v>84</v>
      </c>
      <c r="P142">
        <v>1</v>
      </c>
      <c r="Q142">
        <v>806</v>
      </c>
      <c r="R142">
        <v>504</v>
      </c>
      <c r="S142">
        <v>134</v>
      </c>
      <c r="T142">
        <v>2</v>
      </c>
      <c r="U142">
        <v>0</v>
      </c>
      <c r="V142">
        <v>15036</v>
      </c>
      <c r="W142">
        <v>18</v>
      </c>
      <c r="X142">
        <v>18</v>
      </c>
      <c r="Y142">
        <v>0</v>
      </c>
      <c r="Z142">
        <v>0</v>
      </c>
      <c r="AA142">
        <v>0</v>
      </c>
      <c r="AB142">
        <v>0</v>
      </c>
    </row>
    <row r="143" spans="1:28" hidden="1" x14ac:dyDescent="0.3">
      <c r="A143" t="s">
        <v>92</v>
      </c>
      <c r="B143">
        <v>13075</v>
      </c>
      <c r="C143">
        <v>11</v>
      </c>
      <c r="D143" t="s">
        <v>23</v>
      </c>
      <c r="E143">
        <v>1</v>
      </c>
      <c r="F143" t="s">
        <v>45</v>
      </c>
      <c r="G143">
        <v>21924</v>
      </c>
      <c r="H143">
        <v>3654</v>
      </c>
      <c r="I143">
        <v>44</v>
      </c>
      <c r="J143">
        <v>0</v>
      </c>
      <c r="K143">
        <v>0</v>
      </c>
      <c r="L143">
        <v>0.11</v>
      </c>
      <c r="M143">
        <v>0</v>
      </c>
      <c r="N143">
        <v>705</v>
      </c>
      <c r="O143">
        <v>0</v>
      </c>
      <c r="P143">
        <v>0</v>
      </c>
      <c r="Q143">
        <v>806</v>
      </c>
      <c r="R143">
        <v>504</v>
      </c>
      <c r="S143">
        <v>134</v>
      </c>
      <c r="T143">
        <v>2</v>
      </c>
      <c r="U143">
        <v>0</v>
      </c>
      <c r="V143">
        <v>21924</v>
      </c>
      <c r="W143">
        <v>27</v>
      </c>
      <c r="X143">
        <v>27</v>
      </c>
      <c r="Y143">
        <v>0</v>
      </c>
      <c r="Z143">
        <v>0</v>
      </c>
      <c r="AA143">
        <v>0</v>
      </c>
      <c r="AB143">
        <v>0</v>
      </c>
    </row>
    <row r="144" spans="1:28" hidden="1" x14ac:dyDescent="0.3">
      <c r="A144" t="s">
        <v>92</v>
      </c>
      <c r="B144">
        <v>13073</v>
      </c>
      <c r="C144">
        <v>11</v>
      </c>
      <c r="D144" t="s">
        <v>23</v>
      </c>
      <c r="E144">
        <v>1</v>
      </c>
      <c r="F144" t="s">
        <v>40</v>
      </c>
      <c r="G144">
        <v>66924</v>
      </c>
      <c r="H144">
        <v>11154</v>
      </c>
      <c r="I144">
        <v>77</v>
      </c>
      <c r="J144">
        <v>0</v>
      </c>
      <c r="K144">
        <v>0</v>
      </c>
      <c r="L144">
        <v>0.19</v>
      </c>
      <c r="M144">
        <v>870</v>
      </c>
      <c r="N144">
        <v>2610</v>
      </c>
      <c r="O144">
        <v>145</v>
      </c>
      <c r="P144">
        <v>1</v>
      </c>
      <c r="Q144">
        <v>1827</v>
      </c>
      <c r="R144">
        <v>6090</v>
      </c>
      <c r="S144">
        <v>304</v>
      </c>
      <c r="T144">
        <v>3</v>
      </c>
      <c r="U144">
        <v>0</v>
      </c>
      <c r="V144">
        <v>66924</v>
      </c>
      <c r="W144">
        <v>36</v>
      </c>
      <c r="X144">
        <v>36</v>
      </c>
      <c r="Y144">
        <v>50000</v>
      </c>
      <c r="Z144">
        <v>1</v>
      </c>
      <c r="AA144">
        <v>16.75</v>
      </c>
      <c r="AB144">
        <v>10</v>
      </c>
    </row>
    <row r="145" spans="1:28" hidden="1" x14ac:dyDescent="0.3">
      <c r="A145" t="s">
        <v>92</v>
      </c>
      <c r="B145">
        <v>13072</v>
      </c>
      <c r="C145">
        <v>11</v>
      </c>
      <c r="D145" t="s">
        <v>23</v>
      </c>
      <c r="E145">
        <v>1</v>
      </c>
      <c r="F145" t="s">
        <v>40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hidden="1" x14ac:dyDescent="0.3">
      <c r="A146" t="s">
        <v>92</v>
      </c>
      <c r="B146">
        <v>13071</v>
      </c>
      <c r="C146">
        <v>11</v>
      </c>
      <c r="D146" t="s">
        <v>23</v>
      </c>
      <c r="E146">
        <v>1</v>
      </c>
      <c r="F146" t="s">
        <v>40</v>
      </c>
      <c r="G146">
        <v>116724</v>
      </c>
      <c r="H146">
        <v>19454</v>
      </c>
      <c r="I146">
        <v>135</v>
      </c>
      <c r="J146">
        <v>49476</v>
      </c>
      <c r="K146">
        <v>0</v>
      </c>
      <c r="L146">
        <v>0.33</v>
      </c>
      <c r="M146">
        <v>870</v>
      </c>
      <c r="N146">
        <v>3132</v>
      </c>
      <c r="O146">
        <v>145</v>
      </c>
      <c r="P146">
        <v>1</v>
      </c>
      <c r="Q146">
        <v>2697</v>
      </c>
      <c r="R146">
        <v>4350</v>
      </c>
      <c r="S146">
        <v>449</v>
      </c>
      <c r="T146">
        <v>4</v>
      </c>
      <c r="U146">
        <v>0</v>
      </c>
      <c r="V146">
        <v>67248</v>
      </c>
      <c r="W146">
        <v>24</v>
      </c>
      <c r="X146">
        <v>24</v>
      </c>
      <c r="Y146">
        <v>66000</v>
      </c>
      <c r="Z146">
        <v>1</v>
      </c>
      <c r="AA146">
        <v>16.75</v>
      </c>
      <c r="AB146">
        <v>10</v>
      </c>
    </row>
    <row r="147" spans="1:28" hidden="1" x14ac:dyDescent="0.3">
      <c r="A147" t="s">
        <v>92</v>
      </c>
      <c r="B147">
        <v>13070</v>
      </c>
      <c r="C147">
        <v>11</v>
      </c>
      <c r="D147" t="s">
        <v>23</v>
      </c>
      <c r="E147">
        <v>1</v>
      </c>
      <c r="F147" t="s">
        <v>40</v>
      </c>
      <c r="G147">
        <v>119082</v>
      </c>
      <c r="H147">
        <v>19847</v>
      </c>
      <c r="I147">
        <v>137</v>
      </c>
      <c r="J147">
        <v>85260</v>
      </c>
      <c r="K147">
        <v>0</v>
      </c>
      <c r="L147">
        <v>0.34</v>
      </c>
      <c r="M147">
        <v>870</v>
      </c>
      <c r="N147">
        <v>4002</v>
      </c>
      <c r="O147">
        <v>145</v>
      </c>
      <c r="P147">
        <v>1</v>
      </c>
      <c r="Q147">
        <v>3393</v>
      </c>
      <c r="R147">
        <v>6090</v>
      </c>
      <c r="S147">
        <v>565</v>
      </c>
      <c r="T147">
        <v>4</v>
      </c>
      <c r="U147">
        <v>0</v>
      </c>
      <c r="V147">
        <v>33822</v>
      </c>
      <c r="W147">
        <v>9</v>
      </c>
      <c r="X147">
        <v>9</v>
      </c>
      <c r="Y147">
        <v>83000</v>
      </c>
      <c r="Z147">
        <v>1</v>
      </c>
      <c r="AA147">
        <v>16.75</v>
      </c>
      <c r="AB147">
        <v>10</v>
      </c>
    </row>
    <row r="148" spans="1:28" hidden="1" x14ac:dyDescent="0.3">
      <c r="A148" t="s">
        <v>92</v>
      </c>
      <c r="B148">
        <v>13069</v>
      </c>
      <c r="C148">
        <v>11</v>
      </c>
      <c r="D148" t="s">
        <v>23</v>
      </c>
      <c r="E148">
        <v>0</v>
      </c>
      <c r="F148" t="s">
        <v>25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hidden="1" x14ac:dyDescent="0.3">
      <c r="A149" t="s">
        <v>92</v>
      </c>
      <c r="B149">
        <v>13068</v>
      </c>
      <c r="C149">
        <v>11</v>
      </c>
      <c r="D149" t="s">
        <v>23</v>
      </c>
      <c r="E149">
        <v>1</v>
      </c>
      <c r="F149" t="s">
        <v>25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hidden="1" x14ac:dyDescent="0.3">
      <c r="A150" t="s">
        <v>92</v>
      </c>
      <c r="B150">
        <v>13038</v>
      </c>
      <c r="C150">
        <v>11</v>
      </c>
      <c r="D150" t="s">
        <v>23</v>
      </c>
      <c r="E150">
        <v>1</v>
      </c>
      <c r="F150" t="s">
        <v>45</v>
      </c>
      <c r="G150">
        <v>19878</v>
      </c>
      <c r="H150">
        <v>3313</v>
      </c>
      <c r="I150">
        <v>40</v>
      </c>
      <c r="J150">
        <v>0</v>
      </c>
      <c r="K150">
        <v>0</v>
      </c>
      <c r="L150">
        <v>0.1</v>
      </c>
      <c r="M150">
        <v>0</v>
      </c>
      <c r="N150">
        <v>907</v>
      </c>
      <c r="O150">
        <v>0</v>
      </c>
      <c r="P150">
        <v>0</v>
      </c>
      <c r="Q150">
        <v>756</v>
      </c>
      <c r="R150">
        <v>2016</v>
      </c>
      <c r="S150">
        <v>126</v>
      </c>
      <c r="T150">
        <v>2</v>
      </c>
      <c r="U150">
        <v>0</v>
      </c>
      <c r="V150">
        <v>19878</v>
      </c>
      <c r="W150">
        <v>26</v>
      </c>
      <c r="X150">
        <v>26</v>
      </c>
      <c r="Y150">
        <v>0</v>
      </c>
      <c r="Z150">
        <v>0</v>
      </c>
      <c r="AA150">
        <v>0</v>
      </c>
      <c r="AB150">
        <v>0</v>
      </c>
    </row>
    <row r="151" spans="1:28" hidden="1" x14ac:dyDescent="0.3">
      <c r="A151" t="s">
        <v>92</v>
      </c>
      <c r="B151">
        <v>11614</v>
      </c>
      <c r="C151">
        <v>11</v>
      </c>
      <c r="D151" t="s">
        <v>23</v>
      </c>
      <c r="E151">
        <v>1</v>
      </c>
      <c r="F151" t="s">
        <v>25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97</v>
      </c>
      <c r="Z151" t="s">
        <v>97</v>
      </c>
      <c r="AA151" t="s">
        <v>97</v>
      </c>
      <c r="AB151" t="s">
        <v>97</v>
      </c>
    </row>
    <row r="152" spans="1:28" hidden="1" x14ac:dyDescent="0.3">
      <c r="A152" t="s">
        <v>92</v>
      </c>
      <c r="B152">
        <v>11609</v>
      </c>
      <c r="C152">
        <v>11</v>
      </c>
      <c r="D152" t="s">
        <v>23</v>
      </c>
      <c r="E152">
        <v>1</v>
      </c>
      <c r="F152" t="s">
        <v>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hidden="1" x14ac:dyDescent="0.3">
      <c r="A153" t="s">
        <v>92</v>
      </c>
      <c r="B153">
        <v>11609</v>
      </c>
      <c r="C153">
        <v>11</v>
      </c>
      <c r="D153" t="s">
        <v>23</v>
      </c>
      <c r="E153">
        <v>1</v>
      </c>
      <c r="F153" t="s">
        <v>32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hidden="1" x14ac:dyDescent="0.3">
      <c r="A154" t="s">
        <v>92</v>
      </c>
      <c r="B154">
        <v>11609</v>
      </c>
      <c r="C154">
        <v>12</v>
      </c>
      <c r="D154" t="s">
        <v>33</v>
      </c>
      <c r="E154">
        <v>1</v>
      </c>
      <c r="F154" t="s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hidden="1" x14ac:dyDescent="0.3">
      <c r="A155" t="s">
        <v>92</v>
      </c>
      <c r="B155">
        <v>11608</v>
      </c>
      <c r="C155">
        <v>11</v>
      </c>
      <c r="D155" t="s">
        <v>23</v>
      </c>
      <c r="E155">
        <v>1</v>
      </c>
      <c r="F155" t="s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hidden="1" x14ac:dyDescent="0.3">
      <c r="A156" t="s">
        <v>92</v>
      </c>
      <c r="B156">
        <v>11608</v>
      </c>
      <c r="C156">
        <v>11</v>
      </c>
      <c r="D156" t="s">
        <v>23</v>
      </c>
      <c r="E156">
        <v>1</v>
      </c>
      <c r="F156" t="s">
        <v>32</v>
      </c>
      <c r="G156">
        <v>18</v>
      </c>
      <c r="H156">
        <v>18</v>
      </c>
      <c r="I156">
        <v>9</v>
      </c>
      <c r="J156">
        <v>0</v>
      </c>
      <c r="K156">
        <v>0</v>
      </c>
      <c r="L156">
        <v>0.02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hidden="1" x14ac:dyDescent="0.3">
      <c r="A157" t="s">
        <v>92</v>
      </c>
      <c r="B157">
        <v>11608</v>
      </c>
      <c r="C157">
        <v>12</v>
      </c>
      <c r="D157" t="s">
        <v>33</v>
      </c>
      <c r="E157">
        <v>1</v>
      </c>
      <c r="F157" t="s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hidden="1" x14ac:dyDescent="0.3">
      <c r="A158" t="s">
        <v>92</v>
      </c>
      <c r="B158">
        <v>11607</v>
      </c>
      <c r="C158">
        <v>11</v>
      </c>
      <c r="D158" t="s">
        <v>23</v>
      </c>
      <c r="E158">
        <v>0</v>
      </c>
      <c r="F158" t="s">
        <v>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hidden="1" x14ac:dyDescent="0.3">
      <c r="A159" t="s">
        <v>92</v>
      </c>
      <c r="B159">
        <v>11607</v>
      </c>
      <c r="C159">
        <v>11</v>
      </c>
      <c r="D159" t="s">
        <v>23</v>
      </c>
      <c r="E159">
        <v>0</v>
      </c>
      <c r="F159" t="s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hidden="1" x14ac:dyDescent="0.3">
      <c r="A160" t="s">
        <v>92</v>
      </c>
      <c r="B160">
        <v>11607</v>
      </c>
      <c r="C160">
        <v>12</v>
      </c>
      <c r="D160" t="s">
        <v>33</v>
      </c>
      <c r="E160">
        <v>0</v>
      </c>
      <c r="F160" t="s">
        <v>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hidden="1" x14ac:dyDescent="0.3">
      <c r="A161" t="s">
        <v>92</v>
      </c>
      <c r="B161">
        <v>11606</v>
      </c>
      <c r="C161">
        <v>11</v>
      </c>
      <c r="D161" t="s">
        <v>23</v>
      </c>
      <c r="E161">
        <v>0</v>
      </c>
      <c r="F161" t="s">
        <v>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hidden="1" x14ac:dyDescent="0.3">
      <c r="A162" t="s">
        <v>92</v>
      </c>
      <c r="B162">
        <v>11606</v>
      </c>
      <c r="C162">
        <v>11</v>
      </c>
      <c r="D162" t="s">
        <v>23</v>
      </c>
      <c r="E162">
        <v>0</v>
      </c>
      <c r="F162" t="s">
        <v>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hidden="1" x14ac:dyDescent="0.3">
      <c r="A163" t="s">
        <v>92</v>
      </c>
      <c r="B163">
        <v>11606</v>
      </c>
      <c r="C163">
        <v>12</v>
      </c>
      <c r="D163" t="s">
        <v>33</v>
      </c>
      <c r="E163">
        <v>0</v>
      </c>
      <c r="F163" t="s">
        <v>34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hidden="1" x14ac:dyDescent="0.3">
      <c r="A164" t="s">
        <v>92</v>
      </c>
      <c r="B164">
        <v>11605</v>
      </c>
      <c r="C164">
        <v>11</v>
      </c>
      <c r="D164" t="s">
        <v>23</v>
      </c>
      <c r="E164">
        <v>0</v>
      </c>
      <c r="F164" t="s">
        <v>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hidden="1" x14ac:dyDescent="0.3">
      <c r="A165" t="s">
        <v>92</v>
      </c>
      <c r="B165">
        <v>11605</v>
      </c>
      <c r="C165">
        <v>11</v>
      </c>
      <c r="D165" t="s">
        <v>23</v>
      </c>
      <c r="E165">
        <v>0</v>
      </c>
      <c r="F165" t="s">
        <v>32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hidden="1" x14ac:dyDescent="0.3">
      <c r="A166" t="s">
        <v>92</v>
      </c>
      <c r="B166">
        <v>11604</v>
      </c>
      <c r="C166">
        <v>11</v>
      </c>
      <c r="D166" t="s">
        <v>23</v>
      </c>
      <c r="E166">
        <v>0</v>
      </c>
      <c r="F166" t="s">
        <v>24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hidden="1" x14ac:dyDescent="0.3">
      <c r="A167" t="s">
        <v>92</v>
      </c>
      <c r="B167">
        <v>11604</v>
      </c>
      <c r="C167">
        <v>12</v>
      </c>
      <c r="D167" t="s">
        <v>33</v>
      </c>
      <c r="E167">
        <v>0</v>
      </c>
      <c r="F167" t="s">
        <v>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hidden="1" x14ac:dyDescent="0.3">
      <c r="A168" t="s">
        <v>92</v>
      </c>
      <c r="B168">
        <v>11603</v>
      </c>
      <c r="C168">
        <v>11</v>
      </c>
      <c r="D168" t="s">
        <v>23</v>
      </c>
      <c r="E168">
        <v>0</v>
      </c>
      <c r="F168" t="s">
        <v>24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hidden="1" x14ac:dyDescent="0.3">
      <c r="A169" t="s">
        <v>92</v>
      </c>
      <c r="B169">
        <v>11603</v>
      </c>
      <c r="C169">
        <v>11</v>
      </c>
      <c r="D169" t="s">
        <v>23</v>
      </c>
      <c r="E169">
        <v>0</v>
      </c>
      <c r="F169" t="s">
        <v>25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hidden="1" x14ac:dyDescent="0.3">
      <c r="A170" t="s">
        <v>92</v>
      </c>
      <c r="B170">
        <v>11602</v>
      </c>
      <c r="C170">
        <v>11</v>
      </c>
      <c r="D170" t="s">
        <v>23</v>
      </c>
      <c r="E170">
        <v>0</v>
      </c>
      <c r="F170" t="s">
        <v>24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hidden="1" x14ac:dyDescent="0.3">
      <c r="A171" t="s">
        <v>92</v>
      </c>
      <c r="B171">
        <v>11602</v>
      </c>
      <c r="C171">
        <v>12</v>
      </c>
      <c r="D171" t="s">
        <v>33</v>
      </c>
      <c r="E171">
        <v>0</v>
      </c>
      <c r="F171" t="s">
        <v>34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hidden="1" x14ac:dyDescent="0.3">
      <c r="A172" t="s">
        <v>92</v>
      </c>
      <c r="B172">
        <v>11601</v>
      </c>
      <c r="C172">
        <v>11</v>
      </c>
      <c r="D172" t="s">
        <v>23</v>
      </c>
      <c r="E172">
        <v>0</v>
      </c>
      <c r="F172" t="s">
        <v>24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hidden="1" x14ac:dyDescent="0.3">
      <c r="A173" t="s">
        <v>92</v>
      </c>
      <c r="B173">
        <v>11601</v>
      </c>
      <c r="C173">
        <v>11</v>
      </c>
      <c r="D173" t="s">
        <v>23</v>
      </c>
      <c r="E173">
        <v>0</v>
      </c>
      <c r="F173" t="s">
        <v>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hidden="1" x14ac:dyDescent="0.3">
      <c r="A174" t="s">
        <v>92</v>
      </c>
      <c r="B174">
        <v>11600</v>
      </c>
      <c r="C174">
        <v>11</v>
      </c>
      <c r="D174" t="s">
        <v>23</v>
      </c>
      <c r="E174">
        <v>0</v>
      </c>
      <c r="F174" t="s">
        <v>24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hidden="1" x14ac:dyDescent="0.3">
      <c r="A175" t="s">
        <v>92</v>
      </c>
      <c r="B175">
        <v>11600</v>
      </c>
      <c r="C175">
        <v>11</v>
      </c>
      <c r="D175" t="s">
        <v>23</v>
      </c>
      <c r="E175">
        <v>0</v>
      </c>
      <c r="F175" t="s">
        <v>32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hidden="1" x14ac:dyDescent="0.3">
      <c r="A176" t="s">
        <v>92</v>
      </c>
      <c r="B176">
        <v>11600</v>
      </c>
      <c r="C176">
        <v>12</v>
      </c>
      <c r="D176" t="s">
        <v>33</v>
      </c>
      <c r="E176">
        <v>0</v>
      </c>
      <c r="F176" t="s">
        <v>34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hidden="1" x14ac:dyDescent="0.3">
      <c r="A177" t="s">
        <v>92</v>
      </c>
      <c r="B177">
        <v>11593</v>
      </c>
      <c r="C177">
        <v>11</v>
      </c>
      <c r="D177" t="s">
        <v>23</v>
      </c>
      <c r="E177">
        <v>1</v>
      </c>
      <c r="F177" t="s">
        <v>25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97</v>
      </c>
      <c r="Z177" t="s">
        <v>97</v>
      </c>
      <c r="AA177" t="s">
        <v>97</v>
      </c>
      <c r="AB177" t="s">
        <v>97</v>
      </c>
    </row>
    <row r="178" spans="1:28" hidden="1" x14ac:dyDescent="0.3">
      <c r="A178" t="s">
        <v>92</v>
      </c>
      <c r="B178">
        <v>11590</v>
      </c>
      <c r="C178">
        <v>11</v>
      </c>
      <c r="D178" t="s">
        <v>23</v>
      </c>
      <c r="E178">
        <v>1</v>
      </c>
      <c r="F178" t="s">
        <v>25</v>
      </c>
      <c r="G178">
        <v>16</v>
      </c>
      <c r="H178">
        <v>16</v>
      </c>
      <c r="I178">
        <v>4</v>
      </c>
      <c r="J178">
        <v>0</v>
      </c>
      <c r="K178">
        <v>0</v>
      </c>
      <c r="L178">
        <v>0.01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hidden="1" x14ac:dyDescent="0.3">
      <c r="A179" t="s">
        <v>92</v>
      </c>
      <c r="B179">
        <v>11589</v>
      </c>
      <c r="C179">
        <v>11</v>
      </c>
      <c r="D179" t="s">
        <v>23</v>
      </c>
      <c r="E179">
        <v>1</v>
      </c>
      <c r="F179" t="s">
        <v>46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hidden="1" x14ac:dyDescent="0.3">
      <c r="A180" t="s">
        <v>92</v>
      </c>
      <c r="B180">
        <v>11588</v>
      </c>
      <c r="C180">
        <v>12</v>
      </c>
      <c r="D180" t="s">
        <v>33</v>
      </c>
      <c r="E180">
        <v>1</v>
      </c>
      <c r="F180" t="s">
        <v>34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hidden="1" x14ac:dyDescent="0.3">
      <c r="A181" t="s">
        <v>92</v>
      </c>
      <c r="B181">
        <v>11587</v>
      </c>
      <c r="C181">
        <v>11</v>
      </c>
      <c r="D181" t="s">
        <v>23</v>
      </c>
      <c r="E181">
        <v>1</v>
      </c>
      <c r="F181" t="s">
        <v>25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hidden="1" x14ac:dyDescent="0.3">
      <c r="A182" t="s">
        <v>92</v>
      </c>
      <c r="B182">
        <v>11586</v>
      </c>
      <c r="C182">
        <v>11</v>
      </c>
      <c r="D182" t="s">
        <v>23</v>
      </c>
      <c r="E182">
        <v>1</v>
      </c>
      <c r="F182" t="s">
        <v>25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hidden="1" x14ac:dyDescent="0.3">
      <c r="A183" t="s">
        <v>92</v>
      </c>
      <c r="B183">
        <v>11584</v>
      </c>
      <c r="C183">
        <v>11</v>
      </c>
      <c r="D183" t="s">
        <v>23</v>
      </c>
      <c r="E183">
        <v>1</v>
      </c>
      <c r="F183" t="s">
        <v>25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hidden="1" x14ac:dyDescent="0.3">
      <c r="A184" t="s">
        <v>92</v>
      </c>
      <c r="B184">
        <v>11583</v>
      </c>
      <c r="C184">
        <v>11</v>
      </c>
      <c r="D184" t="s">
        <v>23</v>
      </c>
      <c r="E184">
        <v>1</v>
      </c>
      <c r="F184" t="s">
        <v>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hidden="1" x14ac:dyDescent="0.3">
      <c r="A185" t="s">
        <v>92</v>
      </c>
      <c r="B185">
        <v>11582</v>
      </c>
      <c r="C185">
        <v>11</v>
      </c>
      <c r="D185" t="s">
        <v>23</v>
      </c>
      <c r="E185">
        <v>1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hidden="1" x14ac:dyDescent="0.3">
      <c r="A186" t="s">
        <v>92</v>
      </c>
      <c r="B186">
        <v>11581</v>
      </c>
      <c r="C186">
        <v>11</v>
      </c>
      <c r="D186" t="s">
        <v>23</v>
      </c>
      <c r="E186">
        <v>1</v>
      </c>
      <c r="F186" t="s">
        <v>25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hidden="1" x14ac:dyDescent="0.3">
      <c r="A187" t="s">
        <v>92</v>
      </c>
      <c r="B187">
        <v>11580</v>
      </c>
      <c r="C187">
        <v>11</v>
      </c>
      <c r="D187" t="s">
        <v>23</v>
      </c>
      <c r="E187">
        <v>1</v>
      </c>
      <c r="F187" t="s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hidden="1" x14ac:dyDescent="0.3">
      <c r="A188" t="s">
        <v>92</v>
      </c>
      <c r="B188">
        <v>11580</v>
      </c>
      <c r="C188">
        <v>12</v>
      </c>
      <c r="D188" t="s">
        <v>33</v>
      </c>
      <c r="E188">
        <v>1</v>
      </c>
      <c r="F188" t="s">
        <v>34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hidden="1" x14ac:dyDescent="0.3">
      <c r="A189" t="s">
        <v>92</v>
      </c>
      <c r="B189">
        <v>11579</v>
      </c>
      <c r="C189">
        <v>11</v>
      </c>
      <c r="D189" t="s">
        <v>23</v>
      </c>
      <c r="E189">
        <v>1</v>
      </c>
      <c r="F189" t="s">
        <v>32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hidden="1" x14ac:dyDescent="0.3">
      <c r="A190" t="s">
        <v>92</v>
      </c>
      <c r="B190">
        <v>11579</v>
      </c>
      <c r="C190">
        <v>12</v>
      </c>
      <c r="D190" t="s">
        <v>33</v>
      </c>
      <c r="E190">
        <v>1</v>
      </c>
      <c r="F190" t="s">
        <v>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hidden="1" x14ac:dyDescent="0.3">
      <c r="A191" t="s">
        <v>92</v>
      </c>
      <c r="B191">
        <v>11578</v>
      </c>
      <c r="C191">
        <v>11</v>
      </c>
      <c r="D191" t="s">
        <v>23</v>
      </c>
      <c r="E191">
        <v>1</v>
      </c>
      <c r="F191" t="s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hidden="1" x14ac:dyDescent="0.3">
      <c r="A192" t="s">
        <v>92</v>
      </c>
      <c r="B192">
        <v>11578</v>
      </c>
      <c r="C192">
        <v>12</v>
      </c>
      <c r="D192" t="s">
        <v>33</v>
      </c>
      <c r="E192">
        <v>1</v>
      </c>
      <c r="F192" t="s">
        <v>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hidden="1" x14ac:dyDescent="0.3">
      <c r="A193" t="s">
        <v>92</v>
      </c>
      <c r="B193">
        <v>11577</v>
      </c>
      <c r="C193">
        <v>11</v>
      </c>
      <c r="D193" t="s">
        <v>23</v>
      </c>
      <c r="E193">
        <v>1</v>
      </c>
      <c r="F193" t="s">
        <v>32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hidden="1" x14ac:dyDescent="0.3">
      <c r="A194" t="s">
        <v>92</v>
      </c>
      <c r="B194">
        <v>11577</v>
      </c>
      <c r="C194">
        <v>12</v>
      </c>
      <c r="D194" t="s">
        <v>33</v>
      </c>
      <c r="E194">
        <v>1</v>
      </c>
      <c r="F194" t="s">
        <v>34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hidden="1" x14ac:dyDescent="0.3">
      <c r="A195" t="s">
        <v>92</v>
      </c>
      <c r="B195">
        <v>11576</v>
      </c>
      <c r="C195">
        <v>11</v>
      </c>
      <c r="D195" t="s">
        <v>23</v>
      </c>
      <c r="E195">
        <v>1</v>
      </c>
      <c r="F195" t="s">
        <v>32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hidden="1" x14ac:dyDescent="0.3">
      <c r="A196" t="s">
        <v>92</v>
      </c>
      <c r="B196">
        <v>11576</v>
      </c>
      <c r="C196">
        <v>12</v>
      </c>
      <c r="D196" t="s">
        <v>33</v>
      </c>
      <c r="E196">
        <v>1</v>
      </c>
      <c r="F196" t="s">
        <v>34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hidden="1" x14ac:dyDescent="0.3">
      <c r="A197" t="s">
        <v>92</v>
      </c>
      <c r="B197">
        <v>11575</v>
      </c>
      <c r="C197">
        <v>11</v>
      </c>
      <c r="D197" t="s">
        <v>23</v>
      </c>
      <c r="E197">
        <v>1</v>
      </c>
      <c r="F197" t="s">
        <v>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hidden="1" x14ac:dyDescent="0.3">
      <c r="A198" t="s">
        <v>92</v>
      </c>
      <c r="B198">
        <v>11575</v>
      </c>
      <c r="C198">
        <v>12</v>
      </c>
      <c r="D198" t="s">
        <v>33</v>
      </c>
      <c r="E198">
        <v>1</v>
      </c>
      <c r="F198" t="s">
        <v>34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hidden="1" x14ac:dyDescent="0.3">
      <c r="A199" t="s">
        <v>92</v>
      </c>
      <c r="B199">
        <v>11574</v>
      </c>
      <c r="C199">
        <v>11</v>
      </c>
      <c r="D199" t="s">
        <v>23</v>
      </c>
      <c r="E199">
        <v>0</v>
      </c>
      <c r="F199" t="s">
        <v>25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hidden="1" x14ac:dyDescent="0.3">
      <c r="A200" t="s">
        <v>92</v>
      </c>
      <c r="B200">
        <v>11573</v>
      </c>
      <c r="C200">
        <v>11</v>
      </c>
      <c r="D200" t="s">
        <v>23</v>
      </c>
      <c r="E200">
        <v>0</v>
      </c>
      <c r="F200" t="s">
        <v>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hidden="1" x14ac:dyDescent="0.3">
      <c r="A201" t="s">
        <v>92</v>
      </c>
      <c r="B201">
        <v>11572</v>
      </c>
      <c r="C201">
        <v>11</v>
      </c>
      <c r="D201" t="s">
        <v>23</v>
      </c>
      <c r="E201">
        <v>1</v>
      </c>
      <c r="F201" t="s">
        <v>25</v>
      </c>
      <c r="G201">
        <v>36</v>
      </c>
      <c r="H201">
        <v>36</v>
      </c>
      <c r="I201">
        <v>9</v>
      </c>
      <c r="J201">
        <v>0</v>
      </c>
      <c r="K201">
        <v>0</v>
      </c>
      <c r="L201">
        <v>0.02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hidden="1" x14ac:dyDescent="0.3">
      <c r="A202" t="s">
        <v>92</v>
      </c>
      <c r="B202">
        <v>11571</v>
      </c>
      <c r="C202">
        <v>11</v>
      </c>
      <c r="D202" t="s">
        <v>23</v>
      </c>
      <c r="E202">
        <v>1</v>
      </c>
      <c r="F202" t="s">
        <v>25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hidden="1" x14ac:dyDescent="0.3">
      <c r="A203" t="s">
        <v>92</v>
      </c>
      <c r="B203">
        <v>11569</v>
      </c>
      <c r="C203">
        <v>11</v>
      </c>
      <c r="D203" t="s">
        <v>23</v>
      </c>
      <c r="E203">
        <v>1</v>
      </c>
      <c r="F203" t="s">
        <v>25</v>
      </c>
      <c r="G203">
        <v>8</v>
      </c>
      <c r="H203">
        <v>8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hidden="1" x14ac:dyDescent="0.3">
      <c r="A204" t="s">
        <v>92</v>
      </c>
      <c r="B204">
        <v>11568</v>
      </c>
      <c r="C204">
        <v>11</v>
      </c>
      <c r="D204" t="s">
        <v>23</v>
      </c>
      <c r="E204">
        <v>0</v>
      </c>
      <c r="F204" t="s">
        <v>25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hidden="1" x14ac:dyDescent="0.3">
      <c r="A205" t="s">
        <v>92</v>
      </c>
      <c r="B205">
        <v>11567</v>
      </c>
      <c r="C205">
        <v>11</v>
      </c>
      <c r="D205" t="s">
        <v>23</v>
      </c>
      <c r="E205">
        <v>0</v>
      </c>
      <c r="F205" t="s">
        <v>25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hidden="1" x14ac:dyDescent="0.3">
      <c r="A206" t="s">
        <v>92</v>
      </c>
      <c r="B206">
        <v>11566</v>
      </c>
      <c r="C206">
        <v>11</v>
      </c>
      <c r="D206" t="s">
        <v>23</v>
      </c>
      <c r="E206">
        <v>0</v>
      </c>
      <c r="F206" t="s">
        <v>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hidden="1" x14ac:dyDescent="0.3">
      <c r="A207" t="s">
        <v>92</v>
      </c>
      <c r="B207">
        <v>11565</v>
      </c>
      <c r="C207">
        <v>11</v>
      </c>
      <c r="D207" t="s">
        <v>23</v>
      </c>
      <c r="E207">
        <v>0</v>
      </c>
      <c r="F207" t="s">
        <v>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hidden="1" x14ac:dyDescent="0.3">
      <c r="A208" t="s">
        <v>92</v>
      </c>
      <c r="B208">
        <v>11564</v>
      </c>
      <c r="C208">
        <v>11</v>
      </c>
      <c r="D208" t="s">
        <v>23</v>
      </c>
      <c r="E208">
        <v>1</v>
      </c>
      <c r="F208" t="s">
        <v>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hidden="1" x14ac:dyDescent="0.3">
      <c r="A209" t="s">
        <v>92</v>
      </c>
      <c r="B209">
        <v>11563</v>
      </c>
      <c r="C209">
        <v>11</v>
      </c>
      <c r="D209" t="s">
        <v>23</v>
      </c>
      <c r="E209">
        <v>1</v>
      </c>
      <c r="F209" t="s">
        <v>25</v>
      </c>
      <c r="G209">
        <v>10</v>
      </c>
      <c r="H209">
        <v>10</v>
      </c>
      <c r="I209">
        <v>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hidden="1" x14ac:dyDescent="0.3">
      <c r="A210" t="s">
        <v>92</v>
      </c>
      <c r="B210">
        <v>11562</v>
      </c>
      <c r="C210">
        <v>11</v>
      </c>
      <c r="D210" t="s">
        <v>23</v>
      </c>
      <c r="E210">
        <v>0</v>
      </c>
      <c r="F210" t="s">
        <v>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hidden="1" x14ac:dyDescent="0.3">
      <c r="A211" t="s">
        <v>92</v>
      </c>
      <c r="B211">
        <v>11561</v>
      </c>
      <c r="C211">
        <v>11</v>
      </c>
      <c r="D211" t="s">
        <v>23</v>
      </c>
      <c r="E211">
        <v>0</v>
      </c>
      <c r="F211" t="s">
        <v>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hidden="1" x14ac:dyDescent="0.3">
      <c r="A212" t="s">
        <v>92</v>
      </c>
      <c r="B212">
        <v>11560</v>
      </c>
      <c r="C212">
        <v>11</v>
      </c>
      <c r="D212" t="s">
        <v>23</v>
      </c>
      <c r="E212">
        <v>0</v>
      </c>
      <c r="F212" t="s">
        <v>25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hidden="1" x14ac:dyDescent="0.3">
      <c r="A213" t="s">
        <v>92</v>
      </c>
      <c r="B213">
        <v>11559</v>
      </c>
      <c r="C213">
        <v>11</v>
      </c>
      <c r="D213" t="s">
        <v>23</v>
      </c>
      <c r="E213">
        <v>0</v>
      </c>
      <c r="F213" t="s">
        <v>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hidden="1" x14ac:dyDescent="0.3">
      <c r="A214" t="s">
        <v>92</v>
      </c>
      <c r="B214">
        <v>11559</v>
      </c>
      <c r="C214">
        <v>11</v>
      </c>
      <c r="D214" t="s">
        <v>23</v>
      </c>
      <c r="E214">
        <v>0</v>
      </c>
      <c r="F214" t="s">
        <v>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hidden="1" x14ac:dyDescent="0.3">
      <c r="A215" t="s">
        <v>92</v>
      </c>
      <c r="B215">
        <v>11558</v>
      </c>
      <c r="C215">
        <v>11</v>
      </c>
      <c r="D215" t="s">
        <v>23</v>
      </c>
      <c r="E215">
        <v>0</v>
      </c>
      <c r="F215" t="s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hidden="1" x14ac:dyDescent="0.3">
      <c r="A216" t="s">
        <v>92</v>
      </c>
      <c r="B216">
        <v>11558</v>
      </c>
      <c r="C216">
        <v>11</v>
      </c>
      <c r="D216" t="s">
        <v>23</v>
      </c>
      <c r="E216">
        <v>0</v>
      </c>
      <c r="F216" t="s">
        <v>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hidden="1" x14ac:dyDescent="0.3">
      <c r="A217" t="s">
        <v>92</v>
      </c>
      <c r="B217">
        <v>11557</v>
      </c>
      <c r="C217">
        <v>11</v>
      </c>
      <c r="D217" t="s">
        <v>23</v>
      </c>
      <c r="E217">
        <v>0</v>
      </c>
      <c r="F217" t="s">
        <v>24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hidden="1" x14ac:dyDescent="0.3">
      <c r="A218" t="s">
        <v>92</v>
      </c>
      <c r="B218">
        <v>11557</v>
      </c>
      <c r="C218">
        <v>11</v>
      </c>
      <c r="D218" t="s">
        <v>23</v>
      </c>
      <c r="E218">
        <v>0</v>
      </c>
      <c r="F218" t="s">
        <v>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hidden="1" x14ac:dyDescent="0.3">
      <c r="A219" t="s">
        <v>92</v>
      </c>
      <c r="B219">
        <v>11556</v>
      </c>
      <c r="C219">
        <v>11</v>
      </c>
      <c r="D219" t="s">
        <v>23</v>
      </c>
      <c r="E219">
        <v>0</v>
      </c>
      <c r="F219" t="s">
        <v>24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hidden="1" x14ac:dyDescent="0.3">
      <c r="A220" t="s">
        <v>92</v>
      </c>
      <c r="B220">
        <v>11556</v>
      </c>
      <c r="C220">
        <v>11</v>
      </c>
      <c r="D220" t="s">
        <v>23</v>
      </c>
      <c r="E220">
        <v>0</v>
      </c>
      <c r="F220" t="s">
        <v>25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hidden="1" x14ac:dyDescent="0.3">
      <c r="A221" t="s">
        <v>92</v>
      </c>
      <c r="B221">
        <v>11555</v>
      </c>
      <c r="C221">
        <v>11</v>
      </c>
      <c r="D221" t="s">
        <v>23</v>
      </c>
      <c r="E221">
        <v>0</v>
      </c>
      <c r="F221" t="s">
        <v>24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hidden="1" x14ac:dyDescent="0.3">
      <c r="A222" t="s">
        <v>92</v>
      </c>
      <c r="B222">
        <v>11555</v>
      </c>
      <c r="C222">
        <v>11</v>
      </c>
      <c r="D222" t="s">
        <v>23</v>
      </c>
      <c r="E222">
        <v>0</v>
      </c>
      <c r="F222" t="s">
        <v>32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hidden="1" x14ac:dyDescent="0.3">
      <c r="A223" t="s">
        <v>92</v>
      </c>
      <c r="B223">
        <v>11555</v>
      </c>
      <c r="C223">
        <v>12</v>
      </c>
      <c r="D223" t="s">
        <v>33</v>
      </c>
      <c r="E223">
        <v>0</v>
      </c>
      <c r="F223" t="s">
        <v>34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hidden="1" x14ac:dyDescent="0.3">
      <c r="A224" t="s">
        <v>92</v>
      </c>
      <c r="B224">
        <v>11554</v>
      </c>
      <c r="C224">
        <v>11</v>
      </c>
      <c r="D224" t="s">
        <v>23</v>
      </c>
      <c r="E224">
        <v>0</v>
      </c>
      <c r="F224" t="s">
        <v>24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hidden="1" x14ac:dyDescent="0.3">
      <c r="A225" t="s">
        <v>92</v>
      </c>
      <c r="B225">
        <v>11554</v>
      </c>
      <c r="C225">
        <v>11</v>
      </c>
      <c r="D225" t="s">
        <v>23</v>
      </c>
      <c r="E225">
        <v>0</v>
      </c>
      <c r="F225" t="s">
        <v>25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hidden="1" x14ac:dyDescent="0.3">
      <c r="A226" t="s">
        <v>92</v>
      </c>
      <c r="B226">
        <v>11550</v>
      </c>
      <c r="C226">
        <v>11</v>
      </c>
      <c r="D226" t="s">
        <v>23</v>
      </c>
      <c r="E226">
        <v>0</v>
      </c>
      <c r="F226" t="s">
        <v>24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hidden="1" x14ac:dyDescent="0.3">
      <c r="A227" t="s">
        <v>92</v>
      </c>
      <c r="B227">
        <v>11550</v>
      </c>
      <c r="C227">
        <v>11</v>
      </c>
      <c r="D227" t="s">
        <v>23</v>
      </c>
      <c r="E227">
        <v>0</v>
      </c>
      <c r="F227" t="s">
        <v>25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hidden="1" x14ac:dyDescent="0.3">
      <c r="A228" t="s">
        <v>92</v>
      </c>
      <c r="B228">
        <v>11549</v>
      </c>
      <c r="C228">
        <v>11</v>
      </c>
      <c r="D228" t="s">
        <v>23</v>
      </c>
      <c r="E228">
        <v>1</v>
      </c>
      <c r="F228" t="s">
        <v>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hidden="1" x14ac:dyDescent="0.3">
      <c r="A229" t="s">
        <v>92</v>
      </c>
      <c r="B229">
        <v>11549</v>
      </c>
      <c r="C229">
        <v>11</v>
      </c>
      <c r="D229" t="s">
        <v>23</v>
      </c>
      <c r="E229">
        <v>1</v>
      </c>
      <c r="F229" t="s">
        <v>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hidden="1" x14ac:dyDescent="0.3">
      <c r="A230" t="s">
        <v>92</v>
      </c>
      <c r="B230">
        <v>11549</v>
      </c>
      <c r="C230">
        <v>12</v>
      </c>
      <c r="D230" t="s">
        <v>33</v>
      </c>
      <c r="E230">
        <v>1</v>
      </c>
      <c r="F230" t="s">
        <v>34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hidden="1" x14ac:dyDescent="0.3">
      <c r="A231" t="s">
        <v>92</v>
      </c>
      <c r="B231">
        <v>11548</v>
      </c>
      <c r="C231">
        <v>11</v>
      </c>
      <c r="D231" t="s">
        <v>23</v>
      </c>
      <c r="E231">
        <v>1</v>
      </c>
      <c r="F231" t="s">
        <v>24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hidden="1" x14ac:dyDescent="0.3">
      <c r="A232" t="s">
        <v>92</v>
      </c>
      <c r="B232">
        <v>11548</v>
      </c>
      <c r="C232">
        <v>11</v>
      </c>
      <c r="D232" t="s">
        <v>23</v>
      </c>
      <c r="E232">
        <v>1</v>
      </c>
      <c r="F232" t="s">
        <v>32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hidden="1" x14ac:dyDescent="0.3">
      <c r="A233" t="s">
        <v>92</v>
      </c>
      <c r="B233">
        <v>11548</v>
      </c>
      <c r="C233">
        <v>12</v>
      </c>
      <c r="D233" t="s">
        <v>33</v>
      </c>
      <c r="E233">
        <v>1</v>
      </c>
      <c r="F233" t="s">
        <v>34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hidden="1" x14ac:dyDescent="0.3">
      <c r="A234" t="s">
        <v>92</v>
      </c>
      <c r="B234">
        <v>11547</v>
      </c>
      <c r="C234">
        <v>11</v>
      </c>
      <c r="D234" t="s">
        <v>23</v>
      </c>
      <c r="E234">
        <v>0</v>
      </c>
      <c r="F234" t="s">
        <v>24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hidden="1" x14ac:dyDescent="0.3">
      <c r="A235" t="s">
        <v>92</v>
      </c>
      <c r="B235">
        <v>11547</v>
      </c>
      <c r="C235">
        <v>11</v>
      </c>
      <c r="D235" t="s">
        <v>23</v>
      </c>
      <c r="E235">
        <v>0</v>
      </c>
      <c r="F235" t="s">
        <v>32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hidden="1" x14ac:dyDescent="0.3">
      <c r="A236" t="s">
        <v>92</v>
      </c>
      <c r="B236">
        <v>11547</v>
      </c>
      <c r="C236">
        <v>12</v>
      </c>
      <c r="D236" t="s">
        <v>33</v>
      </c>
      <c r="E236">
        <v>0</v>
      </c>
      <c r="F236" t="s">
        <v>34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hidden="1" x14ac:dyDescent="0.3">
      <c r="A237" t="s">
        <v>92</v>
      </c>
      <c r="B237">
        <v>11546</v>
      </c>
      <c r="C237">
        <v>11</v>
      </c>
      <c r="D237" t="s">
        <v>23</v>
      </c>
      <c r="E237">
        <v>0</v>
      </c>
      <c r="F237" t="s">
        <v>24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hidden="1" x14ac:dyDescent="0.3">
      <c r="A238" t="s">
        <v>92</v>
      </c>
      <c r="B238">
        <v>11546</v>
      </c>
      <c r="C238">
        <v>11</v>
      </c>
      <c r="D238" t="s">
        <v>23</v>
      </c>
      <c r="E238">
        <v>0</v>
      </c>
      <c r="F238" t="s">
        <v>25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hidden="1" x14ac:dyDescent="0.3">
      <c r="A239" t="s">
        <v>92</v>
      </c>
      <c r="B239">
        <v>11545</v>
      </c>
      <c r="C239">
        <v>11</v>
      </c>
      <c r="D239" t="s">
        <v>23</v>
      </c>
      <c r="E239">
        <v>0</v>
      </c>
      <c r="F239" t="s">
        <v>24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hidden="1" x14ac:dyDescent="0.3">
      <c r="A240" t="s">
        <v>92</v>
      </c>
      <c r="B240">
        <v>11545</v>
      </c>
      <c r="C240">
        <v>11</v>
      </c>
      <c r="D240" t="s">
        <v>23</v>
      </c>
      <c r="E240">
        <v>0</v>
      </c>
      <c r="F240" t="s">
        <v>25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hidden="1" x14ac:dyDescent="0.3">
      <c r="A241" t="s">
        <v>92</v>
      </c>
      <c r="B241">
        <v>11544</v>
      </c>
      <c r="C241">
        <v>11</v>
      </c>
      <c r="D241" t="s">
        <v>23</v>
      </c>
      <c r="E241">
        <v>0</v>
      </c>
      <c r="F241" t="s">
        <v>24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hidden="1" x14ac:dyDescent="0.3">
      <c r="A242" t="s">
        <v>92</v>
      </c>
      <c r="B242">
        <v>11544</v>
      </c>
      <c r="C242">
        <v>11</v>
      </c>
      <c r="D242" t="s">
        <v>23</v>
      </c>
      <c r="E242">
        <v>0</v>
      </c>
      <c r="F242" t="s">
        <v>25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hidden="1" x14ac:dyDescent="0.3">
      <c r="A243" t="s">
        <v>92</v>
      </c>
      <c r="B243">
        <v>11540</v>
      </c>
      <c r="C243">
        <v>11</v>
      </c>
      <c r="D243" t="s">
        <v>23</v>
      </c>
      <c r="E243">
        <v>0</v>
      </c>
      <c r="F243" t="s">
        <v>24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hidden="1" x14ac:dyDescent="0.3">
      <c r="A244" t="s">
        <v>92</v>
      </c>
      <c r="B244">
        <v>11540</v>
      </c>
      <c r="C244">
        <v>11</v>
      </c>
      <c r="D244" t="s">
        <v>23</v>
      </c>
      <c r="E244">
        <v>0</v>
      </c>
      <c r="F244" t="s">
        <v>25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hidden="1" x14ac:dyDescent="0.3">
      <c r="A245" t="s">
        <v>92</v>
      </c>
      <c r="B245">
        <v>11539</v>
      </c>
      <c r="C245">
        <v>11</v>
      </c>
      <c r="D245" t="s">
        <v>23</v>
      </c>
      <c r="E245">
        <v>0</v>
      </c>
      <c r="F245" t="s">
        <v>24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hidden="1" x14ac:dyDescent="0.3">
      <c r="A246" t="s">
        <v>92</v>
      </c>
      <c r="B246">
        <v>11539</v>
      </c>
      <c r="C246">
        <v>11</v>
      </c>
      <c r="D246" t="s">
        <v>23</v>
      </c>
      <c r="E246">
        <v>0</v>
      </c>
      <c r="F246" t="s">
        <v>25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hidden="1" x14ac:dyDescent="0.3">
      <c r="A247" t="s">
        <v>92</v>
      </c>
      <c r="B247">
        <v>11538</v>
      </c>
      <c r="C247">
        <v>11</v>
      </c>
      <c r="D247" t="s">
        <v>23</v>
      </c>
      <c r="E247">
        <v>0</v>
      </c>
      <c r="F247" t="s">
        <v>24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hidden="1" x14ac:dyDescent="0.3">
      <c r="A248" t="s">
        <v>92</v>
      </c>
      <c r="B248">
        <v>11538</v>
      </c>
      <c r="C248">
        <v>11</v>
      </c>
      <c r="D248" t="s">
        <v>23</v>
      </c>
      <c r="E248">
        <v>0</v>
      </c>
      <c r="F248" t="s">
        <v>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hidden="1" x14ac:dyDescent="0.3">
      <c r="A249" t="s">
        <v>92</v>
      </c>
      <c r="B249">
        <v>11537</v>
      </c>
      <c r="C249">
        <v>11</v>
      </c>
      <c r="D249" t="s">
        <v>23</v>
      </c>
      <c r="E249">
        <v>0</v>
      </c>
      <c r="F249" t="s">
        <v>24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97</v>
      </c>
      <c r="Z249" t="s">
        <v>97</v>
      </c>
      <c r="AA249" t="s">
        <v>97</v>
      </c>
      <c r="AB249" t="s">
        <v>97</v>
      </c>
    </row>
    <row r="250" spans="1:28" hidden="1" x14ac:dyDescent="0.3">
      <c r="A250" t="s">
        <v>92</v>
      </c>
      <c r="B250">
        <v>11537</v>
      </c>
      <c r="C250">
        <v>12</v>
      </c>
      <c r="D250" t="s">
        <v>33</v>
      </c>
      <c r="E250">
        <v>0</v>
      </c>
      <c r="F250" t="s">
        <v>34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97</v>
      </c>
      <c r="Z250" t="s">
        <v>97</v>
      </c>
      <c r="AA250" t="s">
        <v>97</v>
      </c>
      <c r="AB250" t="s">
        <v>97</v>
      </c>
    </row>
    <row r="251" spans="1:28" hidden="1" x14ac:dyDescent="0.3">
      <c r="A251" t="s">
        <v>92</v>
      </c>
      <c r="B251">
        <v>11536</v>
      </c>
      <c r="C251">
        <v>11</v>
      </c>
      <c r="D251" t="s">
        <v>23</v>
      </c>
      <c r="E251">
        <v>0</v>
      </c>
      <c r="F251" t="s">
        <v>24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hidden="1" x14ac:dyDescent="0.3">
      <c r="A252" t="s">
        <v>92</v>
      </c>
      <c r="B252">
        <v>11536</v>
      </c>
      <c r="C252">
        <v>11</v>
      </c>
      <c r="D252" t="s">
        <v>23</v>
      </c>
      <c r="E252">
        <v>0</v>
      </c>
      <c r="F252" t="s">
        <v>25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hidden="1" x14ac:dyDescent="0.3">
      <c r="A253" t="s">
        <v>92</v>
      </c>
      <c r="B253">
        <v>11534</v>
      </c>
      <c r="C253">
        <v>11</v>
      </c>
      <c r="D253" t="s">
        <v>23</v>
      </c>
      <c r="E253">
        <v>1</v>
      </c>
      <c r="F253" t="s">
        <v>24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hidden="1" x14ac:dyDescent="0.3">
      <c r="A254" t="s">
        <v>92</v>
      </c>
      <c r="B254">
        <v>11534</v>
      </c>
      <c r="C254">
        <v>11</v>
      </c>
      <c r="D254" t="s">
        <v>23</v>
      </c>
      <c r="E254">
        <v>1</v>
      </c>
      <c r="F254" t="s">
        <v>25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hidden="1" x14ac:dyDescent="0.3">
      <c r="A255" t="s">
        <v>92</v>
      </c>
      <c r="B255">
        <v>11533</v>
      </c>
      <c r="C255">
        <v>11</v>
      </c>
      <c r="D255" t="s">
        <v>23</v>
      </c>
      <c r="E255">
        <v>0</v>
      </c>
      <c r="F255" t="s">
        <v>24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hidden="1" x14ac:dyDescent="0.3">
      <c r="A256" t="s">
        <v>92</v>
      </c>
      <c r="B256">
        <v>11533</v>
      </c>
      <c r="C256">
        <v>11</v>
      </c>
      <c r="D256" t="s">
        <v>23</v>
      </c>
      <c r="E256">
        <v>0</v>
      </c>
      <c r="F256" t="s">
        <v>32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hidden="1" x14ac:dyDescent="0.3">
      <c r="A257" t="s">
        <v>92</v>
      </c>
      <c r="B257">
        <v>11533</v>
      </c>
      <c r="C257">
        <v>12</v>
      </c>
      <c r="D257" t="s">
        <v>33</v>
      </c>
      <c r="E257">
        <v>0</v>
      </c>
      <c r="F257" t="s">
        <v>34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hidden="1" x14ac:dyDescent="0.3">
      <c r="A258" t="s">
        <v>92</v>
      </c>
      <c r="B258">
        <v>11532</v>
      </c>
      <c r="C258">
        <v>11</v>
      </c>
      <c r="D258" t="s">
        <v>23</v>
      </c>
      <c r="E258">
        <v>0</v>
      </c>
      <c r="F258" t="s">
        <v>24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97</v>
      </c>
      <c r="Z258" t="s">
        <v>97</v>
      </c>
      <c r="AA258" t="s">
        <v>97</v>
      </c>
      <c r="AB258" t="s">
        <v>97</v>
      </c>
    </row>
    <row r="259" spans="1:28" hidden="1" x14ac:dyDescent="0.3">
      <c r="A259" t="s">
        <v>92</v>
      </c>
      <c r="B259">
        <v>11532</v>
      </c>
      <c r="C259">
        <v>11</v>
      </c>
      <c r="D259" t="s">
        <v>23</v>
      </c>
      <c r="E259">
        <v>0</v>
      </c>
      <c r="F259" t="s">
        <v>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97</v>
      </c>
      <c r="Z259" t="s">
        <v>97</v>
      </c>
      <c r="AA259" t="s">
        <v>97</v>
      </c>
      <c r="AB259" t="s">
        <v>97</v>
      </c>
    </row>
    <row r="260" spans="1:28" hidden="1" x14ac:dyDescent="0.3">
      <c r="A260" t="s">
        <v>92</v>
      </c>
      <c r="B260">
        <v>11531</v>
      </c>
      <c r="C260">
        <v>11</v>
      </c>
      <c r="D260" t="s">
        <v>23</v>
      </c>
      <c r="E260">
        <v>0</v>
      </c>
      <c r="F260" t="s">
        <v>24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hidden="1" x14ac:dyDescent="0.3">
      <c r="A261" t="s">
        <v>92</v>
      </c>
      <c r="B261">
        <v>11531</v>
      </c>
      <c r="C261">
        <v>11</v>
      </c>
      <c r="D261" t="s">
        <v>23</v>
      </c>
      <c r="E261">
        <v>0</v>
      </c>
      <c r="F261" t="s">
        <v>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hidden="1" x14ac:dyDescent="0.3">
      <c r="A262" t="s">
        <v>92</v>
      </c>
      <c r="B262">
        <v>11530</v>
      </c>
      <c r="C262">
        <v>11</v>
      </c>
      <c r="D262" t="s">
        <v>23</v>
      </c>
      <c r="E262">
        <v>0</v>
      </c>
      <c r="F262" t="s">
        <v>24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hidden="1" x14ac:dyDescent="0.3">
      <c r="A263" t="s">
        <v>92</v>
      </c>
      <c r="B263">
        <v>11530</v>
      </c>
      <c r="C263">
        <v>11</v>
      </c>
      <c r="D263" t="s">
        <v>23</v>
      </c>
      <c r="E263">
        <v>0</v>
      </c>
      <c r="F263" t="s">
        <v>25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hidden="1" x14ac:dyDescent="0.3">
      <c r="A264" t="s">
        <v>92</v>
      </c>
      <c r="B264">
        <v>11529</v>
      </c>
      <c r="C264">
        <v>11</v>
      </c>
      <c r="D264" t="s">
        <v>23</v>
      </c>
      <c r="E264">
        <v>0</v>
      </c>
      <c r="F264" t="s">
        <v>24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hidden="1" x14ac:dyDescent="0.3">
      <c r="A265" t="s">
        <v>92</v>
      </c>
      <c r="B265">
        <v>11529</v>
      </c>
      <c r="C265">
        <v>11</v>
      </c>
      <c r="D265" t="s">
        <v>23</v>
      </c>
      <c r="E265">
        <v>0</v>
      </c>
      <c r="F265" t="s">
        <v>25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hidden="1" x14ac:dyDescent="0.3">
      <c r="A266" t="s">
        <v>92</v>
      </c>
      <c r="B266">
        <v>11528</v>
      </c>
      <c r="C266">
        <v>11</v>
      </c>
      <c r="D266" t="s">
        <v>23</v>
      </c>
      <c r="E266">
        <v>0</v>
      </c>
      <c r="F266" t="s">
        <v>24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hidden="1" x14ac:dyDescent="0.3">
      <c r="A267" t="s">
        <v>92</v>
      </c>
      <c r="B267">
        <v>11528</v>
      </c>
      <c r="C267">
        <v>11</v>
      </c>
      <c r="D267" t="s">
        <v>23</v>
      </c>
      <c r="E267">
        <v>0</v>
      </c>
      <c r="F267" t="s">
        <v>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hidden="1" x14ac:dyDescent="0.3">
      <c r="A268" t="s">
        <v>92</v>
      </c>
      <c r="B268">
        <v>11527</v>
      </c>
      <c r="C268">
        <v>11</v>
      </c>
      <c r="D268" t="s">
        <v>23</v>
      </c>
      <c r="E268">
        <v>0</v>
      </c>
      <c r="F268" t="s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hidden="1" x14ac:dyDescent="0.3">
      <c r="A269" t="s">
        <v>92</v>
      </c>
      <c r="B269">
        <v>11527</v>
      </c>
      <c r="C269">
        <v>11</v>
      </c>
      <c r="D269" t="s">
        <v>23</v>
      </c>
      <c r="E269">
        <v>0</v>
      </c>
      <c r="F269" t="s">
        <v>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hidden="1" x14ac:dyDescent="0.3">
      <c r="A270" t="s">
        <v>92</v>
      </c>
      <c r="B270">
        <v>11526</v>
      </c>
      <c r="C270">
        <v>11</v>
      </c>
      <c r="D270" t="s">
        <v>23</v>
      </c>
      <c r="E270">
        <v>0</v>
      </c>
      <c r="F270" t="s">
        <v>24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hidden="1" x14ac:dyDescent="0.3">
      <c r="A271" t="s">
        <v>92</v>
      </c>
      <c r="B271">
        <v>11526</v>
      </c>
      <c r="C271">
        <v>11</v>
      </c>
      <c r="D271" t="s">
        <v>23</v>
      </c>
      <c r="E271">
        <v>0</v>
      </c>
      <c r="F271" t="s">
        <v>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hidden="1" x14ac:dyDescent="0.3">
      <c r="A272" t="s">
        <v>92</v>
      </c>
      <c r="B272">
        <v>11525</v>
      </c>
      <c r="C272">
        <v>11</v>
      </c>
      <c r="D272" t="s">
        <v>23</v>
      </c>
      <c r="E272">
        <v>0</v>
      </c>
      <c r="F272" t="s">
        <v>24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hidden="1" x14ac:dyDescent="0.3">
      <c r="A273" t="s">
        <v>92</v>
      </c>
      <c r="B273">
        <v>11525</v>
      </c>
      <c r="C273">
        <v>11</v>
      </c>
      <c r="D273" t="s">
        <v>23</v>
      </c>
      <c r="E273">
        <v>0</v>
      </c>
      <c r="F273" t="s">
        <v>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hidden="1" x14ac:dyDescent="0.3">
      <c r="A274" t="s">
        <v>92</v>
      </c>
      <c r="B274">
        <v>11524</v>
      </c>
      <c r="C274">
        <v>11</v>
      </c>
      <c r="D274" t="s">
        <v>23</v>
      </c>
      <c r="E274">
        <v>0</v>
      </c>
      <c r="F274" t="s">
        <v>24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hidden="1" x14ac:dyDescent="0.3">
      <c r="A275" t="s">
        <v>92</v>
      </c>
      <c r="B275">
        <v>11524</v>
      </c>
      <c r="C275">
        <v>11</v>
      </c>
      <c r="D275" t="s">
        <v>23</v>
      </c>
      <c r="E275">
        <v>0</v>
      </c>
      <c r="F275" t="s">
        <v>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hidden="1" x14ac:dyDescent="0.3">
      <c r="A276" t="s">
        <v>92</v>
      </c>
      <c r="B276">
        <v>11523</v>
      </c>
      <c r="C276">
        <v>11</v>
      </c>
      <c r="D276" t="s">
        <v>23</v>
      </c>
      <c r="E276">
        <v>0</v>
      </c>
      <c r="F276" t="s">
        <v>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hidden="1" x14ac:dyDescent="0.3">
      <c r="A277" t="s">
        <v>92</v>
      </c>
      <c r="B277">
        <v>11523</v>
      </c>
      <c r="C277">
        <v>11</v>
      </c>
      <c r="D277" t="s">
        <v>23</v>
      </c>
      <c r="E277">
        <v>0</v>
      </c>
      <c r="F277" t="s">
        <v>25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hidden="1" x14ac:dyDescent="0.3">
      <c r="A278" t="s">
        <v>92</v>
      </c>
      <c r="B278">
        <v>11521</v>
      </c>
      <c r="C278">
        <v>11</v>
      </c>
      <c r="D278" t="s">
        <v>23</v>
      </c>
      <c r="E278">
        <v>0</v>
      </c>
      <c r="F278" t="s">
        <v>24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hidden="1" x14ac:dyDescent="0.3">
      <c r="A279" t="s">
        <v>92</v>
      </c>
      <c r="B279">
        <v>11521</v>
      </c>
      <c r="C279">
        <v>11</v>
      </c>
      <c r="D279" t="s">
        <v>23</v>
      </c>
      <c r="E279">
        <v>0</v>
      </c>
      <c r="F279" t="s">
        <v>25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hidden="1" x14ac:dyDescent="0.3">
      <c r="A280" t="s">
        <v>92</v>
      </c>
      <c r="B280">
        <v>11520</v>
      </c>
      <c r="C280">
        <v>11</v>
      </c>
      <c r="D280" t="s">
        <v>23</v>
      </c>
      <c r="E280">
        <v>1</v>
      </c>
      <c r="F280" t="s">
        <v>24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hidden="1" x14ac:dyDescent="0.3">
      <c r="A281" t="s">
        <v>92</v>
      </c>
      <c r="B281">
        <v>11520</v>
      </c>
      <c r="C281">
        <v>11</v>
      </c>
      <c r="D281" t="s">
        <v>23</v>
      </c>
      <c r="E281">
        <v>1</v>
      </c>
      <c r="F281" t="s">
        <v>25</v>
      </c>
      <c r="G281">
        <v>4</v>
      </c>
      <c r="H281">
        <v>4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hidden="1" x14ac:dyDescent="0.3">
      <c r="A282" t="s">
        <v>92</v>
      </c>
      <c r="B282">
        <v>11519</v>
      </c>
      <c r="C282">
        <v>11</v>
      </c>
      <c r="D282" t="s">
        <v>23</v>
      </c>
      <c r="E282">
        <v>1</v>
      </c>
      <c r="F282" t="s">
        <v>24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hidden="1" x14ac:dyDescent="0.3">
      <c r="A283" t="s">
        <v>92</v>
      </c>
      <c r="B283">
        <v>11519</v>
      </c>
      <c r="C283">
        <v>11</v>
      </c>
      <c r="D283" t="s">
        <v>23</v>
      </c>
      <c r="E283">
        <v>1</v>
      </c>
      <c r="F283" t="s">
        <v>25</v>
      </c>
      <c r="G283">
        <v>16</v>
      </c>
      <c r="H283">
        <v>16</v>
      </c>
      <c r="I283">
        <v>4</v>
      </c>
      <c r="J283">
        <v>0</v>
      </c>
      <c r="K283">
        <v>0</v>
      </c>
      <c r="L283">
        <v>0.01</v>
      </c>
      <c r="M283">
        <v>3</v>
      </c>
      <c r="N283">
        <v>2</v>
      </c>
      <c r="O283">
        <v>3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16</v>
      </c>
      <c r="W283">
        <v>16</v>
      </c>
      <c r="X283">
        <v>16</v>
      </c>
      <c r="Y283">
        <v>0</v>
      </c>
      <c r="Z283">
        <v>0</v>
      </c>
      <c r="AA283">
        <v>0</v>
      </c>
      <c r="AB283">
        <v>0</v>
      </c>
    </row>
    <row r="284" spans="1:28" hidden="1" x14ac:dyDescent="0.3">
      <c r="A284" t="s">
        <v>92</v>
      </c>
      <c r="B284">
        <v>11518</v>
      </c>
      <c r="C284">
        <v>11</v>
      </c>
      <c r="D284" t="s">
        <v>23</v>
      </c>
      <c r="E284">
        <v>1</v>
      </c>
      <c r="F284" t="s">
        <v>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hidden="1" x14ac:dyDescent="0.3">
      <c r="A285" t="s">
        <v>92</v>
      </c>
      <c r="B285">
        <v>11518</v>
      </c>
      <c r="C285">
        <v>11</v>
      </c>
      <c r="D285" t="s">
        <v>23</v>
      </c>
      <c r="E285">
        <v>1</v>
      </c>
      <c r="F285" t="s">
        <v>25</v>
      </c>
      <c r="G285">
        <v>56</v>
      </c>
      <c r="H285">
        <v>56</v>
      </c>
      <c r="I285">
        <v>14</v>
      </c>
      <c r="J285">
        <v>0</v>
      </c>
      <c r="K285">
        <v>0</v>
      </c>
      <c r="L285">
        <v>0.03</v>
      </c>
      <c r="M285">
        <v>4</v>
      </c>
      <c r="N285">
        <v>1</v>
      </c>
      <c r="O285">
        <v>4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56</v>
      </c>
      <c r="W285">
        <v>56</v>
      </c>
      <c r="X285">
        <v>56</v>
      </c>
      <c r="Y285">
        <v>0</v>
      </c>
      <c r="Z285">
        <v>0</v>
      </c>
      <c r="AA285">
        <v>0</v>
      </c>
      <c r="AB285">
        <v>0</v>
      </c>
    </row>
    <row r="286" spans="1:28" hidden="1" x14ac:dyDescent="0.3">
      <c r="A286" t="s">
        <v>92</v>
      </c>
      <c r="B286">
        <v>11517</v>
      </c>
      <c r="C286">
        <v>11</v>
      </c>
      <c r="D286" t="s">
        <v>23</v>
      </c>
      <c r="E286">
        <v>1</v>
      </c>
      <c r="F286" t="s">
        <v>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hidden="1" x14ac:dyDescent="0.3">
      <c r="A287" t="s">
        <v>92</v>
      </c>
      <c r="B287">
        <v>11517</v>
      </c>
      <c r="C287">
        <v>11</v>
      </c>
      <c r="D287" t="s">
        <v>23</v>
      </c>
      <c r="E287">
        <v>1</v>
      </c>
      <c r="F287" t="s">
        <v>25</v>
      </c>
      <c r="G287">
        <v>29</v>
      </c>
      <c r="H287">
        <v>29</v>
      </c>
      <c r="I287">
        <v>8</v>
      </c>
      <c r="J287">
        <v>0</v>
      </c>
      <c r="K287">
        <v>0</v>
      </c>
      <c r="L287">
        <v>0.02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2</v>
      </c>
      <c r="S287">
        <v>1</v>
      </c>
      <c r="T287">
        <v>1</v>
      </c>
      <c r="U287">
        <v>0</v>
      </c>
      <c r="V287">
        <v>29</v>
      </c>
      <c r="W287">
        <v>29</v>
      </c>
      <c r="X287">
        <v>29</v>
      </c>
      <c r="Y287">
        <v>0</v>
      </c>
      <c r="Z287">
        <v>0</v>
      </c>
      <c r="AA287">
        <v>0</v>
      </c>
      <c r="AB287">
        <v>0</v>
      </c>
    </row>
    <row r="288" spans="1:28" hidden="1" x14ac:dyDescent="0.3">
      <c r="A288" t="s">
        <v>92</v>
      </c>
      <c r="B288">
        <v>11513</v>
      </c>
      <c r="C288">
        <v>11</v>
      </c>
      <c r="D288" t="s">
        <v>23</v>
      </c>
      <c r="E288">
        <v>1</v>
      </c>
      <c r="F288" t="s">
        <v>24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hidden="1" x14ac:dyDescent="0.3">
      <c r="A289" t="s">
        <v>92</v>
      </c>
      <c r="B289">
        <v>11513</v>
      </c>
      <c r="C289">
        <v>11</v>
      </c>
      <c r="D289" t="s">
        <v>23</v>
      </c>
      <c r="E289">
        <v>1</v>
      </c>
      <c r="F289" t="s">
        <v>46</v>
      </c>
      <c r="G289">
        <v>2</v>
      </c>
      <c r="H289">
        <v>2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hidden="1" x14ac:dyDescent="0.3">
      <c r="A290" t="s">
        <v>92</v>
      </c>
      <c r="B290">
        <v>11512</v>
      </c>
      <c r="C290">
        <v>11</v>
      </c>
      <c r="D290" t="s">
        <v>23</v>
      </c>
      <c r="E290">
        <v>0</v>
      </c>
      <c r="F290" t="s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97</v>
      </c>
      <c r="Z290" t="s">
        <v>97</v>
      </c>
      <c r="AA290" t="s">
        <v>97</v>
      </c>
      <c r="AB290" t="s">
        <v>97</v>
      </c>
    </row>
    <row r="291" spans="1:28" hidden="1" x14ac:dyDescent="0.3">
      <c r="A291" t="s">
        <v>92</v>
      </c>
      <c r="B291">
        <v>11512</v>
      </c>
      <c r="C291">
        <v>11</v>
      </c>
      <c r="D291" t="s">
        <v>23</v>
      </c>
      <c r="E291">
        <v>0</v>
      </c>
      <c r="F291" t="s">
        <v>35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97</v>
      </c>
      <c r="Z291" t="s">
        <v>97</v>
      </c>
      <c r="AA291" t="s">
        <v>97</v>
      </c>
      <c r="AB291" t="s">
        <v>97</v>
      </c>
    </row>
    <row r="292" spans="1:28" hidden="1" x14ac:dyDescent="0.3">
      <c r="A292" t="s">
        <v>92</v>
      </c>
      <c r="B292">
        <v>11511</v>
      </c>
      <c r="C292">
        <v>11</v>
      </c>
      <c r="D292" t="s">
        <v>23</v>
      </c>
      <c r="E292">
        <v>0</v>
      </c>
      <c r="F292" t="s">
        <v>24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hidden="1" x14ac:dyDescent="0.3">
      <c r="A293" t="s">
        <v>92</v>
      </c>
      <c r="B293">
        <v>11511</v>
      </c>
      <c r="C293">
        <v>11</v>
      </c>
      <c r="D293" t="s">
        <v>23</v>
      </c>
      <c r="E293">
        <v>0</v>
      </c>
      <c r="F293" t="s">
        <v>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hidden="1" x14ac:dyDescent="0.3">
      <c r="A294" t="s">
        <v>92</v>
      </c>
      <c r="B294">
        <v>11510</v>
      </c>
      <c r="C294">
        <v>11</v>
      </c>
      <c r="D294" t="s">
        <v>23</v>
      </c>
      <c r="E294">
        <v>0</v>
      </c>
      <c r="F294" t="s">
        <v>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hidden="1" x14ac:dyDescent="0.3">
      <c r="A295" t="s">
        <v>92</v>
      </c>
      <c r="B295">
        <v>11510</v>
      </c>
      <c r="C295">
        <v>11</v>
      </c>
      <c r="D295" t="s">
        <v>23</v>
      </c>
      <c r="E295">
        <v>0</v>
      </c>
      <c r="F295" t="s">
        <v>25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hidden="1" x14ac:dyDescent="0.3">
      <c r="A296" t="s">
        <v>92</v>
      </c>
      <c r="B296">
        <v>11509</v>
      </c>
      <c r="C296">
        <v>11</v>
      </c>
      <c r="D296" t="s">
        <v>23</v>
      </c>
      <c r="E296">
        <v>0</v>
      </c>
      <c r="F296" t="s">
        <v>24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hidden="1" x14ac:dyDescent="0.3">
      <c r="A297" t="s">
        <v>92</v>
      </c>
      <c r="B297">
        <v>11509</v>
      </c>
      <c r="C297">
        <v>11</v>
      </c>
      <c r="D297" t="s">
        <v>23</v>
      </c>
      <c r="E297">
        <v>0</v>
      </c>
      <c r="F297" t="s">
        <v>25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hidden="1" x14ac:dyDescent="0.3">
      <c r="A298" t="s">
        <v>92</v>
      </c>
      <c r="B298">
        <v>11508</v>
      </c>
      <c r="C298">
        <v>11</v>
      </c>
      <c r="D298" t="s">
        <v>23</v>
      </c>
      <c r="E298">
        <v>0</v>
      </c>
      <c r="F298" t="s">
        <v>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97</v>
      </c>
      <c r="Z298" t="s">
        <v>97</v>
      </c>
      <c r="AA298" t="s">
        <v>97</v>
      </c>
      <c r="AB298" t="s">
        <v>97</v>
      </c>
    </row>
    <row r="299" spans="1:28" hidden="1" x14ac:dyDescent="0.3">
      <c r="A299" t="s">
        <v>92</v>
      </c>
      <c r="B299">
        <v>11508</v>
      </c>
      <c r="C299">
        <v>11</v>
      </c>
      <c r="D299" t="s">
        <v>23</v>
      </c>
      <c r="E299">
        <v>0</v>
      </c>
      <c r="F299" t="s">
        <v>32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97</v>
      </c>
      <c r="Z299" t="s">
        <v>97</v>
      </c>
      <c r="AA299" t="s">
        <v>97</v>
      </c>
      <c r="AB299" t="s">
        <v>97</v>
      </c>
    </row>
    <row r="300" spans="1:28" hidden="1" x14ac:dyDescent="0.3">
      <c r="A300" t="s">
        <v>92</v>
      </c>
      <c r="B300">
        <v>11508</v>
      </c>
      <c r="C300">
        <v>12</v>
      </c>
      <c r="D300" t="s">
        <v>33</v>
      </c>
      <c r="E300">
        <v>0</v>
      </c>
      <c r="F300" t="s">
        <v>34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97</v>
      </c>
      <c r="Z300" t="s">
        <v>97</v>
      </c>
      <c r="AA300" t="s">
        <v>97</v>
      </c>
      <c r="AB300" t="s">
        <v>97</v>
      </c>
    </row>
    <row r="301" spans="1:28" hidden="1" x14ac:dyDescent="0.3">
      <c r="A301" t="s">
        <v>92</v>
      </c>
      <c r="B301">
        <v>11507</v>
      </c>
      <c r="C301">
        <v>11</v>
      </c>
      <c r="D301" t="s">
        <v>23</v>
      </c>
      <c r="E301">
        <v>0</v>
      </c>
      <c r="F301" t="s">
        <v>24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hidden="1" x14ac:dyDescent="0.3">
      <c r="A302" t="s">
        <v>92</v>
      </c>
      <c r="B302">
        <v>11507</v>
      </c>
      <c r="C302">
        <v>11</v>
      </c>
      <c r="D302" t="s">
        <v>23</v>
      </c>
      <c r="E302">
        <v>0</v>
      </c>
      <c r="F302" t="s">
        <v>25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hidden="1" x14ac:dyDescent="0.3">
      <c r="A303" t="s">
        <v>92</v>
      </c>
      <c r="B303">
        <v>11506</v>
      </c>
      <c r="C303">
        <v>11</v>
      </c>
      <c r="D303" t="s">
        <v>23</v>
      </c>
      <c r="E303">
        <v>0</v>
      </c>
      <c r="F303" t="s">
        <v>24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hidden="1" x14ac:dyDescent="0.3">
      <c r="A304" t="s">
        <v>92</v>
      </c>
      <c r="B304">
        <v>11506</v>
      </c>
      <c r="C304">
        <v>12</v>
      </c>
      <c r="D304" t="s">
        <v>33</v>
      </c>
      <c r="E304">
        <v>0</v>
      </c>
      <c r="F304" t="s">
        <v>44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hidden="1" x14ac:dyDescent="0.3">
      <c r="A305" t="s">
        <v>92</v>
      </c>
      <c r="B305">
        <v>11503</v>
      </c>
      <c r="C305">
        <v>11</v>
      </c>
      <c r="D305" t="s">
        <v>23</v>
      </c>
      <c r="E305">
        <v>0</v>
      </c>
      <c r="F305" t="s">
        <v>24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hidden="1" x14ac:dyDescent="0.3">
      <c r="A306" t="s">
        <v>92</v>
      </c>
      <c r="B306">
        <v>11503</v>
      </c>
      <c r="C306">
        <v>11</v>
      </c>
      <c r="D306" t="s">
        <v>23</v>
      </c>
      <c r="E306">
        <v>0</v>
      </c>
      <c r="F306" t="s">
        <v>25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hidden="1" x14ac:dyDescent="0.3">
      <c r="A307" t="s">
        <v>92</v>
      </c>
      <c r="B307">
        <v>11501</v>
      </c>
      <c r="C307">
        <v>11</v>
      </c>
      <c r="D307" t="s">
        <v>23</v>
      </c>
      <c r="E307">
        <v>0</v>
      </c>
      <c r="F307" t="s">
        <v>24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hidden="1" x14ac:dyDescent="0.3">
      <c r="A308" t="s">
        <v>92</v>
      </c>
      <c r="B308">
        <v>11501</v>
      </c>
      <c r="C308">
        <v>11</v>
      </c>
      <c r="D308" t="s">
        <v>23</v>
      </c>
      <c r="E308">
        <v>0</v>
      </c>
      <c r="F308" t="s">
        <v>25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hidden="1" x14ac:dyDescent="0.3">
      <c r="A309" t="s">
        <v>92</v>
      </c>
      <c r="B309">
        <v>11500</v>
      </c>
      <c r="C309">
        <v>11</v>
      </c>
      <c r="D309" t="s">
        <v>23</v>
      </c>
      <c r="E309">
        <v>0</v>
      </c>
      <c r="F309" t="s">
        <v>24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hidden="1" x14ac:dyDescent="0.3">
      <c r="A310" t="s">
        <v>92</v>
      </c>
      <c r="B310">
        <v>11500</v>
      </c>
      <c r="C310">
        <v>11</v>
      </c>
      <c r="D310" t="s">
        <v>23</v>
      </c>
      <c r="E310">
        <v>0</v>
      </c>
      <c r="F310" t="s">
        <v>32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hidden="1" x14ac:dyDescent="0.3">
      <c r="A311" t="s">
        <v>92</v>
      </c>
      <c r="B311">
        <v>11500</v>
      </c>
      <c r="C311">
        <v>12</v>
      </c>
      <c r="D311" t="s">
        <v>33</v>
      </c>
      <c r="E311">
        <v>0</v>
      </c>
      <c r="F311" t="s">
        <v>34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hidden="1" x14ac:dyDescent="0.3">
      <c r="A312" t="s">
        <v>92</v>
      </c>
      <c r="B312">
        <v>11195</v>
      </c>
      <c r="C312">
        <v>11</v>
      </c>
      <c r="D312" t="s">
        <v>23</v>
      </c>
      <c r="E312">
        <v>1</v>
      </c>
      <c r="F312" t="s">
        <v>28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97</v>
      </c>
      <c r="Z312" t="s">
        <v>97</v>
      </c>
      <c r="AA312" t="s">
        <v>97</v>
      </c>
      <c r="AB312" t="s">
        <v>97</v>
      </c>
    </row>
    <row r="313" spans="1:28" hidden="1" x14ac:dyDescent="0.3">
      <c r="A313" t="s">
        <v>92</v>
      </c>
      <c r="B313">
        <v>10969</v>
      </c>
      <c r="C313">
        <v>11</v>
      </c>
      <c r="D313" t="s">
        <v>23</v>
      </c>
      <c r="E313">
        <v>1</v>
      </c>
      <c r="F313" t="s">
        <v>48</v>
      </c>
      <c r="G313">
        <v>9658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9658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hidden="1" x14ac:dyDescent="0.3">
      <c r="A314" t="s">
        <v>92</v>
      </c>
      <c r="B314">
        <v>10969</v>
      </c>
      <c r="C314">
        <v>11</v>
      </c>
      <c r="D314" t="s">
        <v>23</v>
      </c>
      <c r="E314">
        <v>1</v>
      </c>
      <c r="F314" t="s">
        <v>47</v>
      </c>
      <c r="G314">
        <v>864</v>
      </c>
      <c r="H314">
        <v>24</v>
      </c>
      <c r="I314">
        <v>24</v>
      </c>
      <c r="J314">
        <v>0</v>
      </c>
      <c r="K314">
        <v>0</v>
      </c>
      <c r="L314">
        <v>0.06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864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hidden="1" x14ac:dyDescent="0.3">
      <c r="A315" t="s">
        <v>92</v>
      </c>
      <c r="B315">
        <v>10959</v>
      </c>
      <c r="C315">
        <v>11</v>
      </c>
      <c r="D315" t="s">
        <v>23</v>
      </c>
      <c r="E315">
        <v>0</v>
      </c>
      <c r="F315" t="s">
        <v>30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97</v>
      </c>
      <c r="Z315" t="s">
        <v>97</v>
      </c>
      <c r="AA315" t="s">
        <v>97</v>
      </c>
      <c r="AB315" t="s">
        <v>97</v>
      </c>
    </row>
    <row r="316" spans="1:28" hidden="1" x14ac:dyDescent="0.3">
      <c r="A316" t="s">
        <v>92</v>
      </c>
      <c r="B316">
        <v>10958</v>
      </c>
      <c r="C316">
        <v>11</v>
      </c>
      <c r="D316" t="s">
        <v>23</v>
      </c>
      <c r="E316">
        <v>0</v>
      </c>
      <c r="F316" t="s">
        <v>30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97</v>
      </c>
      <c r="Z316" t="s">
        <v>97</v>
      </c>
      <c r="AA316" t="s">
        <v>97</v>
      </c>
      <c r="AB316" t="s">
        <v>97</v>
      </c>
    </row>
    <row r="317" spans="1:28" hidden="1" x14ac:dyDescent="0.3">
      <c r="A317" t="s">
        <v>92</v>
      </c>
      <c r="B317">
        <v>10599</v>
      </c>
      <c r="C317">
        <v>11</v>
      </c>
      <c r="D317" t="s">
        <v>23</v>
      </c>
      <c r="E317">
        <v>1</v>
      </c>
      <c r="F317" t="s">
        <v>49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21905</v>
      </c>
      <c r="Z317">
        <v>2.23</v>
      </c>
      <c r="AA317">
        <v>40</v>
      </c>
      <c r="AB317">
        <v>25</v>
      </c>
    </row>
    <row r="318" spans="1:28" hidden="1" x14ac:dyDescent="0.3">
      <c r="A318" t="s">
        <v>92</v>
      </c>
      <c r="B318">
        <v>10599</v>
      </c>
      <c r="C318">
        <v>11</v>
      </c>
      <c r="D318" t="s">
        <v>23</v>
      </c>
      <c r="E318">
        <v>1</v>
      </c>
      <c r="F318" t="s">
        <v>50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21905</v>
      </c>
      <c r="Z318">
        <v>2.23</v>
      </c>
      <c r="AA318">
        <v>40</v>
      </c>
      <c r="AB318">
        <v>25</v>
      </c>
    </row>
    <row r="319" spans="1:28" hidden="1" x14ac:dyDescent="0.3">
      <c r="A319" t="s">
        <v>92</v>
      </c>
      <c r="B319">
        <v>10599</v>
      </c>
      <c r="C319">
        <v>11</v>
      </c>
      <c r="D319" t="s">
        <v>23</v>
      </c>
      <c r="E319">
        <v>1</v>
      </c>
      <c r="F319" t="s">
        <v>39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21905</v>
      </c>
      <c r="Z319">
        <v>2.23</v>
      </c>
      <c r="AA319">
        <v>40</v>
      </c>
      <c r="AB319">
        <v>25</v>
      </c>
    </row>
    <row r="320" spans="1:28" hidden="1" x14ac:dyDescent="0.3">
      <c r="A320" t="s">
        <v>92</v>
      </c>
      <c r="B320">
        <v>10599</v>
      </c>
      <c r="C320">
        <v>11</v>
      </c>
      <c r="D320" t="s">
        <v>23</v>
      </c>
      <c r="E320">
        <v>1</v>
      </c>
      <c r="F320" t="s">
        <v>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21905</v>
      </c>
      <c r="Z320">
        <v>2.23</v>
      </c>
      <c r="AA320">
        <v>40</v>
      </c>
      <c r="AB320">
        <v>25</v>
      </c>
    </row>
    <row r="321" spans="1:28" hidden="1" x14ac:dyDescent="0.3">
      <c r="A321" t="s">
        <v>92</v>
      </c>
      <c r="B321">
        <v>10599</v>
      </c>
      <c r="C321">
        <v>11</v>
      </c>
      <c r="D321" t="s">
        <v>23</v>
      </c>
      <c r="E321">
        <v>1</v>
      </c>
      <c r="F321" t="s">
        <v>40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21905</v>
      </c>
      <c r="Z321">
        <v>2.23</v>
      </c>
      <c r="AA321">
        <v>40</v>
      </c>
      <c r="AB321">
        <v>25</v>
      </c>
    </row>
    <row r="322" spans="1:28" hidden="1" x14ac:dyDescent="0.3">
      <c r="A322" t="s">
        <v>92</v>
      </c>
      <c r="B322">
        <v>10599</v>
      </c>
      <c r="C322">
        <v>11</v>
      </c>
      <c r="D322" t="s">
        <v>23</v>
      </c>
      <c r="E322">
        <v>1</v>
      </c>
      <c r="F322" t="s">
        <v>36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21905</v>
      </c>
      <c r="Z322">
        <v>2.23</v>
      </c>
      <c r="AA322">
        <v>40</v>
      </c>
      <c r="AB322">
        <v>25</v>
      </c>
    </row>
    <row r="323" spans="1:28" hidden="1" x14ac:dyDescent="0.3">
      <c r="A323" t="s">
        <v>92</v>
      </c>
      <c r="B323">
        <v>10598</v>
      </c>
      <c r="C323">
        <v>11</v>
      </c>
      <c r="D323" t="s">
        <v>23</v>
      </c>
      <c r="E323">
        <v>1</v>
      </c>
      <c r="F323" t="s">
        <v>49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36000</v>
      </c>
      <c r="Z323">
        <v>1.73</v>
      </c>
      <c r="AA323">
        <v>23</v>
      </c>
      <c r="AB323">
        <v>15</v>
      </c>
    </row>
    <row r="324" spans="1:28" hidden="1" x14ac:dyDescent="0.3">
      <c r="A324" t="s">
        <v>92</v>
      </c>
      <c r="B324">
        <v>10598</v>
      </c>
      <c r="C324">
        <v>11</v>
      </c>
      <c r="D324" t="s">
        <v>23</v>
      </c>
      <c r="E324">
        <v>1</v>
      </c>
      <c r="F324" t="s">
        <v>50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36000</v>
      </c>
      <c r="Z324">
        <v>1.73</v>
      </c>
      <c r="AA324">
        <v>23</v>
      </c>
      <c r="AB324">
        <v>15</v>
      </c>
    </row>
    <row r="325" spans="1:28" hidden="1" x14ac:dyDescent="0.3">
      <c r="A325" t="s">
        <v>92</v>
      </c>
      <c r="B325">
        <v>10598</v>
      </c>
      <c r="C325">
        <v>11</v>
      </c>
      <c r="D325" t="s">
        <v>23</v>
      </c>
      <c r="E325">
        <v>1</v>
      </c>
      <c r="F325" t="s">
        <v>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36000</v>
      </c>
      <c r="Z325">
        <v>1.73</v>
      </c>
      <c r="AA325">
        <v>23</v>
      </c>
      <c r="AB325">
        <v>15</v>
      </c>
    </row>
    <row r="326" spans="1:28" hidden="1" x14ac:dyDescent="0.3">
      <c r="A326" t="s">
        <v>92</v>
      </c>
      <c r="B326">
        <v>10598</v>
      </c>
      <c r="C326">
        <v>11</v>
      </c>
      <c r="D326" t="s">
        <v>23</v>
      </c>
      <c r="E326">
        <v>1</v>
      </c>
      <c r="F326" t="s">
        <v>51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36000</v>
      </c>
      <c r="Z326">
        <v>1.73</v>
      </c>
      <c r="AA326">
        <v>23</v>
      </c>
      <c r="AB326">
        <v>15</v>
      </c>
    </row>
    <row r="327" spans="1:28" hidden="1" x14ac:dyDescent="0.3">
      <c r="A327" t="s">
        <v>92</v>
      </c>
      <c r="B327">
        <v>10598</v>
      </c>
      <c r="C327">
        <v>11</v>
      </c>
      <c r="D327" t="s">
        <v>23</v>
      </c>
      <c r="E327">
        <v>1</v>
      </c>
      <c r="F327" t="s">
        <v>40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36000</v>
      </c>
      <c r="Z327">
        <v>1.73</v>
      </c>
      <c r="AA327">
        <v>23</v>
      </c>
      <c r="AB327">
        <v>15</v>
      </c>
    </row>
    <row r="328" spans="1:28" hidden="1" x14ac:dyDescent="0.3">
      <c r="A328" t="s">
        <v>92</v>
      </c>
      <c r="B328">
        <v>10598</v>
      </c>
      <c r="C328">
        <v>11</v>
      </c>
      <c r="D328" t="s">
        <v>23</v>
      </c>
      <c r="E328">
        <v>1</v>
      </c>
      <c r="F328" t="s">
        <v>52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36000</v>
      </c>
      <c r="Z328">
        <v>1.73</v>
      </c>
      <c r="AA328">
        <v>23</v>
      </c>
      <c r="AB328">
        <v>15</v>
      </c>
    </row>
    <row r="329" spans="1:28" hidden="1" x14ac:dyDescent="0.3">
      <c r="A329" t="s">
        <v>92</v>
      </c>
      <c r="B329">
        <v>10598</v>
      </c>
      <c r="C329">
        <v>11</v>
      </c>
      <c r="D329" t="s">
        <v>23</v>
      </c>
      <c r="E329">
        <v>1</v>
      </c>
      <c r="F329" t="s">
        <v>36</v>
      </c>
      <c r="G329">
        <v>30024</v>
      </c>
      <c r="H329">
        <v>5004</v>
      </c>
      <c r="I329">
        <v>29</v>
      </c>
      <c r="J329">
        <v>0</v>
      </c>
      <c r="K329">
        <v>0</v>
      </c>
      <c r="L329">
        <v>7.0000000000000007E-2</v>
      </c>
      <c r="M329">
        <v>1044</v>
      </c>
      <c r="N329">
        <v>1677</v>
      </c>
      <c r="O329">
        <v>174</v>
      </c>
      <c r="P329">
        <v>1</v>
      </c>
      <c r="Q329">
        <v>1465</v>
      </c>
      <c r="R329">
        <v>2088</v>
      </c>
      <c r="S329">
        <v>244</v>
      </c>
      <c r="T329">
        <v>2</v>
      </c>
      <c r="U329">
        <v>0</v>
      </c>
      <c r="V329">
        <v>30024</v>
      </c>
      <c r="W329">
        <v>20</v>
      </c>
      <c r="X329">
        <v>20</v>
      </c>
      <c r="Y329">
        <v>36000</v>
      </c>
      <c r="Z329">
        <v>1.73</v>
      </c>
      <c r="AA329">
        <v>23</v>
      </c>
      <c r="AB329">
        <v>15</v>
      </c>
    </row>
    <row r="330" spans="1:28" hidden="1" x14ac:dyDescent="0.3">
      <c r="A330" t="s">
        <v>92</v>
      </c>
      <c r="B330">
        <v>10597</v>
      </c>
      <c r="C330">
        <v>11</v>
      </c>
      <c r="D330" t="s">
        <v>23</v>
      </c>
      <c r="E330">
        <v>1</v>
      </c>
      <c r="F330" t="s">
        <v>49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40000</v>
      </c>
      <c r="Z330">
        <v>1.6</v>
      </c>
      <c r="AA330">
        <v>23</v>
      </c>
      <c r="AB330">
        <v>15</v>
      </c>
    </row>
    <row r="331" spans="1:28" hidden="1" x14ac:dyDescent="0.3">
      <c r="A331" t="s">
        <v>92</v>
      </c>
      <c r="B331">
        <v>10597</v>
      </c>
      <c r="C331">
        <v>11</v>
      </c>
      <c r="D331" t="s">
        <v>23</v>
      </c>
      <c r="E331">
        <v>1</v>
      </c>
      <c r="F331" t="s">
        <v>53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40000</v>
      </c>
      <c r="Z331">
        <v>1.6</v>
      </c>
      <c r="AA331">
        <v>23</v>
      </c>
      <c r="AB331">
        <v>15</v>
      </c>
    </row>
    <row r="332" spans="1:28" hidden="1" x14ac:dyDescent="0.3">
      <c r="A332" t="s">
        <v>92</v>
      </c>
      <c r="B332">
        <v>10597</v>
      </c>
      <c r="C332">
        <v>11</v>
      </c>
      <c r="D332" t="s">
        <v>23</v>
      </c>
      <c r="E332">
        <v>1</v>
      </c>
      <c r="F332" t="s">
        <v>50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40000</v>
      </c>
      <c r="Z332">
        <v>1.6</v>
      </c>
      <c r="AA332">
        <v>23</v>
      </c>
      <c r="AB332">
        <v>15</v>
      </c>
    </row>
    <row r="333" spans="1:28" hidden="1" x14ac:dyDescent="0.3">
      <c r="A333" t="s">
        <v>92</v>
      </c>
      <c r="B333">
        <v>10597</v>
      </c>
      <c r="C333">
        <v>11</v>
      </c>
      <c r="D333" t="s">
        <v>23</v>
      </c>
      <c r="E333">
        <v>1</v>
      </c>
      <c r="F333" t="s">
        <v>39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40000</v>
      </c>
      <c r="Z333">
        <v>1.6</v>
      </c>
      <c r="AA333">
        <v>23</v>
      </c>
      <c r="AB333">
        <v>15</v>
      </c>
    </row>
    <row r="334" spans="1:28" hidden="1" x14ac:dyDescent="0.3">
      <c r="A334" t="s">
        <v>92</v>
      </c>
      <c r="B334">
        <v>10597</v>
      </c>
      <c r="C334">
        <v>11</v>
      </c>
      <c r="D334" t="s">
        <v>23</v>
      </c>
      <c r="E334">
        <v>1</v>
      </c>
      <c r="F334" t="s">
        <v>54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40000</v>
      </c>
      <c r="Z334">
        <v>1.6</v>
      </c>
      <c r="AA334">
        <v>23</v>
      </c>
      <c r="AB334">
        <v>15</v>
      </c>
    </row>
    <row r="335" spans="1:28" hidden="1" x14ac:dyDescent="0.3">
      <c r="A335" t="s">
        <v>92</v>
      </c>
      <c r="B335">
        <v>10597</v>
      </c>
      <c r="C335">
        <v>11</v>
      </c>
      <c r="D335" t="s">
        <v>23</v>
      </c>
      <c r="E335">
        <v>1</v>
      </c>
      <c r="F335" t="s">
        <v>55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40000</v>
      </c>
      <c r="Z335">
        <v>1.6</v>
      </c>
      <c r="AA335">
        <v>23</v>
      </c>
      <c r="AB335">
        <v>15</v>
      </c>
    </row>
    <row r="336" spans="1:28" hidden="1" x14ac:dyDescent="0.3">
      <c r="A336" t="s">
        <v>92</v>
      </c>
      <c r="B336">
        <v>10597</v>
      </c>
      <c r="C336">
        <v>11</v>
      </c>
      <c r="D336" t="s">
        <v>23</v>
      </c>
      <c r="E336">
        <v>1</v>
      </c>
      <c r="F336" t="s">
        <v>51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40000</v>
      </c>
      <c r="Z336">
        <v>1.6</v>
      </c>
      <c r="AA336">
        <v>23</v>
      </c>
      <c r="AB336">
        <v>15</v>
      </c>
    </row>
    <row r="337" spans="1:28" hidden="1" x14ac:dyDescent="0.3">
      <c r="A337" t="s">
        <v>92</v>
      </c>
      <c r="B337">
        <v>10597</v>
      </c>
      <c r="C337">
        <v>11</v>
      </c>
      <c r="D337" t="s">
        <v>23</v>
      </c>
      <c r="E337">
        <v>1</v>
      </c>
      <c r="F337" t="s">
        <v>40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40000</v>
      </c>
      <c r="Z337">
        <v>1.6</v>
      </c>
      <c r="AA337">
        <v>23</v>
      </c>
      <c r="AB337">
        <v>15</v>
      </c>
    </row>
    <row r="338" spans="1:28" hidden="1" x14ac:dyDescent="0.3">
      <c r="A338" t="s">
        <v>92</v>
      </c>
      <c r="B338">
        <v>10597</v>
      </c>
      <c r="C338">
        <v>11</v>
      </c>
      <c r="D338" t="s">
        <v>23</v>
      </c>
      <c r="E338">
        <v>1</v>
      </c>
      <c r="F338" t="s">
        <v>52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40000</v>
      </c>
      <c r="Z338">
        <v>1.6</v>
      </c>
      <c r="AA338">
        <v>23</v>
      </c>
      <c r="AB338">
        <v>15</v>
      </c>
    </row>
    <row r="339" spans="1:28" hidden="1" x14ac:dyDescent="0.3">
      <c r="A339" t="s">
        <v>92</v>
      </c>
      <c r="B339">
        <v>10597</v>
      </c>
      <c r="C339">
        <v>11</v>
      </c>
      <c r="D339" t="s">
        <v>23</v>
      </c>
      <c r="E339">
        <v>1</v>
      </c>
      <c r="F339" t="s">
        <v>36</v>
      </c>
      <c r="G339">
        <v>57084</v>
      </c>
      <c r="H339">
        <v>9514</v>
      </c>
      <c r="I339">
        <v>55</v>
      </c>
      <c r="J339">
        <v>0</v>
      </c>
      <c r="K339">
        <v>0</v>
      </c>
      <c r="L339">
        <v>0.13</v>
      </c>
      <c r="M339">
        <v>0</v>
      </c>
      <c r="N339">
        <v>1051</v>
      </c>
      <c r="O339">
        <v>0</v>
      </c>
      <c r="P339">
        <v>0</v>
      </c>
      <c r="Q339">
        <v>1257</v>
      </c>
      <c r="R339">
        <v>1044</v>
      </c>
      <c r="S339">
        <v>209</v>
      </c>
      <c r="T339">
        <v>2</v>
      </c>
      <c r="U339">
        <v>0</v>
      </c>
      <c r="V339">
        <v>57084</v>
      </c>
      <c r="W339">
        <v>45</v>
      </c>
      <c r="X339">
        <v>45</v>
      </c>
      <c r="Y339">
        <v>40000</v>
      </c>
      <c r="Z339">
        <v>1.6</v>
      </c>
      <c r="AA339">
        <v>23</v>
      </c>
      <c r="AB339">
        <v>15</v>
      </c>
    </row>
    <row r="340" spans="1:28" hidden="1" x14ac:dyDescent="0.3">
      <c r="A340" t="s">
        <v>92</v>
      </c>
      <c r="B340">
        <v>10596</v>
      </c>
      <c r="C340">
        <v>11</v>
      </c>
      <c r="D340" t="s">
        <v>23</v>
      </c>
      <c r="E340">
        <v>0</v>
      </c>
      <c r="F340" t="s">
        <v>53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hidden="1" x14ac:dyDescent="0.3">
      <c r="A341" t="s">
        <v>92</v>
      </c>
      <c r="B341">
        <v>10596</v>
      </c>
      <c r="C341">
        <v>11</v>
      </c>
      <c r="D341" t="s">
        <v>23</v>
      </c>
      <c r="E341">
        <v>0</v>
      </c>
      <c r="F341" t="s">
        <v>54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hidden="1" x14ac:dyDescent="0.3">
      <c r="A342" t="s">
        <v>92</v>
      </c>
      <c r="B342">
        <v>10596</v>
      </c>
      <c r="C342">
        <v>11</v>
      </c>
      <c r="D342" t="s">
        <v>23</v>
      </c>
      <c r="E342">
        <v>0</v>
      </c>
      <c r="F342" t="s">
        <v>55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hidden="1" x14ac:dyDescent="0.3">
      <c r="A343" t="s">
        <v>92</v>
      </c>
      <c r="B343">
        <v>10596</v>
      </c>
      <c r="C343">
        <v>11</v>
      </c>
      <c r="D343" t="s">
        <v>23</v>
      </c>
      <c r="E343">
        <v>0</v>
      </c>
      <c r="F343" t="s">
        <v>52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hidden="1" x14ac:dyDescent="0.3">
      <c r="A344" t="s">
        <v>92</v>
      </c>
      <c r="B344">
        <v>10596</v>
      </c>
      <c r="C344">
        <v>11</v>
      </c>
      <c r="D344" t="s">
        <v>23</v>
      </c>
      <c r="E344">
        <v>0</v>
      </c>
      <c r="F344" t="s">
        <v>36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hidden="1" x14ac:dyDescent="0.3">
      <c r="A345" t="s">
        <v>92</v>
      </c>
      <c r="B345">
        <v>10595</v>
      </c>
      <c r="C345">
        <v>11</v>
      </c>
      <c r="D345" t="s">
        <v>23</v>
      </c>
      <c r="E345">
        <v>1</v>
      </c>
      <c r="F345" t="s">
        <v>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36000</v>
      </c>
      <c r="Z345">
        <v>1.69</v>
      </c>
      <c r="AA345">
        <v>23</v>
      </c>
      <c r="AB345">
        <v>15</v>
      </c>
    </row>
    <row r="346" spans="1:28" hidden="1" x14ac:dyDescent="0.3">
      <c r="A346" t="s">
        <v>92</v>
      </c>
      <c r="B346">
        <v>10595</v>
      </c>
      <c r="C346">
        <v>11</v>
      </c>
      <c r="D346" t="s">
        <v>23</v>
      </c>
      <c r="E346">
        <v>1</v>
      </c>
      <c r="F346" t="s">
        <v>53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36000</v>
      </c>
      <c r="Z346">
        <v>1.69</v>
      </c>
      <c r="AA346">
        <v>23</v>
      </c>
      <c r="AB346">
        <v>15</v>
      </c>
    </row>
    <row r="347" spans="1:28" hidden="1" x14ac:dyDescent="0.3">
      <c r="A347" t="s">
        <v>92</v>
      </c>
      <c r="B347">
        <v>10595</v>
      </c>
      <c r="C347">
        <v>11</v>
      </c>
      <c r="D347" t="s">
        <v>23</v>
      </c>
      <c r="E347">
        <v>1</v>
      </c>
      <c r="F347" t="s">
        <v>50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36000</v>
      </c>
      <c r="Z347">
        <v>1.69</v>
      </c>
      <c r="AA347">
        <v>23</v>
      </c>
      <c r="AB347">
        <v>15</v>
      </c>
    </row>
    <row r="348" spans="1:28" hidden="1" x14ac:dyDescent="0.3">
      <c r="A348" t="s">
        <v>92</v>
      </c>
      <c r="B348">
        <v>10595</v>
      </c>
      <c r="C348">
        <v>11</v>
      </c>
      <c r="D348" t="s">
        <v>23</v>
      </c>
      <c r="E348">
        <v>1</v>
      </c>
      <c r="F348" t="s">
        <v>39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36000</v>
      </c>
      <c r="Z348">
        <v>1.69</v>
      </c>
      <c r="AA348">
        <v>23</v>
      </c>
      <c r="AB348">
        <v>15</v>
      </c>
    </row>
    <row r="349" spans="1:28" hidden="1" x14ac:dyDescent="0.3">
      <c r="A349" t="s">
        <v>92</v>
      </c>
      <c r="B349">
        <v>10595</v>
      </c>
      <c r="C349">
        <v>11</v>
      </c>
      <c r="D349" t="s">
        <v>23</v>
      </c>
      <c r="E349">
        <v>1</v>
      </c>
      <c r="F349" t="s">
        <v>54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36000</v>
      </c>
      <c r="Z349">
        <v>1.69</v>
      </c>
      <c r="AA349">
        <v>23</v>
      </c>
      <c r="AB349">
        <v>15</v>
      </c>
    </row>
    <row r="350" spans="1:28" hidden="1" x14ac:dyDescent="0.3">
      <c r="A350" t="s">
        <v>92</v>
      </c>
      <c r="B350">
        <v>10595</v>
      </c>
      <c r="C350">
        <v>11</v>
      </c>
      <c r="D350" t="s">
        <v>23</v>
      </c>
      <c r="E350">
        <v>1</v>
      </c>
      <c r="F350" t="s">
        <v>55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36000</v>
      </c>
      <c r="Z350">
        <v>1.69</v>
      </c>
      <c r="AA350">
        <v>23</v>
      </c>
      <c r="AB350">
        <v>15</v>
      </c>
    </row>
    <row r="351" spans="1:28" hidden="1" x14ac:dyDescent="0.3">
      <c r="A351" t="s">
        <v>92</v>
      </c>
      <c r="B351">
        <v>10595</v>
      </c>
      <c r="C351">
        <v>11</v>
      </c>
      <c r="D351" t="s">
        <v>23</v>
      </c>
      <c r="E351">
        <v>1</v>
      </c>
      <c r="F351" t="s">
        <v>51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36000</v>
      </c>
      <c r="Z351">
        <v>1.69</v>
      </c>
      <c r="AA351">
        <v>23</v>
      </c>
      <c r="AB351">
        <v>15</v>
      </c>
    </row>
    <row r="352" spans="1:28" hidden="1" x14ac:dyDescent="0.3">
      <c r="A352" t="s">
        <v>92</v>
      </c>
      <c r="B352">
        <v>10595</v>
      </c>
      <c r="C352">
        <v>11</v>
      </c>
      <c r="D352" t="s">
        <v>23</v>
      </c>
      <c r="E352">
        <v>1</v>
      </c>
      <c r="F352" t="s">
        <v>40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36000</v>
      </c>
      <c r="Z352">
        <v>1.69</v>
      </c>
      <c r="AA352">
        <v>23</v>
      </c>
      <c r="AB352">
        <v>15</v>
      </c>
    </row>
    <row r="353" spans="1:28" hidden="1" x14ac:dyDescent="0.3">
      <c r="A353" t="s">
        <v>92</v>
      </c>
      <c r="B353">
        <v>10595</v>
      </c>
      <c r="C353">
        <v>11</v>
      </c>
      <c r="D353" t="s">
        <v>23</v>
      </c>
      <c r="E353">
        <v>1</v>
      </c>
      <c r="F353" t="s">
        <v>52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36000</v>
      </c>
      <c r="Z353">
        <v>1.69</v>
      </c>
      <c r="AA353">
        <v>23</v>
      </c>
      <c r="AB353">
        <v>15</v>
      </c>
    </row>
    <row r="354" spans="1:28" hidden="1" x14ac:dyDescent="0.3">
      <c r="A354" t="s">
        <v>92</v>
      </c>
      <c r="B354">
        <v>10595</v>
      </c>
      <c r="C354">
        <v>11</v>
      </c>
      <c r="D354" t="s">
        <v>23</v>
      </c>
      <c r="E354">
        <v>1</v>
      </c>
      <c r="F354" t="s">
        <v>36</v>
      </c>
      <c r="G354">
        <v>22938</v>
      </c>
      <c r="H354">
        <v>3823</v>
      </c>
      <c r="I354">
        <v>22</v>
      </c>
      <c r="J354">
        <v>0</v>
      </c>
      <c r="K354">
        <v>0</v>
      </c>
      <c r="L354">
        <v>0.05</v>
      </c>
      <c r="M354">
        <v>1044</v>
      </c>
      <c r="N354">
        <v>1260</v>
      </c>
      <c r="O354">
        <v>174</v>
      </c>
      <c r="P354">
        <v>1</v>
      </c>
      <c r="Q354">
        <v>1361</v>
      </c>
      <c r="R354">
        <v>2088</v>
      </c>
      <c r="S354">
        <v>226</v>
      </c>
      <c r="T354">
        <v>2</v>
      </c>
      <c r="U354">
        <v>0</v>
      </c>
      <c r="V354">
        <v>22938</v>
      </c>
      <c r="W354">
        <v>16</v>
      </c>
      <c r="X354">
        <v>16</v>
      </c>
      <c r="Y354">
        <v>36000</v>
      </c>
      <c r="Z354">
        <v>1.69</v>
      </c>
      <c r="AA354">
        <v>23</v>
      </c>
      <c r="AB354">
        <v>15</v>
      </c>
    </row>
    <row r="355" spans="1:28" hidden="1" x14ac:dyDescent="0.3">
      <c r="A355" t="s">
        <v>92</v>
      </c>
      <c r="B355">
        <v>10594</v>
      </c>
      <c r="C355">
        <v>11</v>
      </c>
      <c r="D355" t="s">
        <v>23</v>
      </c>
      <c r="E355">
        <v>1</v>
      </c>
      <c r="F355" t="s">
        <v>49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45000</v>
      </c>
      <c r="Z355">
        <v>1.57</v>
      </c>
      <c r="AA355">
        <v>23</v>
      </c>
      <c r="AB355">
        <v>15</v>
      </c>
    </row>
    <row r="356" spans="1:28" hidden="1" x14ac:dyDescent="0.3">
      <c r="A356" t="s">
        <v>92</v>
      </c>
      <c r="B356">
        <v>10594</v>
      </c>
      <c r="C356">
        <v>11</v>
      </c>
      <c r="D356" t="s">
        <v>23</v>
      </c>
      <c r="E356">
        <v>1</v>
      </c>
      <c r="F356" t="s">
        <v>50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45000</v>
      </c>
      <c r="Z356">
        <v>1.57</v>
      </c>
      <c r="AA356">
        <v>23</v>
      </c>
      <c r="AB356">
        <v>15</v>
      </c>
    </row>
    <row r="357" spans="1:28" hidden="1" x14ac:dyDescent="0.3">
      <c r="A357" t="s">
        <v>92</v>
      </c>
      <c r="B357">
        <v>10594</v>
      </c>
      <c r="C357">
        <v>11</v>
      </c>
      <c r="D357" t="s">
        <v>23</v>
      </c>
      <c r="E357">
        <v>1</v>
      </c>
      <c r="F357" t="s">
        <v>39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45000</v>
      </c>
      <c r="Z357">
        <v>1.57</v>
      </c>
      <c r="AA357">
        <v>23</v>
      </c>
      <c r="AB357">
        <v>15</v>
      </c>
    </row>
    <row r="358" spans="1:28" hidden="1" x14ac:dyDescent="0.3">
      <c r="A358" t="s">
        <v>92</v>
      </c>
      <c r="B358">
        <v>10594</v>
      </c>
      <c r="C358">
        <v>11</v>
      </c>
      <c r="D358" t="s">
        <v>23</v>
      </c>
      <c r="E358">
        <v>1</v>
      </c>
      <c r="F358" t="s">
        <v>51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45000</v>
      </c>
      <c r="Z358">
        <v>1.57</v>
      </c>
      <c r="AA358">
        <v>23</v>
      </c>
      <c r="AB358">
        <v>15</v>
      </c>
    </row>
    <row r="359" spans="1:28" hidden="1" x14ac:dyDescent="0.3">
      <c r="A359" t="s">
        <v>92</v>
      </c>
      <c r="B359">
        <v>10594</v>
      </c>
      <c r="C359">
        <v>11</v>
      </c>
      <c r="D359" t="s">
        <v>23</v>
      </c>
      <c r="E359">
        <v>1</v>
      </c>
      <c r="F359" t="s">
        <v>40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45000</v>
      </c>
      <c r="Z359">
        <v>1.57</v>
      </c>
      <c r="AA359">
        <v>23</v>
      </c>
      <c r="AB359">
        <v>15</v>
      </c>
    </row>
    <row r="360" spans="1:28" hidden="1" x14ac:dyDescent="0.3">
      <c r="A360" t="s">
        <v>92</v>
      </c>
      <c r="B360">
        <v>10594</v>
      </c>
      <c r="C360">
        <v>11</v>
      </c>
      <c r="D360" t="s">
        <v>23</v>
      </c>
      <c r="E360">
        <v>1</v>
      </c>
      <c r="F360" t="s">
        <v>36</v>
      </c>
      <c r="G360">
        <v>54372</v>
      </c>
      <c r="H360">
        <v>9062</v>
      </c>
      <c r="I360">
        <v>53</v>
      </c>
      <c r="J360">
        <v>0</v>
      </c>
      <c r="K360">
        <v>0</v>
      </c>
      <c r="L360">
        <v>0.13</v>
      </c>
      <c r="M360">
        <v>1044</v>
      </c>
      <c r="N360">
        <v>1051</v>
      </c>
      <c r="O360">
        <v>174</v>
      </c>
      <c r="P360">
        <v>1</v>
      </c>
      <c r="Q360">
        <v>1257</v>
      </c>
      <c r="R360">
        <v>1044</v>
      </c>
      <c r="S360">
        <v>209</v>
      </c>
      <c r="T360">
        <v>2</v>
      </c>
      <c r="U360">
        <v>0</v>
      </c>
      <c r="V360">
        <v>54372</v>
      </c>
      <c r="W360">
        <v>43</v>
      </c>
      <c r="X360">
        <v>43</v>
      </c>
      <c r="Y360">
        <v>45000</v>
      </c>
      <c r="Z360">
        <v>1.57</v>
      </c>
      <c r="AA360">
        <v>23</v>
      </c>
      <c r="AB360">
        <v>15</v>
      </c>
    </row>
    <row r="361" spans="1:28" hidden="1" x14ac:dyDescent="0.3">
      <c r="A361" t="s">
        <v>92</v>
      </c>
      <c r="B361">
        <v>10589</v>
      </c>
      <c r="C361">
        <v>11</v>
      </c>
      <c r="D361" t="s">
        <v>23</v>
      </c>
      <c r="E361">
        <v>1</v>
      </c>
      <c r="F361" t="s">
        <v>56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22963</v>
      </c>
      <c r="Z361">
        <v>1.24</v>
      </c>
      <c r="AA361">
        <v>18</v>
      </c>
      <c r="AB361">
        <v>10</v>
      </c>
    </row>
    <row r="362" spans="1:28" hidden="1" x14ac:dyDescent="0.3">
      <c r="A362" t="s">
        <v>92</v>
      </c>
      <c r="B362">
        <v>10589</v>
      </c>
      <c r="C362">
        <v>11</v>
      </c>
      <c r="D362" t="s">
        <v>23</v>
      </c>
      <c r="E362">
        <v>1</v>
      </c>
      <c r="F362" t="s">
        <v>57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22963</v>
      </c>
      <c r="Z362">
        <v>1.24</v>
      </c>
      <c r="AA362">
        <v>18</v>
      </c>
      <c r="AB362">
        <v>10</v>
      </c>
    </row>
    <row r="363" spans="1:28" hidden="1" x14ac:dyDescent="0.3">
      <c r="A363" t="s">
        <v>92</v>
      </c>
      <c r="B363">
        <v>10589</v>
      </c>
      <c r="C363">
        <v>11</v>
      </c>
      <c r="D363" t="s">
        <v>23</v>
      </c>
      <c r="E363">
        <v>1</v>
      </c>
      <c r="F363" t="s">
        <v>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22963</v>
      </c>
      <c r="Z363">
        <v>1.24</v>
      </c>
      <c r="AA363">
        <v>18</v>
      </c>
      <c r="AB363">
        <v>10</v>
      </c>
    </row>
    <row r="364" spans="1:28" hidden="1" x14ac:dyDescent="0.3">
      <c r="A364" t="s">
        <v>92</v>
      </c>
      <c r="B364">
        <v>10589</v>
      </c>
      <c r="C364">
        <v>11</v>
      </c>
      <c r="D364" t="s">
        <v>23</v>
      </c>
      <c r="E364">
        <v>1</v>
      </c>
      <c r="F364" t="s">
        <v>59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22963</v>
      </c>
      <c r="Z364">
        <v>1.24</v>
      </c>
      <c r="AA364">
        <v>18</v>
      </c>
      <c r="AB364">
        <v>10</v>
      </c>
    </row>
    <row r="365" spans="1:28" hidden="1" x14ac:dyDescent="0.3">
      <c r="A365" t="s">
        <v>92</v>
      </c>
      <c r="B365">
        <v>10589</v>
      </c>
      <c r="C365">
        <v>11</v>
      </c>
      <c r="D365" t="s">
        <v>23</v>
      </c>
      <c r="E365">
        <v>1</v>
      </c>
      <c r="F365" t="s">
        <v>60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22963</v>
      </c>
      <c r="Z365">
        <v>1.24</v>
      </c>
      <c r="AA365">
        <v>18</v>
      </c>
      <c r="AB365">
        <v>10</v>
      </c>
    </row>
    <row r="366" spans="1:28" hidden="1" x14ac:dyDescent="0.3">
      <c r="A366" t="s">
        <v>92</v>
      </c>
      <c r="B366">
        <v>10589</v>
      </c>
      <c r="C366">
        <v>11</v>
      </c>
      <c r="D366" t="s">
        <v>23</v>
      </c>
      <c r="E366">
        <v>1</v>
      </c>
      <c r="F366" t="s">
        <v>61</v>
      </c>
      <c r="G366">
        <v>77304</v>
      </c>
      <c r="H366">
        <v>12884</v>
      </c>
      <c r="I366">
        <v>170</v>
      </c>
      <c r="J366">
        <v>0</v>
      </c>
      <c r="K366">
        <v>912</v>
      </c>
      <c r="L366">
        <v>0.42</v>
      </c>
      <c r="M366">
        <v>2280</v>
      </c>
      <c r="N366">
        <v>2462</v>
      </c>
      <c r="O366">
        <v>380</v>
      </c>
      <c r="P366">
        <v>5</v>
      </c>
      <c r="Q366">
        <v>2462</v>
      </c>
      <c r="R366">
        <v>0</v>
      </c>
      <c r="S366">
        <v>410</v>
      </c>
      <c r="T366">
        <v>6</v>
      </c>
      <c r="U366">
        <v>0</v>
      </c>
      <c r="V366">
        <v>76392</v>
      </c>
      <c r="W366">
        <v>31</v>
      </c>
      <c r="X366">
        <v>31</v>
      </c>
      <c r="Y366">
        <v>22963</v>
      </c>
      <c r="Z366">
        <v>1.24</v>
      </c>
      <c r="AA366">
        <v>18</v>
      </c>
      <c r="AB366">
        <v>10</v>
      </c>
    </row>
    <row r="367" spans="1:28" hidden="1" x14ac:dyDescent="0.3">
      <c r="A367" t="s">
        <v>92</v>
      </c>
      <c r="B367">
        <v>10588</v>
      </c>
      <c r="C367">
        <v>11</v>
      </c>
      <c r="D367" t="s">
        <v>23</v>
      </c>
      <c r="E367">
        <v>1</v>
      </c>
      <c r="F367" t="s">
        <v>56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48322</v>
      </c>
      <c r="Z367">
        <v>1.19</v>
      </c>
      <c r="AA367">
        <v>17</v>
      </c>
      <c r="AB367">
        <v>10</v>
      </c>
    </row>
    <row r="368" spans="1:28" hidden="1" x14ac:dyDescent="0.3">
      <c r="A368" t="s">
        <v>92</v>
      </c>
      <c r="B368">
        <v>10588</v>
      </c>
      <c r="C368">
        <v>11</v>
      </c>
      <c r="D368" t="s">
        <v>23</v>
      </c>
      <c r="E368">
        <v>1</v>
      </c>
      <c r="F368" t="s">
        <v>57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48322</v>
      </c>
      <c r="Z368">
        <v>1.19</v>
      </c>
      <c r="AA368">
        <v>17</v>
      </c>
      <c r="AB368">
        <v>10</v>
      </c>
    </row>
    <row r="369" spans="1:28" hidden="1" x14ac:dyDescent="0.3">
      <c r="A369" t="s">
        <v>92</v>
      </c>
      <c r="B369">
        <v>10588</v>
      </c>
      <c r="C369">
        <v>11</v>
      </c>
      <c r="D369" t="s">
        <v>23</v>
      </c>
      <c r="E369">
        <v>1</v>
      </c>
      <c r="F369" t="s">
        <v>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48322</v>
      </c>
      <c r="Z369">
        <v>1.19</v>
      </c>
      <c r="AA369">
        <v>17</v>
      </c>
      <c r="AB369">
        <v>10</v>
      </c>
    </row>
    <row r="370" spans="1:28" hidden="1" x14ac:dyDescent="0.3">
      <c r="A370" t="s">
        <v>92</v>
      </c>
      <c r="B370">
        <v>10588</v>
      </c>
      <c r="C370">
        <v>11</v>
      </c>
      <c r="D370" t="s">
        <v>23</v>
      </c>
      <c r="E370">
        <v>1</v>
      </c>
      <c r="F370" t="s">
        <v>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48322</v>
      </c>
      <c r="Z370">
        <v>1.19</v>
      </c>
      <c r="AA370">
        <v>17</v>
      </c>
      <c r="AB370">
        <v>10</v>
      </c>
    </row>
    <row r="371" spans="1:28" hidden="1" x14ac:dyDescent="0.3">
      <c r="A371" t="s">
        <v>92</v>
      </c>
      <c r="B371">
        <v>10588</v>
      </c>
      <c r="C371">
        <v>11</v>
      </c>
      <c r="D371" t="s">
        <v>23</v>
      </c>
      <c r="E371">
        <v>1</v>
      </c>
      <c r="F371" t="s">
        <v>60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48322</v>
      </c>
      <c r="Z371">
        <v>1.19</v>
      </c>
      <c r="AA371">
        <v>17</v>
      </c>
      <c r="AB371">
        <v>10</v>
      </c>
    </row>
    <row r="372" spans="1:28" hidden="1" x14ac:dyDescent="0.3">
      <c r="A372" t="s">
        <v>92</v>
      </c>
      <c r="B372">
        <v>10588</v>
      </c>
      <c r="C372">
        <v>11</v>
      </c>
      <c r="D372" t="s">
        <v>23</v>
      </c>
      <c r="E372">
        <v>1</v>
      </c>
      <c r="F372" t="s">
        <v>61</v>
      </c>
      <c r="G372">
        <v>50538</v>
      </c>
      <c r="H372">
        <v>8423</v>
      </c>
      <c r="I372">
        <v>111</v>
      </c>
      <c r="J372">
        <v>0</v>
      </c>
      <c r="K372">
        <v>0</v>
      </c>
      <c r="L372">
        <v>0.27</v>
      </c>
      <c r="M372">
        <v>4104</v>
      </c>
      <c r="N372">
        <v>5198</v>
      </c>
      <c r="O372">
        <v>684</v>
      </c>
      <c r="P372">
        <v>9</v>
      </c>
      <c r="Q372">
        <v>4879</v>
      </c>
      <c r="R372">
        <v>3192</v>
      </c>
      <c r="S372">
        <v>813</v>
      </c>
      <c r="T372">
        <v>11</v>
      </c>
      <c r="U372">
        <v>0</v>
      </c>
      <c r="V372">
        <v>50538</v>
      </c>
      <c r="W372">
        <v>10</v>
      </c>
      <c r="X372">
        <v>10</v>
      </c>
      <c r="Y372">
        <v>48322</v>
      </c>
      <c r="Z372">
        <v>1.19</v>
      </c>
      <c r="AA372">
        <v>17</v>
      </c>
      <c r="AB372">
        <v>10</v>
      </c>
    </row>
    <row r="373" spans="1:28" hidden="1" x14ac:dyDescent="0.3">
      <c r="A373" t="s">
        <v>92</v>
      </c>
      <c r="B373">
        <v>10587</v>
      </c>
      <c r="C373">
        <v>11</v>
      </c>
      <c r="D373" t="s">
        <v>23</v>
      </c>
      <c r="E373">
        <v>1</v>
      </c>
      <c r="F373" t="s">
        <v>56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28418</v>
      </c>
      <c r="Z373">
        <v>1.21</v>
      </c>
      <c r="AA373">
        <v>17</v>
      </c>
      <c r="AB373">
        <v>10</v>
      </c>
    </row>
    <row r="374" spans="1:28" hidden="1" x14ac:dyDescent="0.3">
      <c r="A374" t="s">
        <v>92</v>
      </c>
      <c r="B374">
        <v>10587</v>
      </c>
      <c r="C374">
        <v>11</v>
      </c>
      <c r="D374" t="s">
        <v>23</v>
      </c>
      <c r="E374">
        <v>1</v>
      </c>
      <c r="F374" t="s">
        <v>57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28418</v>
      </c>
      <c r="Z374">
        <v>1.21</v>
      </c>
      <c r="AA374">
        <v>17</v>
      </c>
      <c r="AB374">
        <v>10</v>
      </c>
    </row>
    <row r="375" spans="1:28" hidden="1" x14ac:dyDescent="0.3">
      <c r="A375" t="s">
        <v>92</v>
      </c>
      <c r="B375">
        <v>10587</v>
      </c>
      <c r="C375">
        <v>11</v>
      </c>
      <c r="D375" t="s">
        <v>23</v>
      </c>
      <c r="E375">
        <v>1</v>
      </c>
      <c r="F375" t="s">
        <v>58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28418</v>
      </c>
      <c r="Z375">
        <v>1.21</v>
      </c>
      <c r="AA375">
        <v>17</v>
      </c>
      <c r="AB375">
        <v>10</v>
      </c>
    </row>
    <row r="376" spans="1:28" hidden="1" x14ac:dyDescent="0.3">
      <c r="A376" t="s">
        <v>92</v>
      </c>
      <c r="B376">
        <v>10587</v>
      </c>
      <c r="C376">
        <v>11</v>
      </c>
      <c r="D376" t="s">
        <v>23</v>
      </c>
      <c r="E376">
        <v>1</v>
      </c>
      <c r="F376" t="s">
        <v>59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28418</v>
      </c>
      <c r="Z376">
        <v>1.21</v>
      </c>
      <c r="AA376">
        <v>17</v>
      </c>
      <c r="AB376">
        <v>10</v>
      </c>
    </row>
    <row r="377" spans="1:28" hidden="1" x14ac:dyDescent="0.3">
      <c r="A377" t="s">
        <v>92</v>
      </c>
      <c r="B377">
        <v>10587</v>
      </c>
      <c r="C377">
        <v>11</v>
      </c>
      <c r="D377" t="s">
        <v>23</v>
      </c>
      <c r="E377">
        <v>1</v>
      </c>
      <c r="F377" t="s">
        <v>60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28418</v>
      </c>
      <c r="Z377">
        <v>1.21</v>
      </c>
      <c r="AA377">
        <v>17</v>
      </c>
      <c r="AB377">
        <v>10</v>
      </c>
    </row>
    <row r="378" spans="1:28" hidden="1" x14ac:dyDescent="0.3">
      <c r="A378" t="s">
        <v>92</v>
      </c>
      <c r="B378">
        <v>10587</v>
      </c>
      <c r="C378">
        <v>11</v>
      </c>
      <c r="D378" t="s">
        <v>23</v>
      </c>
      <c r="E378">
        <v>1</v>
      </c>
      <c r="F378" t="s">
        <v>61</v>
      </c>
      <c r="G378">
        <v>71058</v>
      </c>
      <c r="H378">
        <v>11843</v>
      </c>
      <c r="I378">
        <v>156</v>
      </c>
      <c r="J378">
        <v>0</v>
      </c>
      <c r="K378">
        <v>49602</v>
      </c>
      <c r="L378">
        <v>0.39</v>
      </c>
      <c r="M378">
        <v>1368</v>
      </c>
      <c r="N378">
        <v>2280</v>
      </c>
      <c r="O378">
        <v>228</v>
      </c>
      <c r="P378">
        <v>3</v>
      </c>
      <c r="Q378">
        <v>2690</v>
      </c>
      <c r="R378">
        <v>1824</v>
      </c>
      <c r="S378">
        <v>448</v>
      </c>
      <c r="T378">
        <v>6</v>
      </c>
      <c r="U378">
        <v>0</v>
      </c>
      <c r="V378">
        <v>21456</v>
      </c>
      <c r="W378">
        <v>7</v>
      </c>
      <c r="X378">
        <v>7</v>
      </c>
      <c r="Y378">
        <v>28418</v>
      </c>
      <c r="Z378">
        <v>1.21</v>
      </c>
      <c r="AA378">
        <v>17</v>
      </c>
      <c r="AB378">
        <v>10</v>
      </c>
    </row>
    <row r="379" spans="1:28" hidden="1" x14ac:dyDescent="0.3">
      <c r="A379" t="s">
        <v>92</v>
      </c>
      <c r="B379">
        <v>10579</v>
      </c>
      <c r="C379">
        <v>11</v>
      </c>
      <c r="D379" t="s">
        <v>23</v>
      </c>
      <c r="E379">
        <v>1</v>
      </c>
      <c r="F379" t="s">
        <v>56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6140</v>
      </c>
      <c r="Z379">
        <v>3.59</v>
      </c>
      <c r="AA379">
        <v>28</v>
      </c>
      <c r="AB379">
        <v>20</v>
      </c>
    </row>
    <row r="380" spans="1:28" hidden="1" x14ac:dyDescent="0.3">
      <c r="A380" t="s">
        <v>92</v>
      </c>
      <c r="B380">
        <v>10579</v>
      </c>
      <c r="C380">
        <v>11</v>
      </c>
      <c r="D380" t="s">
        <v>23</v>
      </c>
      <c r="E380">
        <v>1</v>
      </c>
      <c r="F380" t="s">
        <v>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6140</v>
      </c>
      <c r="Z380">
        <v>3.59</v>
      </c>
      <c r="AA380">
        <v>28</v>
      </c>
      <c r="AB380">
        <v>20</v>
      </c>
    </row>
    <row r="381" spans="1:28" hidden="1" x14ac:dyDescent="0.3">
      <c r="A381" t="s">
        <v>92</v>
      </c>
      <c r="B381">
        <v>10579</v>
      </c>
      <c r="C381">
        <v>11</v>
      </c>
      <c r="D381" t="s">
        <v>23</v>
      </c>
      <c r="E381">
        <v>1</v>
      </c>
      <c r="F381" t="s">
        <v>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6140</v>
      </c>
      <c r="Z381">
        <v>3.59</v>
      </c>
      <c r="AA381">
        <v>28</v>
      </c>
      <c r="AB381">
        <v>20</v>
      </c>
    </row>
    <row r="382" spans="1:28" hidden="1" x14ac:dyDescent="0.3">
      <c r="A382" t="s">
        <v>92</v>
      </c>
      <c r="B382">
        <v>10579</v>
      </c>
      <c r="C382">
        <v>11</v>
      </c>
      <c r="D382" t="s">
        <v>23</v>
      </c>
      <c r="E382">
        <v>1</v>
      </c>
      <c r="F382" t="s">
        <v>61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6140</v>
      </c>
      <c r="Z382">
        <v>3.59</v>
      </c>
      <c r="AA382">
        <v>28</v>
      </c>
      <c r="AB382">
        <v>20</v>
      </c>
    </row>
    <row r="383" spans="1:28" hidden="1" x14ac:dyDescent="0.3">
      <c r="A383" t="s">
        <v>92</v>
      </c>
      <c r="B383">
        <v>10578</v>
      </c>
      <c r="C383">
        <v>11</v>
      </c>
      <c r="D383" t="s">
        <v>23</v>
      </c>
      <c r="E383">
        <v>1</v>
      </c>
      <c r="F383" t="s">
        <v>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12040</v>
      </c>
      <c r="Z383">
        <v>4.17</v>
      </c>
      <c r="AA383">
        <v>30</v>
      </c>
      <c r="AB383">
        <v>20</v>
      </c>
    </row>
    <row r="384" spans="1:28" hidden="1" x14ac:dyDescent="0.3">
      <c r="A384" t="s">
        <v>92</v>
      </c>
      <c r="B384">
        <v>10578</v>
      </c>
      <c r="C384">
        <v>11</v>
      </c>
      <c r="D384" t="s">
        <v>23</v>
      </c>
      <c r="E384">
        <v>1</v>
      </c>
      <c r="F384" t="s">
        <v>57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12040</v>
      </c>
      <c r="Z384">
        <v>4.17</v>
      </c>
      <c r="AA384">
        <v>30</v>
      </c>
      <c r="AB384">
        <v>20</v>
      </c>
    </row>
    <row r="385" spans="1:28" hidden="1" x14ac:dyDescent="0.3">
      <c r="A385" t="s">
        <v>92</v>
      </c>
      <c r="B385">
        <v>10578</v>
      </c>
      <c r="C385">
        <v>11</v>
      </c>
      <c r="D385" t="s">
        <v>23</v>
      </c>
      <c r="E385">
        <v>1</v>
      </c>
      <c r="F385" t="s">
        <v>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12040</v>
      </c>
      <c r="Z385">
        <v>4.17</v>
      </c>
      <c r="AA385">
        <v>30</v>
      </c>
      <c r="AB385">
        <v>20</v>
      </c>
    </row>
    <row r="386" spans="1:28" hidden="1" x14ac:dyDescent="0.3">
      <c r="A386" t="s">
        <v>92</v>
      </c>
      <c r="B386">
        <v>10578</v>
      </c>
      <c r="C386">
        <v>11</v>
      </c>
      <c r="D386" t="s">
        <v>23</v>
      </c>
      <c r="E386">
        <v>1</v>
      </c>
      <c r="F386" t="s">
        <v>61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12040</v>
      </c>
      <c r="Z386">
        <v>4.17</v>
      </c>
      <c r="AA386">
        <v>30</v>
      </c>
      <c r="AB386">
        <v>20</v>
      </c>
    </row>
    <row r="387" spans="1:28" hidden="1" x14ac:dyDescent="0.3">
      <c r="A387" t="s">
        <v>92</v>
      </c>
      <c r="B387">
        <v>10577</v>
      </c>
      <c r="C387">
        <v>11</v>
      </c>
      <c r="D387" t="s">
        <v>23</v>
      </c>
      <c r="E387">
        <v>1</v>
      </c>
      <c r="F387" t="s">
        <v>56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7413</v>
      </c>
      <c r="Z387">
        <v>4.59</v>
      </c>
      <c r="AA387">
        <v>30</v>
      </c>
      <c r="AB387">
        <v>20</v>
      </c>
    </row>
    <row r="388" spans="1:28" hidden="1" x14ac:dyDescent="0.3">
      <c r="A388" t="s">
        <v>92</v>
      </c>
      <c r="B388">
        <v>10577</v>
      </c>
      <c r="C388">
        <v>11</v>
      </c>
      <c r="D388" t="s">
        <v>23</v>
      </c>
      <c r="E388">
        <v>1</v>
      </c>
      <c r="F388" t="s">
        <v>57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7413</v>
      </c>
      <c r="Z388">
        <v>4.59</v>
      </c>
      <c r="AA388">
        <v>30</v>
      </c>
      <c r="AB388">
        <v>20</v>
      </c>
    </row>
    <row r="389" spans="1:28" hidden="1" x14ac:dyDescent="0.3">
      <c r="A389" t="s">
        <v>92</v>
      </c>
      <c r="B389">
        <v>10577</v>
      </c>
      <c r="C389">
        <v>11</v>
      </c>
      <c r="D389" t="s">
        <v>23</v>
      </c>
      <c r="E389">
        <v>1</v>
      </c>
      <c r="F389" t="s">
        <v>58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7413</v>
      </c>
      <c r="Z389">
        <v>4.59</v>
      </c>
      <c r="AA389">
        <v>30</v>
      </c>
      <c r="AB389">
        <v>20</v>
      </c>
    </row>
    <row r="390" spans="1:28" hidden="1" x14ac:dyDescent="0.3">
      <c r="A390" t="s">
        <v>92</v>
      </c>
      <c r="B390">
        <v>10577</v>
      </c>
      <c r="C390">
        <v>11</v>
      </c>
      <c r="D390" t="s">
        <v>23</v>
      </c>
      <c r="E390">
        <v>1</v>
      </c>
      <c r="F390" t="s">
        <v>61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7413</v>
      </c>
      <c r="Z390">
        <v>4.59</v>
      </c>
      <c r="AA390">
        <v>30</v>
      </c>
      <c r="AB390">
        <v>20</v>
      </c>
    </row>
    <row r="391" spans="1:28" hidden="1" x14ac:dyDescent="0.3">
      <c r="A391" t="s">
        <v>92</v>
      </c>
      <c r="B391">
        <v>10575</v>
      </c>
      <c r="C391">
        <v>11</v>
      </c>
      <c r="D391" t="s">
        <v>23</v>
      </c>
      <c r="E391">
        <v>1</v>
      </c>
      <c r="F391" t="s">
        <v>36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hidden="1" x14ac:dyDescent="0.3">
      <c r="A392" t="s">
        <v>92</v>
      </c>
      <c r="B392">
        <v>10571</v>
      </c>
      <c r="C392">
        <v>11</v>
      </c>
      <c r="D392" t="s">
        <v>23</v>
      </c>
      <c r="E392">
        <v>1</v>
      </c>
      <c r="F392" t="s">
        <v>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hidden="1" x14ac:dyDescent="0.3">
      <c r="A393" t="s">
        <v>92</v>
      </c>
      <c r="B393">
        <v>10567</v>
      </c>
      <c r="C393">
        <v>11</v>
      </c>
      <c r="D393" t="s">
        <v>23</v>
      </c>
      <c r="E393">
        <v>1</v>
      </c>
      <c r="F393" t="s">
        <v>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hidden="1" x14ac:dyDescent="0.3">
      <c r="A394" t="s">
        <v>92</v>
      </c>
      <c r="B394">
        <v>10566</v>
      </c>
      <c r="C394">
        <v>11</v>
      </c>
      <c r="D394" t="s">
        <v>23</v>
      </c>
      <c r="E394">
        <v>1</v>
      </c>
      <c r="F394" t="s">
        <v>36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hidden="1" x14ac:dyDescent="0.3">
      <c r="A395" t="s">
        <v>92</v>
      </c>
      <c r="B395">
        <v>10565</v>
      </c>
      <c r="C395">
        <v>11</v>
      </c>
      <c r="D395" t="s">
        <v>23</v>
      </c>
      <c r="E395">
        <v>1</v>
      </c>
      <c r="F395" t="s">
        <v>36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5308</v>
      </c>
      <c r="Z395">
        <v>1.17</v>
      </c>
      <c r="AA395">
        <v>55</v>
      </c>
      <c r="AB395">
        <v>20</v>
      </c>
    </row>
    <row r="396" spans="1:28" hidden="1" x14ac:dyDescent="0.3">
      <c r="A396" t="s">
        <v>92</v>
      </c>
      <c r="B396">
        <v>10564</v>
      </c>
      <c r="C396">
        <v>11</v>
      </c>
      <c r="D396" t="s">
        <v>23</v>
      </c>
      <c r="E396">
        <v>1</v>
      </c>
      <c r="F396" t="s">
        <v>36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5308</v>
      </c>
      <c r="Z396">
        <v>1.17</v>
      </c>
      <c r="AA396">
        <v>55</v>
      </c>
      <c r="AB396">
        <v>20</v>
      </c>
    </row>
    <row r="397" spans="1:28" hidden="1" x14ac:dyDescent="0.3">
      <c r="A397" t="s">
        <v>92</v>
      </c>
      <c r="B397">
        <v>10563</v>
      </c>
      <c r="C397">
        <v>11</v>
      </c>
      <c r="D397" t="s">
        <v>23</v>
      </c>
      <c r="E397">
        <v>1</v>
      </c>
      <c r="F397" t="s">
        <v>36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3077</v>
      </c>
      <c r="Z397">
        <v>1.1299999999999999</v>
      </c>
      <c r="AA397">
        <v>55</v>
      </c>
      <c r="AB397">
        <v>20</v>
      </c>
    </row>
    <row r="398" spans="1:28" hidden="1" x14ac:dyDescent="0.3">
      <c r="A398" t="s">
        <v>92</v>
      </c>
      <c r="B398">
        <v>10562</v>
      </c>
      <c r="C398">
        <v>11</v>
      </c>
      <c r="D398" t="s">
        <v>23</v>
      </c>
      <c r="E398">
        <v>1</v>
      </c>
      <c r="F398" t="s">
        <v>49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20658</v>
      </c>
      <c r="Z398">
        <v>1.1599999999999999</v>
      </c>
      <c r="AA398">
        <v>70</v>
      </c>
      <c r="AB398">
        <v>60</v>
      </c>
    </row>
    <row r="399" spans="1:28" hidden="1" x14ac:dyDescent="0.3">
      <c r="A399" t="s">
        <v>92</v>
      </c>
      <c r="B399">
        <v>10562</v>
      </c>
      <c r="C399">
        <v>11</v>
      </c>
      <c r="D399" t="s">
        <v>23</v>
      </c>
      <c r="E399">
        <v>1</v>
      </c>
      <c r="F399" t="s">
        <v>50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20658</v>
      </c>
      <c r="Z399">
        <v>1.1599999999999999</v>
      </c>
      <c r="AA399">
        <v>70</v>
      </c>
      <c r="AB399">
        <v>60</v>
      </c>
    </row>
    <row r="400" spans="1:28" hidden="1" x14ac:dyDescent="0.3">
      <c r="A400" t="s">
        <v>92</v>
      </c>
      <c r="B400">
        <v>10562</v>
      </c>
      <c r="C400">
        <v>11</v>
      </c>
      <c r="D400" t="s">
        <v>23</v>
      </c>
      <c r="E400">
        <v>1</v>
      </c>
      <c r="F400" t="s">
        <v>39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20658</v>
      </c>
      <c r="Z400">
        <v>1.1599999999999999</v>
      </c>
      <c r="AA400">
        <v>70</v>
      </c>
      <c r="AB400">
        <v>60</v>
      </c>
    </row>
    <row r="401" spans="1:28" hidden="1" x14ac:dyDescent="0.3">
      <c r="A401" t="s">
        <v>92</v>
      </c>
      <c r="B401">
        <v>10562</v>
      </c>
      <c r="C401">
        <v>11</v>
      </c>
      <c r="D401" t="s">
        <v>23</v>
      </c>
      <c r="E401">
        <v>1</v>
      </c>
      <c r="F401" t="s">
        <v>51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20658</v>
      </c>
      <c r="Z401">
        <v>1.1599999999999999</v>
      </c>
      <c r="AA401">
        <v>70</v>
      </c>
      <c r="AB401">
        <v>60</v>
      </c>
    </row>
    <row r="402" spans="1:28" hidden="1" x14ac:dyDescent="0.3">
      <c r="A402" t="s">
        <v>92</v>
      </c>
      <c r="B402">
        <v>10562</v>
      </c>
      <c r="C402">
        <v>11</v>
      </c>
      <c r="D402" t="s">
        <v>23</v>
      </c>
      <c r="E402">
        <v>1</v>
      </c>
      <c r="F402" t="s">
        <v>40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20658</v>
      </c>
      <c r="Z402">
        <v>1.1599999999999999</v>
      </c>
      <c r="AA402">
        <v>70</v>
      </c>
      <c r="AB402">
        <v>60</v>
      </c>
    </row>
    <row r="403" spans="1:28" hidden="1" x14ac:dyDescent="0.3">
      <c r="A403" t="s">
        <v>92</v>
      </c>
      <c r="B403">
        <v>10562</v>
      </c>
      <c r="C403">
        <v>11</v>
      </c>
      <c r="D403" t="s">
        <v>23</v>
      </c>
      <c r="E403">
        <v>1</v>
      </c>
      <c r="F403" t="s">
        <v>36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20658</v>
      </c>
      <c r="Z403">
        <v>1.1599999999999999</v>
      </c>
      <c r="AA403">
        <v>70</v>
      </c>
      <c r="AB403">
        <v>60</v>
      </c>
    </row>
    <row r="404" spans="1:28" hidden="1" x14ac:dyDescent="0.3">
      <c r="A404" t="s">
        <v>92</v>
      </c>
      <c r="B404">
        <v>10561</v>
      </c>
      <c r="C404">
        <v>11</v>
      </c>
      <c r="D404" t="s">
        <v>23</v>
      </c>
      <c r="E404">
        <v>1</v>
      </c>
      <c r="F404" t="s">
        <v>49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92702</v>
      </c>
      <c r="Z404">
        <v>1.36</v>
      </c>
      <c r="AA404">
        <v>50</v>
      </c>
      <c r="AB404">
        <v>40</v>
      </c>
    </row>
    <row r="405" spans="1:28" hidden="1" x14ac:dyDescent="0.3">
      <c r="A405" t="s">
        <v>92</v>
      </c>
      <c r="B405">
        <v>10561</v>
      </c>
      <c r="C405">
        <v>11</v>
      </c>
      <c r="D405" t="s">
        <v>23</v>
      </c>
      <c r="E405">
        <v>1</v>
      </c>
      <c r="F405" t="s">
        <v>50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92702</v>
      </c>
      <c r="Z405">
        <v>1.36</v>
      </c>
      <c r="AA405">
        <v>50</v>
      </c>
      <c r="AB405">
        <v>40</v>
      </c>
    </row>
    <row r="406" spans="1:28" hidden="1" x14ac:dyDescent="0.3">
      <c r="A406" t="s">
        <v>92</v>
      </c>
      <c r="B406">
        <v>10561</v>
      </c>
      <c r="C406">
        <v>11</v>
      </c>
      <c r="D406" t="s">
        <v>23</v>
      </c>
      <c r="E406">
        <v>1</v>
      </c>
      <c r="F406" t="s">
        <v>39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92702</v>
      </c>
      <c r="Z406">
        <v>1.36</v>
      </c>
      <c r="AA406">
        <v>50</v>
      </c>
      <c r="AB406">
        <v>40</v>
      </c>
    </row>
    <row r="407" spans="1:28" hidden="1" x14ac:dyDescent="0.3">
      <c r="A407" t="s">
        <v>92</v>
      </c>
      <c r="B407">
        <v>10561</v>
      </c>
      <c r="C407">
        <v>11</v>
      </c>
      <c r="D407" t="s">
        <v>23</v>
      </c>
      <c r="E407">
        <v>1</v>
      </c>
      <c r="F407" t="s">
        <v>51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92702</v>
      </c>
      <c r="Z407">
        <v>1.36</v>
      </c>
      <c r="AA407">
        <v>50</v>
      </c>
      <c r="AB407">
        <v>40</v>
      </c>
    </row>
    <row r="408" spans="1:28" hidden="1" x14ac:dyDescent="0.3">
      <c r="A408" t="s">
        <v>92</v>
      </c>
      <c r="B408">
        <v>10561</v>
      </c>
      <c r="C408">
        <v>11</v>
      </c>
      <c r="D408" t="s">
        <v>23</v>
      </c>
      <c r="E408">
        <v>1</v>
      </c>
      <c r="F408" t="s">
        <v>40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92702</v>
      </c>
      <c r="Z408">
        <v>1.36</v>
      </c>
      <c r="AA408">
        <v>50</v>
      </c>
      <c r="AB408">
        <v>40</v>
      </c>
    </row>
    <row r="409" spans="1:28" hidden="1" x14ac:dyDescent="0.3">
      <c r="A409" t="s">
        <v>92</v>
      </c>
      <c r="B409">
        <v>10561</v>
      </c>
      <c r="C409">
        <v>11</v>
      </c>
      <c r="D409" t="s">
        <v>23</v>
      </c>
      <c r="E409">
        <v>1</v>
      </c>
      <c r="F409" t="s">
        <v>36</v>
      </c>
      <c r="G409">
        <v>17154</v>
      </c>
      <c r="H409">
        <v>2859</v>
      </c>
      <c r="I409">
        <v>17</v>
      </c>
      <c r="J409">
        <v>0</v>
      </c>
      <c r="K409">
        <v>0</v>
      </c>
      <c r="L409">
        <v>0.04</v>
      </c>
      <c r="M409">
        <v>5220</v>
      </c>
      <c r="N409">
        <v>3619</v>
      </c>
      <c r="O409">
        <v>870</v>
      </c>
      <c r="P409">
        <v>5</v>
      </c>
      <c r="Q409">
        <v>2749</v>
      </c>
      <c r="R409">
        <v>3132</v>
      </c>
      <c r="S409">
        <v>458</v>
      </c>
      <c r="T409">
        <v>3</v>
      </c>
      <c r="U409">
        <v>0</v>
      </c>
      <c r="V409">
        <v>17154</v>
      </c>
      <c r="W409">
        <v>6</v>
      </c>
      <c r="X409">
        <v>6</v>
      </c>
      <c r="Y409">
        <v>92702</v>
      </c>
      <c r="Z409">
        <v>1.36</v>
      </c>
      <c r="AA409">
        <v>50</v>
      </c>
      <c r="AB409">
        <v>40</v>
      </c>
    </row>
    <row r="410" spans="1:28" hidden="1" x14ac:dyDescent="0.3">
      <c r="A410" t="s">
        <v>92</v>
      </c>
      <c r="B410">
        <v>10560</v>
      </c>
      <c r="C410">
        <v>11</v>
      </c>
      <c r="D410" t="s">
        <v>23</v>
      </c>
      <c r="E410">
        <v>1</v>
      </c>
      <c r="F410" t="s">
        <v>49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35641</v>
      </c>
      <c r="Z410">
        <v>1.69</v>
      </c>
      <c r="AA410">
        <v>33</v>
      </c>
      <c r="AB410">
        <v>20</v>
      </c>
    </row>
    <row r="411" spans="1:28" hidden="1" x14ac:dyDescent="0.3">
      <c r="A411" t="s">
        <v>92</v>
      </c>
      <c r="B411">
        <v>10560</v>
      </c>
      <c r="C411">
        <v>11</v>
      </c>
      <c r="D411" t="s">
        <v>23</v>
      </c>
      <c r="E411">
        <v>1</v>
      </c>
      <c r="F411" t="s">
        <v>50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35641</v>
      </c>
      <c r="Z411">
        <v>1.69</v>
      </c>
      <c r="AA411">
        <v>33</v>
      </c>
      <c r="AB411">
        <v>20</v>
      </c>
    </row>
    <row r="412" spans="1:28" hidden="1" x14ac:dyDescent="0.3">
      <c r="A412" t="s">
        <v>92</v>
      </c>
      <c r="B412">
        <v>10560</v>
      </c>
      <c r="C412">
        <v>11</v>
      </c>
      <c r="D412" t="s">
        <v>23</v>
      </c>
      <c r="E412">
        <v>1</v>
      </c>
      <c r="F412" t="s">
        <v>39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35641</v>
      </c>
      <c r="Z412">
        <v>1.69</v>
      </c>
      <c r="AA412">
        <v>33</v>
      </c>
      <c r="AB412">
        <v>20</v>
      </c>
    </row>
    <row r="413" spans="1:28" hidden="1" x14ac:dyDescent="0.3">
      <c r="A413" t="s">
        <v>92</v>
      </c>
      <c r="B413">
        <v>10560</v>
      </c>
      <c r="C413">
        <v>11</v>
      </c>
      <c r="D413" t="s">
        <v>23</v>
      </c>
      <c r="E413">
        <v>1</v>
      </c>
      <c r="F413" t="s">
        <v>51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35641</v>
      </c>
      <c r="Z413">
        <v>1.69</v>
      </c>
      <c r="AA413">
        <v>33</v>
      </c>
      <c r="AB413">
        <v>20</v>
      </c>
    </row>
    <row r="414" spans="1:28" hidden="1" x14ac:dyDescent="0.3">
      <c r="A414" t="s">
        <v>92</v>
      </c>
      <c r="B414">
        <v>10560</v>
      </c>
      <c r="C414">
        <v>11</v>
      </c>
      <c r="D414" t="s">
        <v>23</v>
      </c>
      <c r="E414">
        <v>1</v>
      </c>
      <c r="F414" t="s">
        <v>40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35641</v>
      </c>
      <c r="Z414">
        <v>1.69</v>
      </c>
      <c r="AA414">
        <v>33</v>
      </c>
      <c r="AB414">
        <v>20</v>
      </c>
    </row>
    <row r="415" spans="1:28" hidden="1" x14ac:dyDescent="0.3">
      <c r="A415" t="s">
        <v>92</v>
      </c>
      <c r="B415">
        <v>10560</v>
      </c>
      <c r="C415">
        <v>11</v>
      </c>
      <c r="D415" t="s">
        <v>23</v>
      </c>
      <c r="E415">
        <v>1</v>
      </c>
      <c r="F415" t="s">
        <v>36</v>
      </c>
      <c r="G415">
        <v>28884</v>
      </c>
      <c r="H415">
        <v>4814</v>
      </c>
      <c r="I415">
        <v>28</v>
      </c>
      <c r="J415">
        <v>0</v>
      </c>
      <c r="K415">
        <v>0</v>
      </c>
      <c r="L415">
        <v>7.0000000000000007E-2</v>
      </c>
      <c r="M415">
        <v>3132</v>
      </c>
      <c r="N415">
        <v>2714</v>
      </c>
      <c r="O415">
        <v>522</v>
      </c>
      <c r="P415">
        <v>3</v>
      </c>
      <c r="Q415">
        <v>2505</v>
      </c>
      <c r="R415">
        <v>2088</v>
      </c>
      <c r="S415">
        <v>417</v>
      </c>
      <c r="T415">
        <v>3</v>
      </c>
      <c r="U415">
        <v>0</v>
      </c>
      <c r="V415">
        <v>28884</v>
      </c>
      <c r="W415">
        <v>11</v>
      </c>
      <c r="X415">
        <v>11</v>
      </c>
      <c r="Y415">
        <v>35641</v>
      </c>
      <c r="Z415">
        <v>1.69</v>
      </c>
      <c r="AA415">
        <v>33</v>
      </c>
      <c r="AB415">
        <v>20</v>
      </c>
    </row>
    <row r="416" spans="1:28" hidden="1" x14ac:dyDescent="0.3">
      <c r="A416" t="s">
        <v>92</v>
      </c>
      <c r="B416">
        <v>10559</v>
      </c>
      <c r="C416">
        <v>11</v>
      </c>
      <c r="D416" t="s">
        <v>23</v>
      </c>
      <c r="E416">
        <v>1</v>
      </c>
      <c r="F416" t="s">
        <v>49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70801</v>
      </c>
      <c r="Z416">
        <v>1.1399999999999999</v>
      </c>
      <c r="AA416">
        <v>20</v>
      </c>
      <c r="AB416">
        <v>10</v>
      </c>
    </row>
    <row r="417" spans="1:28" hidden="1" x14ac:dyDescent="0.3">
      <c r="A417" t="s">
        <v>92</v>
      </c>
      <c r="B417">
        <v>10559</v>
      </c>
      <c r="C417">
        <v>11</v>
      </c>
      <c r="D417" t="s">
        <v>23</v>
      </c>
      <c r="E417">
        <v>1</v>
      </c>
      <c r="F417" t="s">
        <v>50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70801</v>
      </c>
      <c r="Z417">
        <v>1.1399999999999999</v>
      </c>
      <c r="AA417">
        <v>20</v>
      </c>
      <c r="AB417">
        <v>10</v>
      </c>
    </row>
    <row r="418" spans="1:28" hidden="1" x14ac:dyDescent="0.3">
      <c r="A418" t="s">
        <v>92</v>
      </c>
      <c r="B418">
        <v>10559</v>
      </c>
      <c r="C418">
        <v>11</v>
      </c>
      <c r="D418" t="s">
        <v>23</v>
      </c>
      <c r="E418">
        <v>1</v>
      </c>
      <c r="F418" t="s">
        <v>39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70801</v>
      </c>
      <c r="Z418">
        <v>1.1399999999999999</v>
      </c>
      <c r="AA418">
        <v>20</v>
      </c>
      <c r="AB418">
        <v>10</v>
      </c>
    </row>
    <row r="419" spans="1:28" hidden="1" x14ac:dyDescent="0.3">
      <c r="A419" t="s">
        <v>92</v>
      </c>
      <c r="B419">
        <v>10559</v>
      </c>
      <c r="C419">
        <v>11</v>
      </c>
      <c r="D419" t="s">
        <v>23</v>
      </c>
      <c r="E419">
        <v>1</v>
      </c>
      <c r="F419" t="s">
        <v>51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70801</v>
      </c>
      <c r="Z419">
        <v>1.1399999999999999</v>
      </c>
      <c r="AA419">
        <v>20</v>
      </c>
      <c r="AB419">
        <v>10</v>
      </c>
    </row>
    <row r="420" spans="1:28" hidden="1" x14ac:dyDescent="0.3">
      <c r="A420" t="s">
        <v>92</v>
      </c>
      <c r="B420">
        <v>10559</v>
      </c>
      <c r="C420">
        <v>11</v>
      </c>
      <c r="D420" t="s">
        <v>23</v>
      </c>
      <c r="E420">
        <v>1</v>
      </c>
      <c r="F420" t="s">
        <v>40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70801</v>
      </c>
      <c r="Z420">
        <v>1.1399999999999999</v>
      </c>
      <c r="AA420">
        <v>20</v>
      </c>
      <c r="AB420">
        <v>10</v>
      </c>
    </row>
    <row r="421" spans="1:28" hidden="1" x14ac:dyDescent="0.3">
      <c r="A421" t="s">
        <v>92</v>
      </c>
      <c r="B421">
        <v>10559</v>
      </c>
      <c r="C421">
        <v>11</v>
      </c>
      <c r="D421" t="s">
        <v>23</v>
      </c>
      <c r="E421">
        <v>1</v>
      </c>
      <c r="F421" t="s">
        <v>36</v>
      </c>
      <c r="G421">
        <v>139836</v>
      </c>
      <c r="H421">
        <v>23306</v>
      </c>
      <c r="I421">
        <v>134</v>
      </c>
      <c r="J421">
        <v>82110</v>
      </c>
      <c r="K421">
        <v>1044</v>
      </c>
      <c r="L421">
        <v>0.33</v>
      </c>
      <c r="M421">
        <v>5220</v>
      </c>
      <c r="N421">
        <v>6768</v>
      </c>
      <c r="O421">
        <v>870</v>
      </c>
      <c r="P421">
        <v>5</v>
      </c>
      <c r="Q421">
        <v>6217</v>
      </c>
      <c r="R421">
        <v>4296</v>
      </c>
      <c r="S421">
        <v>1036</v>
      </c>
      <c r="T421">
        <v>6</v>
      </c>
      <c r="U421">
        <v>0</v>
      </c>
      <c r="V421">
        <v>56682</v>
      </c>
      <c r="W421">
        <v>9</v>
      </c>
      <c r="X421">
        <v>9</v>
      </c>
      <c r="Y421">
        <v>70801</v>
      </c>
      <c r="Z421">
        <v>1.1399999999999999</v>
      </c>
      <c r="AA421">
        <v>20</v>
      </c>
      <c r="AB421">
        <v>10</v>
      </c>
    </row>
    <row r="422" spans="1:28" hidden="1" x14ac:dyDescent="0.3">
      <c r="A422" t="s">
        <v>92</v>
      </c>
      <c r="B422">
        <v>10558</v>
      </c>
      <c r="C422">
        <v>11</v>
      </c>
      <c r="D422" t="s">
        <v>23</v>
      </c>
      <c r="E422">
        <v>1</v>
      </c>
      <c r="F422" t="s">
        <v>49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148645</v>
      </c>
      <c r="Z422">
        <v>1.1100000000000001</v>
      </c>
      <c r="AA422">
        <v>20</v>
      </c>
      <c r="AB422">
        <v>10</v>
      </c>
    </row>
    <row r="423" spans="1:28" hidden="1" x14ac:dyDescent="0.3">
      <c r="A423" t="s">
        <v>92</v>
      </c>
      <c r="B423">
        <v>10558</v>
      </c>
      <c r="C423">
        <v>11</v>
      </c>
      <c r="D423" t="s">
        <v>23</v>
      </c>
      <c r="E423">
        <v>1</v>
      </c>
      <c r="F423" t="s">
        <v>50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148645</v>
      </c>
      <c r="Z423">
        <v>1.1100000000000001</v>
      </c>
      <c r="AA423">
        <v>20</v>
      </c>
      <c r="AB423">
        <v>10</v>
      </c>
    </row>
    <row r="424" spans="1:28" hidden="1" x14ac:dyDescent="0.3">
      <c r="A424" t="s">
        <v>92</v>
      </c>
      <c r="B424">
        <v>10558</v>
      </c>
      <c r="C424">
        <v>11</v>
      </c>
      <c r="D424" t="s">
        <v>23</v>
      </c>
      <c r="E424">
        <v>1</v>
      </c>
      <c r="F424" t="s">
        <v>39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148645</v>
      </c>
      <c r="Z424">
        <v>1.1100000000000001</v>
      </c>
      <c r="AA424">
        <v>20</v>
      </c>
      <c r="AB424">
        <v>10</v>
      </c>
    </row>
    <row r="425" spans="1:28" hidden="1" x14ac:dyDescent="0.3">
      <c r="A425" t="s">
        <v>92</v>
      </c>
      <c r="B425">
        <v>10558</v>
      </c>
      <c r="C425">
        <v>11</v>
      </c>
      <c r="D425" t="s">
        <v>23</v>
      </c>
      <c r="E425">
        <v>1</v>
      </c>
      <c r="F425" t="s">
        <v>51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148645</v>
      </c>
      <c r="Z425">
        <v>1.1100000000000001</v>
      </c>
      <c r="AA425">
        <v>20</v>
      </c>
      <c r="AB425">
        <v>10</v>
      </c>
    </row>
    <row r="426" spans="1:28" hidden="1" x14ac:dyDescent="0.3">
      <c r="A426" t="s">
        <v>92</v>
      </c>
      <c r="B426">
        <v>10558</v>
      </c>
      <c r="C426">
        <v>11</v>
      </c>
      <c r="D426" t="s">
        <v>23</v>
      </c>
      <c r="E426">
        <v>1</v>
      </c>
      <c r="F426" t="s">
        <v>40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148645</v>
      </c>
      <c r="Z426">
        <v>1.1100000000000001</v>
      </c>
      <c r="AA426">
        <v>20</v>
      </c>
      <c r="AB426">
        <v>10</v>
      </c>
    </row>
    <row r="427" spans="1:28" hidden="1" x14ac:dyDescent="0.3">
      <c r="A427" t="s">
        <v>92</v>
      </c>
      <c r="B427">
        <v>10558</v>
      </c>
      <c r="C427">
        <v>11</v>
      </c>
      <c r="D427" t="s">
        <v>23</v>
      </c>
      <c r="E427">
        <v>1</v>
      </c>
      <c r="F427" t="s">
        <v>36</v>
      </c>
      <c r="G427">
        <v>101526</v>
      </c>
      <c r="H427">
        <v>16921</v>
      </c>
      <c r="I427">
        <v>98</v>
      </c>
      <c r="J427">
        <v>0</v>
      </c>
      <c r="K427">
        <v>31560</v>
      </c>
      <c r="L427">
        <v>0.24</v>
      </c>
      <c r="M427">
        <v>9396</v>
      </c>
      <c r="N427">
        <v>11576</v>
      </c>
      <c r="O427">
        <v>1566</v>
      </c>
      <c r="P427">
        <v>9</v>
      </c>
      <c r="Q427">
        <v>12380</v>
      </c>
      <c r="R427">
        <v>9606</v>
      </c>
      <c r="S427">
        <v>2063</v>
      </c>
      <c r="T427">
        <v>12</v>
      </c>
      <c r="U427">
        <v>0</v>
      </c>
      <c r="V427">
        <v>69966</v>
      </c>
      <c r="W427">
        <v>5</v>
      </c>
      <c r="X427">
        <v>5</v>
      </c>
      <c r="Y427">
        <v>148645</v>
      </c>
      <c r="Z427">
        <v>1.1100000000000001</v>
      </c>
      <c r="AA427">
        <v>20</v>
      </c>
      <c r="AB427">
        <v>10</v>
      </c>
    </row>
    <row r="428" spans="1:28" hidden="1" x14ac:dyDescent="0.3">
      <c r="A428" t="s">
        <v>92</v>
      </c>
      <c r="B428">
        <v>10557</v>
      </c>
      <c r="C428">
        <v>11</v>
      </c>
      <c r="D428" t="s">
        <v>23</v>
      </c>
      <c r="E428">
        <v>1</v>
      </c>
      <c r="F428" t="s">
        <v>49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108140</v>
      </c>
      <c r="Z428">
        <v>1.1100000000000001</v>
      </c>
      <c r="AA428">
        <v>20</v>
      </c>
      <c r="AB428">
        <v>10</v>
      </c>
    </row>
    <row r="429" spans="1:28" hidden="1" x14ac:dyDescent="0.3">
      <c r="A429" t="s">
        <v>92</v>
      </c>
      <c r="B429">
        <v>10557</v>
      </c>
      <c r="C429">
        <v>11</v>
      </c>
      <c r="D429" t="s">
        <v>23</v>
      </c>
      <c r="E429">
        <v>1</v>
      </c>
      <c r="F429" t="s">
        <v>50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108140</v>
      </c>
      <c r="Z429">
        <v>1.1100000000000001</v>
      </c>
      <c r="AA429">
        <v>20</v>
      </c>
      <c r="AB429">
        <v>10</v>
      </c>
    </row>
    <row r="430" spans="1:28" hidden="1" x14ac:dyDescent="0.3">
      <c r="A430" t="s">
        <v>92</v>
      </c>
      <c r="B430">
        <v>10557</v>
      </c>
      <c r="C430">
        <v>11</v>
      </c>
      <c r="D430" t="s">
        <v>23</v>
      </c>
      <c r="E430">
        <v>1</v>
      </c>
      <c r="F430" t="s">
        <v>39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108140</v>
      </c>
      <c r="Z430">
        <v>1.1100000000000001</v>
      </c>
      <c r="AA430">
        <v>20</v>
      </c>
      <c r="AB430">
        <v>10</v>
      </c>
    </row>
    <row r="431" spans="1:28" hidden="1" x14ac:dyDescent="0.3">
      <c r="A431" t="s">
        <v>92</v>
      </c>
      <c r="B431">
        <v>10557</v>
      </c>
      <c r="C431">
        <v>11</v>
      </c>
      <c r="D431" t="s">
        <v>23</v>
      </c>
      <c r="E431">
        <v>1</v>
      </c>
      <c r="F431" t="s">
        <v>51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108140</v>
      </c>
      <c r="Z431">
        <v>1.1100000000000001</v>
      </c>
      <c r="AA431">
        <v>20</v>
      </c>
      <c r="AB431">
        <v>10</v>
      </c>
    </row>
    <row r="432" spans="1:28" hidden="1" x14ac:dyDescent="0.3">
      <c r="A432" t="s">
        <v>92</v>
      </c>
      <c r="B432">
        <v>10557</v>
      </c>
      <c r="C432">
        <v>11</v>
      </c>
      <c r="D432" t="s">
        <v>23</v>
      </c>
      <c r="E432">
        <v>1</v>
      </c>
      <c r="F432" t="s">
        <v>40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108140</v>
      </c>
      <c r="Z432">
        <v>1.1100000000000001</v>
      </c>
      <c r="AA432">
        <v>20</v>
      </c>
      <c r="AB432">
        <v>10</v>
      </c>
    </row>
    <row r="433" spans="1:28" hidden="1" x14ac:dyDescent="0.3">
      <c r="A433" t="s">
        <v>92</v>
      </c>
      <c r="B433">
        <v>10557</v>
      </c>
      <c r="C433">
        <v>11</v>
      </c>
      <c r="D433" t="s">
        <v>23</v>
      </c>
      <c r="E433">
        <v>1</v>
      </c>
      <c r="F433" t="s">
        <v>36</v>
      </c>
      <c r="G433">
        <v>113700</v>
      </c>
      <c r="H433">
        <v>18950</v>
      </c>
      <c r="I433">
        <v>109</v>
      </c>
      <c r="J433">
        <v>0</v>
      </c>
      <c r="K433">
        <v>78594</v>
      </c>
      <c r="L433">
        <v>0.27</v>
      </c>
      <c r="M433">
        <v>8352</v>
      </c>
      <c r="N433">
        <v>10305</v>
      </c>
      <c r="O433">
        <v>1392</v>
      </c>
      <c r="P433">
        <v>8</v>
      </c>
      <c r="Q433">
        <v>20827</v>
      </c>
      <c r="R433">
        <v>8412</v>
      </c>
      <c r="S433">
        <v>3471</v>
      </c>
      <c r="T433">
        <v>20</v>
      </c>
      <c r="U433">
        <v>0</v>
      </c>
      <c r="V433">
        <v>35106</v>
      </c>
      <c r="W433">
        <v>1</v>
      </c>
      <c r="X433">
        <v>1</v>
      </c>
      <c r="Y433">
        <v>108140</v>
      </c>
      <c r="Z433">
        <v>1.1100000000000001</v>
      </c>
      <c r="AA433">
        <v>20</v>
      </c>
      <c r="AB433">
        <v>10</v>
      </c>
    </row>
    <row r="434" spans="1:28" hidden="1" x14ac:dyDescent="0.3">
      <c r="A434" t="s">
        <v>92</v>
      </c>
      <c r="B434">
        <v>10553</v>
      </c>
      <c r="C434">
        <v>11</v>
      </c>
      <c r="D434" t="s">
        <v>23</v>
      </c>
      <c r="E434">
        <v>1</v>
      </c>
      <c r="F434" t="s">
        <v>49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20769</v>
      </c>
      <c r="Z434">
        <v>5.91</v>
      </c>
      <c r="AA434">
        <v>66.5</v>
      </c>
      <c r="AB434">
        <v>60</v>
      </c>
    </row>
    <row r="435" spans="1:28" hidden="1" x14ac:dyDescent="0.3">
      <c r="A435" t="s">
        <v>92</v>
      </c>
      <c r="B435">
        <v>10553</v>
      </c>
      <c r="C435">
        <v>11</v>
      </c>
      <c r="D435" t="s">
        <v>23</v>
      </c>
      <c r="E435">
        <v>1</v>
      </c>
      <c r="F435" t="s">
        <v>50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20769</v>
      </c>
      <c r="Z435">
        <v>5.91</v>
      </c>
      <c r="AA435">
        <v>66.5</v>
      </c>
      <c r="AB435">
        <v>60</v>
      </c>
    </row>
    <row r="436" spans="1:28" hidden="1" x14ac:dyDescent="0.3">
      <c r="A436" t="s">
        <v>92</v>
      </c>
      <c r="B436">
        <v>10553</v>
      </c>
      <c r="C436">
        <v>11</v>
      </c>
      <c r="D436" t="s">
        <v>23</v>
      </c>
      <c r="E436">
        <v>1</v>
      </c>
      <c r="F436" t="s">
        <v>39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20769</v>
      </c>
      <c r="Z436">
        <v>5.91</v>
      </c>
      <c r="AA436">
        <v>66.5</v>
      </c>
      <c r="AB436">
        <v>60</v>
      </c>
    </row>
    <row r="437" spans="1:28" hidden="1" x14ac:dyDescent="0.3">
      <c r="A437" t="s">
        <v>92</v>
      </c>
      <c r="B437">
        <v>10553</v>
      </c>
      <c r="C437">
        <v>11</v>
      </c>
      <c r="D437" t="s">
        <v>23</v>
      </c>
      <c r="E437">
        <v>1</v>
      </c>
      <c r="F437" t="s">
        <v>51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20769</v>
      </c>
      <c r="Z437">
        <v>5.91</v>
      </c>
      <c r="AA437">
        <v>66.5</v>
      </c>
      <c r="AB437">
        <v>60</v>
      </c>
    </row>
    <row r="438" spans="1:28" hidden="1" x14ac:dyDescent="0.3">
      <c r="A438" t="s">
        <v>92</v>
      </c>
      <c r="B438">
        <v>10553</v>
      </c>
      <c r="C438">
        <v>11</v>
      </c>
      <c r="D438" t="s">
        <v>23</v>
      </c>
      <c r="E438">
        <v>1</v>
      </c>
      <c r="F438" t="s">
        <v>40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20769</v>
      </c>
      <c r="Z438">
        <v>5.91</v>
      </c>
      <c r="AA438">
        <v>66.5</v>
      </c>
      <c r="AB438">
        <v>60</v>
      </c>
    </row>
    <row r="439" spans="1:28" hidden="1" x14ac:dyDescent="0.3">
      <c r="A439" t="s">
        <v>92</v>
      </c>
      <c r="B439">
        <v>10553</v>
      </c>
      <c r="C439">
        <v>11</v>
      </c>
      <c r="D439" t="s">
        <v>23</v>
      </c>
      <c r="E439">
        <v>1</v>
      </c>
      <c r="F439" t="s">
        <v>36</v>
      </c>
      <c r="G439">
        <v>56862</v>
      </c>
      <c r="H439">
        <v>9477</v>
      </c>
      <c r="I439">
        <v>55</v>
      </c>
      <c r="J439">
        <v>0</v>
      </c>
      <c r="K439">
        <v>0</v>
      </c>
      <c r="L439">
        <v>0.13</v>
      </c>
      <c r="M439">
        <v>1044</v>
      </c>
      <c r="N439">
        <v>849</v>
      </c>
      <c r="O439">
        <v>174</v>
      </c>
      <c r="P439">
        <v>1</v>
      </c>
      <c r="Q439">
        <v>1155</v>
      </c>
      <c r="R439">
        <v>1044</v>
      </c>
      <c r="S439">
        <v>192</v>
      </c>
      <c r="T439">
        <v>2</v>
      </c>
      <c r="U439">
        <v>0</v>
      </c>
      <c r="V439">
        <v>56862</v>
      </c>
      <c r="W439">
        <v>49</v>
      </c>
      <c r="X439">
        <v>49</v>
      </c>
      <c r="Y439">
        <v>20769</v>
      </c>
      <c r="Z439">
        <v>5.91</v>
      </c>
      <c r="AA439">
        <v>66.5</v>
      </c>
      <c r="AB439">
        <v>60</v>
      </c>
    </row>
    <row r="440" spans="1:28" hidden="1" x14ac:dyDescent="0.3">
      <c r="A440" t="s">
        <v>92</v>
      </c>
      <c r="B440">
        <v>10552</v>
      </c>
      <c r="C440">
        <v>11</v>
      </c>
      <c r="D440" t="s">
        <v>23</v>
      </c>
      <c r="E440">
        <v>1</v>
      </c>
      <c r="F440" t="s">
        <v>49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82188</v>
      </c>
      <c r="Z440">
        <v>2.56</v>
      </c>
      <c r="AA440">
        <v>68</v>
      </c>
      <c r="AB440">
        <v>60</v>
      </c>
    </row>
    <row r="441" spans="1:28" hidden="1" x14ac:dyDescent="0.3">
      <c r="A441" t="s">
        <v>92</v>
      </c>
      <c r="B441">
        <v>10552</v>
      </c>
      <c r="C441">
        <v>11</v>
      </c>
      <c r="D441" t="s">
        <v>23</v>
      </c>
      <c r="E441">
        <v>1</v>
      </c>
      <c r="F441" t="s">
        <v>50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82188</v>
      </c>
      <c r="Z441">
        <v>2.56</v>
      </c>
      <c r="AA441">
        <v>68</v>
      </c>
      <c r="AB441">
        <v>60</v>
      </c>
    </row>
    <row r="442" spans="1:28" hidden="1" x14ac:dyDescent="0.3">
      <c r="A442" t="s">
        <v>92</v>
      </c>
      <c r="B442">
        <v>10552</v>
      </c>
      <c r="C442">
        <v>11</v>
      </c>
      <c r="D442" t="s">
        <v>23</v>
      </c>
      <c r="E442">
        <v>1</v>
      </c>
      <c r="F442" t="s">
        <v>39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82188</v>
      </c>
      <c r="Z442">
        <v>2.56</v>
      </c>
      <c r="AA442">
        <v>68</v>
      </c>
      <c r="AB442">
        <v>60</v>
      </c>
    </row>
    <row r="443" spans="1:28" hidden="1" x14ac:dyDescent="0.3">
      <c r="A443" t="s">
        <v>92</v>
      </c>
      <c r="B443">
        <v>10552</v>
      </c>
      <c r="C443">
        <v>11</v>
      </c>
      <c r="D443" t="s">
        <v>23</v>
      </c>
      <c r="E443">
        <v>1</v>
      </c>
      <c r="F443" t="s">
        <v>51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82188</v>
      </c>
      <c r="Z443">
        <v>2.56</v>
      </c>
      <c r="AA443">
        <v>68</v>
      </c>
      <c r="AB443">
        <v>60</v>
      </c>
    </row>
    <row r="444" spans="1:28" hidden="1" x14ac:dyDescent="0.3">
      <c r="A444" t="s">
        <v>92</v>
      </c>
      <c r="B444">
        <v>10552</v>
      </c>
      <c r="C444">
        <v>11</v>
      </c>
      <c r="D444" t="s">
        <v>23</v>
      </c>
      <c r="E444">
        <v>1</v>
      </c>
      <c r="F444" t="s">
        <v>40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82188</v>
      </c>
      <c r="Z444">
        <v>2.56</v>
      </c>
      <c r="AA444">
        <v>68</v>
      </c>
      <c r="AB444">
        <v>60</v>
      </c>
    </row>
    <row r="445" spans="1:28" hidden="1" x14ac:dyDescent="0.3">
      <c r="A445" t="s">
        <v>92</v>
      </c>
      <c r="B445">
        <v>10552</v>
      </c>
      <c r="C445">
        <v>11</v>
      </c>
      <c r="D445" t="s">
        <v>23</v>
      </c>
      <c r="E445">
        <v>1</v>
      </c>
      <c r="F445" t="s">
        <v>36</v>
      </c>
      <c r="G445">
        <v>53628</v>
      </c>
      <c r="H445">
        <v>8938</v>
      </c>
      <c r="I445">
        <v>52</v>
      </c>
      <c r="J445">
        <v>0</v>
      </c>
      <c r="K445">
        <v>0</v>
      </c>
      <c r="L445">
        <v>0.13</v>
      </c>
      <c r="M445">
        <v>1044</v>
      </c>
      <c r="N445">
        <v>432</v>
      </c>
      <c r="O445">
        <v>174</v>
      </c>
      <c r="P445">
        <v>1</v>
      </c>
      <c r="Q445">
        <v>946</v>
      </c>
      <c r="R445">
        <v>1044</v>
      </c>
      <c r="S445">
        <v>157</v>
      </c>
      <c r="T445">
        <v>1</v>
      </c>
      <c r="U445">
        <v>0</v>
      </c>
      <c r="V445">
        <v>53628</v>
      </c>
      <c r="W445">
        <v>56</v>
      </c>
      <c r="X445">
        <v>56</v>
      </c>
      <c r="Y445">
        <v>82188</v>
      </c>
      <c r="Z445">
        <v>2.56</v>
      </c>
      <c r="AA445">
        <v>68</v>
      </c>
      <c r="AB445">
        <v>60</v>
      </c>
    </row>
    <row r="446" spans="1:28" hidden="1" x14ac:dyDescent="0.3">
      <c r="A446" t="s">
        <v>92</v>
      </c>
      <c r="B446">
        <v>10551</v>
      </c>
      <c r="C446">
        <v>11</v>
      </c>
      <c r="D446" t="s">
        <v>23</v>
      </c>
      <c r="E446">
        <v>1</v>
      </c>
      <c r="F446" t="s">
        <v>49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82548</v>
      </c>
      <c r="Z446">
        <v>2.61</v>
      </c>
      <c r="AA446">
        <v>68</v>
      </c>
      <c r="AB446">
        <v>60</v>
      </c>
    </row>
    <row r="447" spans="1:28" hidden="1" x14ac:dyDescent="0.3">
      <c r="A447" t="s">
        <v>92</v>
      </c>
      <c r="B447">
        <v>10551</v>
      </c>
      <c r="C447">
        <v>11</v>
      </c>
      <c r="D447" t="s">
        <v>23</v>
      </c>
      <c r="E447">
        <v>1</v>
      </c>
      <c r="F447" t="s">
        <v>50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82548</v>
      </c>
      <c r="Z447">
        <v>2.61</v>
      </c>
      <c r="AA447">
        <v>68</v>
      </c>
      <c r="AB447">
        <v>60</v>
      </c>
    </row>
    <row r="448" spans="1:28" hidden="1" x14ac:dyDescent="0.3">
      <c r="A448" t="s">
        <v>92</v>
      </c>
      <c r="B448">
        <v>10551</v>
      </c>
      <c r="C448">
        <v>11</v>
      </c>
      <c r="D448" t="s">
        <v>23</v>
      </c>
      <c r="E448">
        <v>1</v>
      </c>
      <c r="F448" t="s">
        <v>39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82548</v>
      </c>
      <c r="Z448">
        <v>2.61</v>
      </c>
      <c r="AA448">
        <v>68</v>
      </c>
      <c r="AB448">
        <v>60</v>
      </c>
    </row>
    <row r="449" spans="1:28" hidden="1" x14ac:dyDescent="0.3">
      <c r="A449" t="s">
        <v>92</v>
      </c>
      <c r="B449">
        <v>10551</v>
      </c>
      <c r="C449">
        <v>11</v>
      </c>
      <c r="D449" t="s">
        <v>23</v>
      </c>
      <c r="E449">
        <v>1</v>
      </c>
      <c r="F449" t="s">
        <v>51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82548</v>
      </c>
      <c r="Z449">
        <v>2.61</v>
      </c>
      <c r="AA449">
        <v>68</v>
      </c>
      <c r="AB449">
        <v>60</v>
      </c>
    </row>
    <row r="450" spans="1:28" hidden="1" x14ac:dyDescent="0.3">
      <c r="A450" t="s">
        <v>92</v>
      </c>
      <c r="B450">
        <v>10551</v>
      </c>
      <c r="C450">
        <v>11</v>
      </c>
      <c r="D450" t="s">
        <v>23</v>
      </c>
      <c r="E450">
        <v>1</v>
      </c>
      <c r="F450" t="s">
        <v>40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82548</v>
      </c>
      <c r="Z450">
        <v>2.61</v>
      </c>
      <c r="AA450">
        <v>68</v>
      </c>
      <c r="AB450">
        <v>60</v>
      </c>
    </row>
    <row r="451" spans="1:28" hidden="1" x14ac:dyDescent="0.3">
      <c r="A451" t="s">
        <v>92</v>
      </c>
      <c r="B451">
        <v>10551</v>
      </c>
      <c r="C451">
        <v>11</v>
      </c>
      <c r="D451" t="s">
        <v>23</v>
      </c>
      <c r="E451">
        <v>1</v>
      </c>
      <c r="F451" t="s">
        <v>36</v>
      </c>
      <c r="G451">
        <v>34698</v>
      </c>
      <c r="H451">
        <v>5783</v>
      </c>
      <c r="I451">
        <v>34</v>
      </c>
      <c r="J451">
        <v>0</v>
      </c>
      <c r="K451">
        <v>0</v>
      </c>
      <c r="L451">
        <v>0.08</v>
      </c>
      <c r="M451">
        <v>1044</v>
      </c>
      <c r="N451">
        <v>429</v>
      </c>
      <c r="O451">
        <v>174</v>
      </c>
      <c r="P451">
        <v>1</v>
      </c>
      <c r="Q451">
        <v>1050</v>
      </c>
      <c r="R451">
        <v>1044</v>
      </c>
      <c r="S451">
        <v>175</v>
      </c>
      <c r="T451">
        <v>2</v>
      </c>
      <c r="U451">
        <v>0</v>
      </c>
      <c r="V451">
        <v>34698</v>
      </c>
      <c r="W451">
        <v>33</v>
      </c>
      <c r="X451">
        <v>33</v>
      </c>
      <c r="Y451">
        <v>82548</v>
      </c>
      <c r="Z451">
        <v>2.61</v>
      </c>
      <c r="AA451">
        <v>68</v>
      </c>
      <c r="AB451">
        <v>60</v>
      </c>
    </row>
    <row r="452" spans="1:28" hidden="1" x14ac:dyDescent="0.3">
      <c r="A452" t="s">
        <v>92</v>
      </c>
      <c r="B452">
        <v>10550</v>
      </c>
      <c r="C452">
        <v>11</v>
      </c>
      <c r="D452" t="s">
        <v>23</v>
      </c>
      <c r="E452">
        <v>1</v>
      </c>
      <c r="F452" t="s">
        <v>49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82000</v>
      </c>
      <c r="Z452">
        <v>2.36</v>
      </c>
      <c r="AA452">
        <v>68</v>
      </c>
      <c r="AB452">
        <v>60</v>
      </c>
    </row>
    <row r="453" spans="1:28" hidden="1" x14ac:dyDescent="0.3">
      <c r="A453" t="s">
        <v>92</v>
      </c>
      <c r="B453">
        <v>10550</v>
      </c>
      <c r="C453">
        <v>11</v>
      </c>
      <c r="D453" t="s">
        <v>23</v>
      </c>
      <c r="E453">
        <v>1</v>
      </c>
      <c r="F453" t="s">
        <v>50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82000</v>
      </c>
      <c r="Z453">
        <v>2.36</v>
      </c>
      <c r="AA453">
        <v>68</v>
      </c>
      <c r="AB453">
        <v>60</v>
      </c>
    </row>
    <row r="454" spans="1:28" hidden="1" x14ac:dyDescent="0.3">
      <c r="A454" t="s">
        <v>92</v>
      </c>
      <c r="B454">
        <v>10550</v>
      </c>
      <c r="C454">
        <v>11</v>
      </c>
      <c r="D454" t="s">
        <v>23</v>
      </c>
      <c r="E454">
        <v>1</v>
      </c>
      <c r="F454" t="s">
        <v>39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82000</v>
      </c>
      <c r="Z454">
        <v>2.36</v>
      </c>
      <c r="AA454">
        <v>68</v>
      </c>
      <c r="AB454">
        <v>60</v>
      </c>
    </row>
    <row r="455" spans="1:28" hidden="1" x14ac:dyDescent="0.3">
      <c r="A455" t="s">
        <v>92</v>
      </c>
      <c r="B455">
        <v>10550</v>
      </c>
      <c r="C455">
        <v>11</v>
      </c>
      <c r="D455" t="s">
        <v>23</v>
      </c>
      <c r="E455">
        <v>1</v>
      </c>
      <c r="F455" t="s">
        <v>51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82000</v>
      </c>
      <c r="Z455">
        <v>2.36</v>
      </c>
      <c r="AA455">
        <v>68</v>
      </c>
      <c r="AB455">
        <v>60</v>
      </c>
    </row>
    <row r="456" spans="1:28" hidden="1" x14ac:dyDescent="0.3">
      <c r="A456" t="s">
        <v>92</v>
      </c>
      <c r="B456">
        <v>10550</v>
      </c>
      <c r="C456">
        <v>11</v>
      </c>
      <c r="D456" t="s">
        <v>23</v>
      </c>
      <c r="E456">
        <v>1</v>
      </c>
      <c r="F456" t="s">
        <v>40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82000</v>
      </c>
      <c r="Z456">
        <v>2.36</v>
      </c>
      <c r="AA456">
        <v>68</v>
      </c>
      <c r="AB456">
        <v>60</v>
      </c>
    </row>
    <row r="457" spans="1:28" hidden="1" x14ac:dyDescent="0.3">
      <c r="A457" t="s">
        <v>92</v>
      </c>
      <c r="B457">
        <v>10550</v>
      </c>
      <c r="C457">
        <v>11</v>
      </c>
      <c r="D457" t="s">
        <v>23</v>
      </c>
      <c r="E457">
        <v>1</v>
      </c>
      <c r="F457" t="s">
        <v>36</v>
      </c>
      <c r="G457">
        <v>17478</v>
      </c>
      <c r="H457">
        <v>2913</v>
      </c>
      <c r="I457">
        <v>17</v>
      </c>
      <c r="J457">
        <v>0</v>
      </c>
      <c r="K457">
        <v>0</v>
      </c>
      <c r="L457">
        <v>0.04</v>
      </c>
      <c r="M457">
        <v>1044</v>
      </c>
      <c r="N457">
        <v>844</v>
      </c>
      <c r="O457">
        <v>174</v>
      </c>
      <c r="P457">
        <v>1</v>
      </c>
      <c r="Q457">
        <v>1153</v>
      </c>
      <c r="R457">
        <v>1044</v>
      </c>
      <c r="S457">
        <v>192</v>
      </c>
      <c r="T457">
        <v>2</v>
      </c>
      <c r="U457">
        <v>0</v>
      </c>
      <c r="V457">
        <v>17478</v>
      </c>
      <c r="W457">
        <v>15</v>
      </c>
      <c r="X457">
        <v>15</v>
      </c>
      <c r="Y457">
        <v>82000</v>
      </c>
      <c r="Z457">
        <v>2.36</v>
      </c>
      <c r="AA457">
        <v>68</v>
      </c>
      <c r="AB457">
        <v>60</v>
      </c>
    </row>
    <row r="458" spans="1:28" hidden="1" x14ac:dyDescent="0.3">
      <c r="A458" t="s">
        <v>92</v>
      </c>
      <c r="B458">
        <v>10549</v>
      </c>
      <c r="C458">
        <v>11</v>
      </c>
      <c r="D458" t="s">
        <v>23</v>
      </c>
      <c r="E458">
        <v>1</v>
      </c>
      <c r="F458" t="s">
        <v>62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hidden="1" x14ac:dyDescent="0.3">
      <c r="A459" t="s">
        <v>92</v>
      </c>
      <c r="B459">
        <v>10548</v>
      </c>
      <c r="C459">
        <v>11</v>
      </c>
      <c r="D459" t="s">
        <v>23</v>
      </c>
      <c r="E459">
        <v>1</v>
      </c>
      <c r="F459" t="s">
        <v>62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hidden="1" x14ac:dyDescent="0.3">
      <c r="A460" t="s">
        <v>92</v>
      </c>
      <c r="B460">
        <v>10547</v>
      </c>
      <c r="C460">
        <v>11</v>
      </c>
      <c r="D460" t="s">
        <v>23</v>
      </c>
      <c r="E460">
        <v>1</v>
      </c>
      <c r="F460" t="s">
        <v>62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hidden="1" x14ac:dyDescent="0.3">
      <c r="A461" t="s">
        <v>92</v>
      </c>
      <c r="B461">
        <v>10546</v>
      </c>
      <c r="C461">
        <v>11</v>
      </c>
      <c r="D461" t="s">
        <v>23</v>
      </c>
      <c r="E461">
        <v>1</v>
      </c>
      <c r="F461" t="s">
        <v>63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hidden="1" x14ac:dyDescent="0.3">
      <c r="A462" t="s">
        <v>92</v>
      </c>
      <c r="B462">
        <v>10545</v>
      </c>
      <c r="C462">
        <v>11</v>
      </c>
      <c r="D462" t="s">
        <v>23</v>
      </c>
      <c r="E462">
        <v>1</v>
      </c>
      <c r="F462" t="s">
        <v>63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hidden="1" x14ac:dyDescent="0.3">
      <c r="A463" t="s">
        <v>92</v>
      </c>
      <c r="B463">
        <v>10544</v>
      </c>
      <c r="C463">
        <v>11</v>
      </c>
      <c r="D463" t="s">
        <v>23</v>
      </c>
      <c r="E463">
        <v>1</v>
      </c>
      <c r="F463" t="s">
        <v>63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hidden="1" x14ac:dyDescent="0.3">
      <c r="A464" t="s">
        <v>92</v>
      </c>
      <c r="B464">
        <v>10533</v>
      </c>
      <c r="C464">
        <v>11</v>
      </c>
      <c r="D464" t="s">
        <v>23</v>
      </c>
      <c r="E464">
        <v>1</v>
      </c>
      <c r="F464" t="s">
        <v>102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hidden="1" x14ac:dyDescent="0.3">
      <c r="A465" t="s">
        <v>92</v>
      </c>
      <c r="B465">
        <v>10533</v>
      </c>
      <c r="C465">
        <v>11</v>
      </c>
      <c r="D465" t="s">
        <v>23</v>
      </c>
      <c r="E465">
        <v>1</v>
      </c>
      <c r="F465" t="s">
        <v>101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hidden="1" x14ac:dyDescent="0.3">
      <c r="A466" t="s">
        <v>92</v>
      </c>
      <c r="B466">
        <v>10533</v>
      </c>
      <c r="C466">
        <v>11</v>
      </c>
      <c r="D466" t="s">
        <v>23</v>
      </c>
      <c r="E466">
        <v>1</v>
      </c>
      <c r="F466" t="s">
        <v>100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hidden="1" x14ac:dyDescent="0.3">
      <c r="A467" t="s">
        <v>92</v>
      </c>
      <c r="B467">
        <v>10533</v>
      </c>
      <c r="C467">
        <v>11</v>
      </c>
      <c r="D467" t="s">
        <v>23</v>
      </c>
      <c r="E467">
        <v>1</v>
      </c>
      <c r="F467" t="s">
        <v>99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hidden="1" x14ac:dyDescent="0.3">
      <c r="A468" t="s">
        <v>92</v>
      </c>
      <c r="B468">
        <v>10533</v>
      </c>
      <c r="C468">
        <v>11</v>
      </c>
      <c r="D468" t="s">
        <v>23</v>
      </c>
      <c r="E468">
        <v>1</v>
      </c>
      <c r="F468" t="s">
        <v>98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hidden="1" x14ac:dyDescent="0.3">
      <c r="A469" t="s">
        <v>92</v>
      </c>
      <c r="B469">
        <v>10532</v>
      </c>
      <c r="C469">
        <v>11</v>
      </c>
      <c r="D469" t="s">
        <v>23</v>
      </c>
      <c r="E469">
        <v>1</v>
      </c>
      <c r="F469" t="s">
        <v>102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hidden="1" x14ac:dyDescent="0.3">
      <c r="A470" t="s">
        <v>92</v>
      </c>
      <c r="B470">
        <v>10532</v>
      </c>
      <c r="C470">
        <v>11</v>
      </c>
      <c r="D470" t="s">
        <v>23</v>
      </c>
      <c r="E470">
        <v>1</v>
      </c>
      <c r="F470" t="s">
        <v>101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hidden="1" x14ac:dyDescent="0.3">
      <c r="A471" t="s">
        <v>92</v>
      </c>
      <c r="B471">
        <v>10532</v>
      </c>
      <c r="C471">
        <v>11</v>
      </c>
      <c r="D471" t="s">
        <v>23</v>
      </c>
      <c r="E471">
        <v>1</v>
      </c>
      <c r="F471" t="s">
        <v>100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hidden="1" x14ac:dyDescent="0.3">
      <c r="A472" t="s">
        <v>92</v>
      </c>
      <c r="B472">
        <v>10532</v>
      </c>
      <c r="C472">
        <v>11</v>
      </c>
      <c r="D472" t="s">
        <v>23</v>
      </c>
      <c r="E472">
        <v>1</v>
      </c>
      <c r="F472" t="s">
        <v>99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hidden="1" x14ac:dyDescent="0.3">
      <c r="A473" t="s">
        <v>92</v>
      </c>
      <c r="B473">
        <v>10532</v>
      </c>
      <c r="C473">
        <v>11</v>
      </c>
      <c r="D473" t="s">
        <v>23</v>
      </c>
      <c r="E473">
        <v>1</v>
      </c>
      <c r="F473" t="s">
        <v>98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hidden="1" x14ac:dyDescent="0.3">
      <c r="A474" t="s">
        <v>92</v>
      </c>
      <c r="B474">
        <v>10531</v>
      </c>
      <c r="C474">
        <v>11</v>
      </c>
      <c r="D474" t="s">
        <v>23</v>
      </c>
      <c r="E474">
        <v>1</v>
      </c>
      <c r="F474" t="s">
        <v>102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hidden="1" x14ac:dyDescent="0.3">
      <c r="A475" t="s">
        <v>92</v>
      </c>
      <c r="B475">
        <v>10531</v>
      </c>
      <c r="C475">
        <v>11</v>
      </c>
      <c r="D475" t="s">
        <v>23</v>
      </c>
      <c r="E475">
        <v>1</v>
      </c>
      <c r="F475" t="s">
        <v>101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hidden="1" x14ac:dyDescent="0.3">
      <c r="A476" t="s">
        <v>92</v>
      </c>
      <c r="B476">
        <v>10531</v>
      </c>
      <c r="C476">
        <v>11</v>
      </c>
      <c r="D476" t="s">
        <v>23</v>
      </c>
      <c r="E476">
        <v>1</v>
      </c>
      <c r="F476" t="s">
        <v>100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hidden="1" x14ac:dyDescent="0.3">
      <c r="A477" t="s">
        <v>92</v>
      </c>
      <c r="B477">
        <v>10531</v>
      </c>
      <c r="C477">
        <v>11</v>
      </c>
      <c r="D477" t="s">
        <v>23</v>
      </c>
      <c r="E477">
        <v>1</v>
      </c>
      <c r="F477" t="s">
        <v>99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hidden="1" x14ac:dyDescent="0.3">
      <c r="A478" t="s">
        <v>92</v>
      </c>
      <c r="B478">
        <v>10531</v>
      </c>
      <c r="C478">
        <v>11</v>
      </c>
      <c r="D478" t="s">
        <v>23</v>
      </c>
      <c r="E478">
        <v>1</v>
      </c>
      <c r="F478" t="s">
        <v>98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hidden="1" x14ac:dyDescent="0.3">
      <c r="A479" t="s">
        <v>92</v>
      </c>
      <c r="B479">
        <v>10522</v>
      </c>
      <c r="C479">
        <v>11</v>
      </c>
      <c r="D479" t="s">
        <v>23</v>
      </c>
      <c r="E479">
        <v>1</v>
      </c>
      <c r="F479" t="s">
        <v>36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hidden="1" x14ac:dyDescent="0.3">
      <c r="A480" t="s">
        <v>92</v>
      </c>
      <c r="B480">
        <v>10521</v>
      </c>
      <c r="C480">
        <v>11</v>
      </c>
      <c r="D480" t="s">
        <v>23</v>
      </c>
      <c r="E480">
        <v>1</v>
      </c>
      <c r="F480" t="s">
        <v>49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hidden="1" x14ac:dyDescent="0.3">
      <c r="A481" t="s">
        <v>92</v>
      </c>
      <c r="B481">
        <v>10521</v>
      </c>
      <c r="C481">
        <v>11</v>
      </c>
      <c r="D481" t="s">
        <v>23</v>
      </c>
      <c r="E481">
        <v>1</v>
      </c>
      <c r="F481" t="s">
        <v>50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hidden="1" x14ac:dyDescent="0.3">
      <c r="A482" t="s">
        <v>92</v>
      </c>
      <c r="B482">
        <v>10521</v>
      </c>
      <c r="C482">
        <v>11</v>
      </c>
      <c r="D482" t="s">
        <v>23</v>
      </c>
      <c r="E482">
        <v>1</v>
      </c>
      <c r="F482" t="s">
        <v>39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hidden="1" x14ac:dyDescent="0.3">
      <c r="A483" t="s">
        <v>92</v>
      </c>
      <c r="B483">
        <v>10521</v>
      </c>
      <c r="C483">
        <v>11</v>
      </c>
      <c r="D483" t="s">
        <v>23</v>
      </c>
      <c r="E483">
        <v>1</v>
      </c>
      <c r="F483" t="s">
        <v>51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hidden="1" x14ac:dyDescent="0.3">
      <c r="A484" t="s">
        <v>92</v>
      </c>
      <c r="B484">
        <v>10521</v>
      </c>
      <c r="C484">
        <v>11</v>
      </c>
      <c r="D484" t="s">
        <v>23</v>
      </c>
      <c r="E484">
        <v>1</v>
      </c>
      <c r="F484" t="s">
        <v>40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hidden="1" x14ac:dyDescent="0.3">
      <c r="A485" t="s">
        <v>92</v>
      </c>
      <c r="B485">
        <v>10521</v>
      </c>
      <c r="C485">
        <v>11</v>
      </c>
      <c r="D485" t="s">
        <v>23</v>
      </c>
      <c r="E485">
        <v>1</v>
      </c>
      <c r="F485" t="s">
        <v>36</v>
      </c>
      <c r="G485">
        <v>36702</v>
      </c>
      <c r="H485">
        <v>6117</v>
      </c>
      <c r="I485">
        <v>36</v>
      </c>
      <c r="J485">
        <v>0</v>
      </c>
      <c r="K485">
        <v>36702</v>
      </c>
      <c r="L485">
        <v>0.09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hidden="1" x14ac:dyDescent="0.3">
      <c r="A486" t="s">
        <v>92</v>
      </c>
      <c r="B486">
        <v>10520</v>
      </c>
      <c r="C486">
        <v>11</v>
      </c>
      <c r="D486" t="s">
        <v>23</v>
      </c>
      <c r="E486">
        <v>1</v>
      </c>
      <c r="F486" t="s">
        <v>49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6923</v>
      </c>
      <c r="Z486">
        <v>8.85</v>
      </c>
      <c r="AA486">
        <v>26.5</v>
      </c>
      <c r="AB486">
        <v>20</v>
      </c>
    </row>
    <row r="487" spans="1:28" hidden="1" x14ac:dyDescent="0.3">
      <c r="A487" t="s">
        <v>92</v>
      </c>
      <c r="B487">
        <v>10520</v>
      </c>
      <c r="C487">
        <v>11</v>
      </c>
      <c r="D487" t="s">
        <v>23</v>
      </c>
      <c r="E487">
        <v>1</v>
      </c>
      <c r="F487" t="s">
        <v>50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6923</v>
      </c>
      <c r="Z487">
        <v>8.85</v>
      </c>
      <c r="AA487">
        <v>26.5</v>
      </c>
      <c r="AB487">
        <v>20</v>
      </c>
    </row>
    <row r="488" spans="1:28" hidden="1" x14ac:dyDescent="0.3">
      <c r="A488" t="s">
        <v>92</v>
      </c>
      <c r="B488">
        <v>10520</v>
      </c>
      <c r="C488">
        <v>11</v>
      </c>
      <c r="D488" t="s">
        <v>23</v>
      </c>
      <c r="E488">
        <v>1</v>
      </c>
      <c r="F488" t="s">
        <v>39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6923</v>
      </c>
      <c r="Z488">
        <v>8.85</v>
      </c>
      <c r="AA488">
        <v>26.5</v>
      </c>
      <c r="AB488">
        <v>20</v>
      </c>
    </row>
    <row r="489" spans="1:28" hidden="1" x14ac:dyDescent="0.3">
      <c r="A489" t="s">
        <v>92</v>
      </c>
      <c r="B489">
        <v>10520</v>
      </c>
      <c r="C489">
        <v>11</v>
      </c>
      <c r="D489" t="s">
        <v>23</v>
      </c>
      <c r="E489">
        <v>1</v>
      </c>
      <c r="F489" t="s">
        <v>51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6923</v>
      </c>
      <c r="Z489">
        <v>8.85</v>
      </c>
      <c r="AA489">
        <v>26.5</v>
      </c>
      <c r="AB489">
        <v>20</v>
      </c>
    </row>
    <row r="490" spans="1:28" hidden="1" x14ac:dyDescent="0.3">
      <c r="A490" t="s">
        <v>92</v>
      </c>
      <c r="B490">
        <v>10520</v>
      </c>
      <c r="C490">
        <v>11</v>
      </c>
      <c r="D490" t="s">
        <v>23</v>
      </c>
      <c r="E490">
        <v>1</v>
      </c>
      <c r="F490" t="s">
        <v>40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6923</v>
      </c>
      <c r="Z490">
        <v>8.85</v>
      </c>
      <c r="AA490">
        <v>26.5</v>
      </c>
      <c r="AB490">
        <v>20</v>
      </c>
    </row>
    <row r="491" spans="1:28" hidden="1" x14ac:dyDescent="0.3">
      <c r="A491" t="s">
        <v>92</v>
      </c>
      <c r="B491">
        <v>10520</v>
      </c>
      <c r="C491">
        <v>11</v>
      </c>
      <c r="D491" t="s">
        <v>23</v>
      </c>
      <c r="E491">
        <v>1</v>
      </c>
      <c r="F491" t="s">
        <v>36</v>
      </c>
      <c r="G491">
        <v>20526</v>
      </c>
      <c r="H491">
        <v>3421</v>
      </c>
      <c r="I491">
        <v>20</v>
      </c>
      <c r="J491">
        <v>0</v>
      </c>
      <c r="K491">
        <v>0</v>
      </c>
      <c r="L491">
        <v>0.05</v>
      </c>
      <c r="M491">
        <v>0</v>
      </c>
      <c r="N491">
        <v>216</v>
      </c>
      <c r="O491">
        <v>0</v>
      </c>
      <c r="P491">
        <v>0</v>
      </c>
      <c r="Q491">
        <v>526</v>
      </c>
      <c r="R491">
        <v>0</v>
      </c>
      <c r="S491">
        <v>87</v>
      </c>
      <c r="T491">
        <v>1</v>
      </c>
      <c r="U491">
        <v>0</v>
      </c>
      <c r="V491">
        <v>20526</v>
      </c>
      <c r="W491">
        <v>39</v>
      </c>
      <c r="X491">
        <v>39</v>
      </c>
      <c r="Y491">
        <v>6923</v>
      </c>
      <c r="Z491">
        <v>8.85</v>
      </c>
      <c r="AA491">
        <v>26.5</v>
      </c>
      <c r="AB491">
        <v>20</v>
      </c>
    </row>
    <row r="492" spans="1:28" hidden="1" x14ac:dyDescent="0.3">
      <c r="A492" t="s">
        <v>92</v>
      </c>
      <c r="B492">
        <v>10499</v>
      </c>
      <c r="C492">
        <v>11</v>
      </c>
      <c r="D492" t="s">
        <v>23</v>
      </c>
      <c r="E492">
        <v>1</v>
      </c>
      <c r="F492" t="s">
        <v>27</v>
      </c>
      <c r="G492">
        <v>181200</v>
      </c>
      <c r="H492">
        <v>15100</v>
      </c>
      <c r="I492">
        <v>378</v>
      </c>
      <c r="J492">
        <v>0</v>
      </c>
      <c r="K492">
        <v>0</v>
      </c>
      <c r="L492">
        <v>0.94</v>
      </c>
      <c r="M492">
        <v>7800</v>
      </c>
      <c r="N492">
        <v>14364</v>
      </c>
      <c r="O492">
        <v>650</v>
      </c>
      <c r="P492">
        <v>17</v>
      </c>
      <c r="Q492">
        <v>12186</v>
      </c>
      <c r="R492">
        <v>15300</v>
      </c>
      <c r="S492">
        <v>1015</v>
      </c>
      <c r="T492">
        <v>26</v>
      </c>
      <c r="U492">
        <v>0</v>
      </c>
      <c r="V492">
        <v>181200</v>
      </c>
      <c r="W492">
        <v>14</v>
      </c>
      <c r="X492">
        <v>14</v>
      </c>
      <c r="Y492">
        <v>112000</v>
      </c>
      <c r="Z492">
        <v>1.1000000000000001</v>
      </c>
      <c r="AA492">
        <v>18</v>
      </c>
      <c r="AB492">
        <v>10</v>
      </c>
    </row>
    <row r="493" spans="1:28" hidden="1" x14ac:dyDescent="0.3">
      <c r="A493" t="s">
        <v>92</v>
      </c>
      <c r="B493">
        <v>10489</v>
      </c>
      <c r="C493">
        <v>11</v>
      </c>
      <c r="D493" t="s">
        <v>23</v>
      </c>
      <c r="E493">
        <v>1</v>
      </c>
      <c r="F493" t="s">
        <v>37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100000</v>
      </c>
      <c r="Z493">
        <v>1.19</v>
      </c>
      <c r="AA493">
        <v>70</v>
      </c>
      <c r="AB493">
        <v>60</v>
      </c>
    </row>
    <row r="494" spans="1:28" hidden="1" x14ac:dyDescent="0.3">
      <c r="A494" t="s">
        <v>92</v>
      </c>
      <c r="B494">
        <v>10488</v>
      </c>
      <c r="C494">
        <v>11</v>
      </c>
      <c r="D494" t="s">
        <v>23</v>
      </c>
      <c r="E494">
        <v>1</v>
      </c>
      <c r="F494" t="s">
        <v>37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hidden="1" x14ac:dyDescent="0.3">
      <c r="A495" t="s">
        <v>92</v>
      </c>
      <c r="B495">
        <v>10472</v>
      </c>
      <c r="C495">
        <v>11</v>
      </c>
      <c r="D495" t="s">
        <v>23</v>
      </c>
      <c r="E495">
        <v>1</v>
      </c>
      <c r="F495" t="s">
        <v>27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36000</v>
      </c>
      <c r="Z495">
        <v>1.1499999999999999</v>
      </c>
      <c r="AA495">
        <v>25</v>
      </c>
      <c r="AB495">
        <v>15</v>
      </c>
    </row>
    <row r="496" spans="1:28" hidden="1" x14ac:dyDescent="0.3">
      <c r="A496" t="s">
        <v>92</v>
      </c>
      <c r="B496">
        <v>10471</v>
      </c>
      <c r="C496">
        <v>11</v>
      </c>
      <c r="D496" t="s">
        <v>23</v>
      </c>
      <c r="E496">
        <v>1</v>
      </c>
      <c r="F496" t="s">
        <v>27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52000</v>
      </c>
      <c r="Z496">
        <v>1.19</v>
      </c>
      <c r="AA496">
        <v>30</v>
      </c>
      <c r="AB496">
        <v>20</v>
      </c>
    </row>
    <row r="497" spans="1:28" hidden="1" x14ac:dyDescent="0.3">
      <c r="A497" t="s">
        <v>92</v>
      </c>
      <c r="B497">
        <v>10470</v>
      </c>
      <c r="C497">
        <v>11</v>
      </c>
      <c r="D497" t="s">
        <v>23</v>
      </c>
      <c r="E497">
        <v>1</v>
      </c>
      <c r="F497" t="s">
        <v>27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38000</v>
      </c>
      <c r="Z497">
        <v>1.19</v>
      </c>
      <c r="AA497">
        <v>30</v>
      </c>
      <c r="AB497">
        <v>20</v>
      </c>
    </row>
    <row r="498" spans="1:28" hidden="1" x14ac:dyDescent="0.3">
      <c r="A498" t="s">
        <v>92</v>
      </c>
      <c r="B498">
        <v>10469</v>
      </c>
      <c r="C498">
        <v>11</v>
      </c>
      <c r="D498" t="s">
        <v>23</v>
      </c>
      <c r="E498">
        <v>1</v>
      </c>
      <c r="F498" t="s">
        <v>27</v>
      </c>
      <c r="G498">
        <v>237108</v>
      </c>
      <c r="H498">
        <v>19759</v>
      </c>
      <c r="I498">
        <v>494</v>
      </c>
      <c r="J498">
        <v>0</v>
      </c>
      <c r="K498">
        <v>0</v>
      </c>
      <c r="L498">
        <v>1.23</v>
      </c>
      <c r="M498">
        <v>13560</v>
      </c>
      <c r="N498">
        <v>11112</v>
      </c>
      <c r="O498">
        <v>1130</v>
      </c>
      <c r="P498">
        <v>29</v>
      </c>
      <c r="Q498">
        <v>10095</v>
      </c>
      <c r="R498">
        <v>8820</v>
      </c>
      <c r="S498">
        <v>841</v>
      </c>
      <c r="T498">
        <v>22</v>
      </c>
      <c r="U498">
        <v>0</v>
      </c>
      <c r="V498">
        <v>237108</v>
      </c>
      <c r="W498">
        <v>23</v>
      </c>
      <c r="X498">
        <v>23</v>
      </c>
      <c r="Y498">
        <v>132000</v>
      </c>
      <c r="Z498">
        <v>1.19</v>
      </c>
      <c r="AA498">
        <v>18</v>
      </c>
      <c r="AB498">
        <v>10</v>
      </c>
    </row>
    <row r="499" spans="1:28" hidden="1" x14ac:dyDescent="0.3">
      <c r="A499" t="s">
        <v>92</v>
      </c>
      <c r="B499">
        <v>10468</v>
      </c>
      <c r="C499">
        <v>11</v>
      </c>
      <c r="D499" t="s">
        <v>23</v>
      </c>
      <c r="E499">
        <v>1</v>
      </c>
      <c r="F499" t="s">
        <v>27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hidden="1" x14ac:dyDescent="0.3">
      <c r="A500" t="s">
        <v>92</v>
      </c>
      <c r="B500">
        <v>10467</v>
      </c>
      <c r="C500">
        <v>11</v>
      </c>
      <c r="D500" t="s">
        <v>23</v>
      </c>
      <c r="E500">
        <v>1</v>
      </c>
      <c r="F500" t="s">
        <v>27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hidden="1" x14ac:dyDescent="0.3">
      <c r="A501" t="s">
        <v>92</v>
      </c>
      <c r="B501">
        <v>10466</v>
      </c>
      <c r="C501">
        <v>11</v>
      </c>
      <c r="D501" t="s">
        <v>23</v>
      </c>
      <c r="E501">
        <v>1</v>
      </c>
      <c r="F501" t="s">
        <v>27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hidden="1" x14ac:dyDescent="0.3">
      <c r="A502" t="s">
        <v>92</v>
      </c>
      <c r="B502">
        <v>10438</v>
      </c>
      <c r="C502">
        <v>11</v>
      </c>
      <c r="D502" t="s">
        <v>23</v>
      </c>
      <c r="E502">
        <v>1</v>
      </c>
      <c r="F502" t="s">
        <v>27</v>
      </c>
      <c r="G502">
        <v>65760</v>
      </c>
      <c r="H502">
        <v>5480</v>
      </c>
      <c r="I502">
        <v>137</v>
      </c>
      <c r="J502">
        <v>0</v>
      </c>
      <c r="K502">
        <v>0</v>
      </c>
      <c r="L502">
        <v>0.34</v>
      </c>
      <c r="M502">
        <v>8340</v>
      </c>
      <c r="N502">
        <v>9096</v>
      </c>
      <c r="O502">
        <v>695</v>
      </c>
      <c r="P502">
        <v>18</v>
      </c>
      <c r="Q502">
        <v>7824</v>
      </c>
      <c r="R502">
        <v>6300</v>
      </c>
      <c r="S502">
        <v>652</v>
      </c>
      <c r="T502">
        <v>17</v>
      </c>
      <c r="U502">
        <v>0</v>
      </c>
      <c r="V502">
        <v>65760</v>
      </c>
      <c r="W502">
        <v>8</v>
      </c>
      <c r="X502">
        <v>8</v>
      </c>
      <c r="Y502">
        <v>90000</v>
      </c>
      <c r="Z502">
        <v>1.18</v>
      </c>
      <c r="AA502">
        <v>20</v>
      </c>
      <c r="AB502">
        <v>10</v>
      </c>
    </row>
    <row r="503" spans="1:28" hidden="1" x14ac:dyDescent="0.3">
      <c r="A503" t="s">
        <v>92</v>
      </c>
      <c r="B503">
        <v>10429</v>
      </c>
      <c r="C503">
        <v>11</v>
      </c>
      <c r="D503" t="s">
        <v>23</v>
      </c>
      <c r="E503">
        <v>1</v>
      </c>
      <c r="F503" t="s">
        <v>29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hidden="1" x14ac:dyDescent="0.3">
      <c r="A504" t="s">
        <v>92</v>
      </c>
      <c r="B504">
        <v>10428</v>
      </c>
      <c r="C504">
        <v>11</v>
      </c>
      <c r="D504" t="s">
        <v>23</v>
      </c>
      <c r="E504">
        <v>1</v>
      </c>
      <c r="F504" t="s">
        <v>27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hidden="1" x14ac:dyDescent="0.3">
      <c r="A505" t="s">
        <v>92</v>
      </c>
      <c r="B505">
        <v>10427</v>
      </c>
      <c r="C505">
        <v>11</v>
      </c>
      <c r="D505" t="s">
        <v>23</v>
      </c>
      <c r="E505">
        <v>1</v>
      </c>
      <c r="F505" t="s">
        <v>27</v>
      </c>
      <c r="G505">
        <v>77280</v>
      </c>
      <c r="H505">
        <v>6440</v>
      </c>
      <c r="I505">
        <v>161</v>
      </c>
      <c r="J505">
        <v>0</v>
      </c>
      <c r="K505">
        <v>0</v>
      </c>
      <c r="L505">
        <v>0.4</v>
      </c>
      <c r="M505">
        <v>22020</v>
      </c>
      <c r="N505">
        <v>18888</v>
      </c>
      <c r="O505">
        <v>1835</v>
      </c>
      <c r="P505">
        <v>46</v>
      </c>
      <c r="Q505">
        <v>17302</v>
      </c>
      <c r="R505">
        <v>16020</v>
      </c>
      <c r="S505">
        <v>1441</v>
      </c>
      <c r="T505">
        <v>37</v>
      </c>
      <c r="U505">
        <v>0</v>
      </c>
      <c r="V505">
        <v>77280</v>
      </c>
      <c r="W505">
        <v>4</v>
      </c>
      <c r="X505">
        <v>4</v>
      </c>
      <c r="Y505">
        <v>165731</v>
      </c>
      <c r="Z505">
        <v>1.05</v>
      </c>
      <c r="AA505">
        <v>18</v>
      </c>
      <c r="AB505">
        <v>10</v>
      </c>
    </row>
    <row r="506" spans="1:28" hidden="1" x14ac:dyDescent="0.3">
      <c r="A506" t="s">
        <v>92</v>
      </c>
      <c r="B506">
        <v>10426</v>
      </c>
      <c r="C506">
        <v>11</v>
      </c>
      <c r="D506" t="s">
        <v>23</v>
      </c>
      <c r="E506">
        <v>1</v>
      </c>
      <c r="F506" t="s">
        <v>29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hidden="1" x14ac:dyDescent="0.3">
      <c r="A507" t="s">
        <v>92</v>
      </c>
      <c r="B507">
        <v>10424</v>
      </c>
      <c r="C507">
        <v>11</v>
      </c>
      <c r="D507" t="s">
        <v>23</v>
      </c>
      <c r="E507">
        <v>1</v>
      </c>
      <c r="F507" t="s">
        <v>29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hidden="1" x14ac:dyDescent="0.3">
      <c r="A508" t="s">
        <v>92</v>
      </c>
      <c r="B508">
        <v>10423</v>
      </c>
      <c r="C508">
        <v>11</v>
      </c>
      <c r="D508" t="s">
        <v>23</v>
      </c>
      <c r="E508">
        <v>1</v>
      </c>
      <c r="F508" t="s">
        <v>29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hidden="1" x14ac:dyDescent="0.3">
      <c r="A509" t="s">
        <v>92</v>
      </c>
      <c r="B509">
        <v>10422</v>
      </c>
      <c r="C509">
        <v>11</v>
      </c>
      <c r="D509" t="s">
        <v>23</v>
      </c>
      <c r="E509">
        <v>1</v>
      </c>
      <c r="F509" t="s">
        <v>29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hidden="1" x14ac:dyDescent="0.3">
      <c r="A510" t="s">
        <v>92</v>
      </c>
      <c r="B510">
        <v>10420</v>
      </c>
      <c r="C510">
        <v>11</v>
      </c>
      <c r="D510" t="s">
        <v>23</v>
      </c>
      <c r="E510">
        <v>1</v>
      </c>
      <c r="F510" t="s">
        <v>29</v>
      </c>
      <c r="G510">
        <v>40200</v>
      </c>
      <c r="H510">
        <v>3350</v>
      </c>
      <c r="I510">
        <v>67</v>
      </c>
      <c r="J510">
        <v>0</v>
      </c>
      <c r="K510">
        <v>0</v>
      </c>
      <c r="L510">
        <v>0.16</v>
      </c>
      <c r="M510">
        <v>480</v>
      </c>
      <c r="N510">
        <v>1029</v>
      </c>
      <c r="O510">
        <v>40</v>
      </c>
      <c r="P510">
        <v>1</v>
      </c>
      <c r="Q510">
        <v>906</v>
      </c>
      <c r="R510">
        <v>1260</v>
      </c>
      <c r="S510">
        <v>75</v>
      </c>
      <c r="T510">
        <v>2</v>
      </c>
      <c r="U510">
        <v>0</v>
      </c>
      <c r="V510">
        <v>40200</v>
      </c>
      <c r="W510">
        <v>44</v>
      </c>
      <c r="X510">
        <v>44</v>
      </c>
      <c r="Y510">
        <v>35000</v>
      </c>
      <c r="Z510">
        <v>1.32</v>
      </c>
      <c r="AA510">
        <v>27</v>
      </c>
      <c r="AB510">
        <v>20</v>
      </c>
    </row>
    <row r="511" spans="1:28" hidden="1" x14ac:dyDescent="0.3">
      <c r="A511" t="s">
        <v>92</v>
      </c>
      <c r="B511">
        <v>10419</v>
      </c>
      <c r="C511">
        <v>11</v>
      </c>
      <c r="D511" t="s">
        <v>23</v>
      </c>
      <c r="E511">
        <v>1</v>
      </c>
      <c r="F511" t="s">
        <v>29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35000</v>
      </c>
      <c r="Z511">
        <v>1.52</v>
      </c>
      <c r="AA511">
        <v>27</v>
      </c>
      <c r="AB511">
        <v>20</v>
      </c>
    </row>
    <row r="512" spans="1:28" hidden="1" x14ac:dyDescent="0.3">
      <c r="A512" t="s">
        <v>92</v>
      </c>
      <c r="B512">
        <v>10418</v>
      </c>
      <c r="C512">
        <v>11</v>
      </c>
      <c r="D512" t="s">
        <v>23</v>
      </c>
      <c r="E512">
        <v>1</v>
      </c>
      <c r="F512" t="s">
        <v>29</v>
      </c>
      <c r="G512">
        <v>28200</v>
      </c>
      <c r="H512">
        <v>2350</v>
      </c>
      <c r="I512">
        <v>47</v>
      </c>
      <c r="J512">
        <v>0</v>
      </c>
      <c r="K512">
        <v>0</v>
      </c>
      <c r="L512">
        <v>0.11</v>
      </c>
      <c r="M512">
        <v>960</v>
      </c>
      <c r="N512">
        <v>722</v>
      </c>
      <c r="O512">
        <v>80</v>
      </c>
      <c r="P512">
        <v>2</v>
      </c>
      <c r="Q512">
        <v>720</v>
      </c>
      <c r="R512">
        <v>1020</v>
      </c>
      <c r="S512">
        <v>60</v>
      </c>
      <c r="T512">
        <v>2</v>
      </c>
      <c r="U512">
        <v>0</v>
      </c>
      <c r="V512">
        <v>28200</v>
      </c>
      <c r="W512">
        <v>39</v>
      </c>
      <c r="X512">
        <v>39</v>
      </c>
      <c r="Y512">
        <v>0</v>
      </c>
      <c r="Z512">
        <v>0</v>
      </c>
      <c r="AA512">
        <v>0</v>
      </c>
      <c r="AB512">
        <v>0</v>
      </c>
    </row>
    <row r="513" spans="1:28" hidden="1" x14ac:dyDescent="0.3">
      <c r="A513" t="s">
        <v>92</v>
      </c>
      <c r="B513">
        <v>10417</v>
      </c>
      <c r="C513">
        <v>11</v>
      </c>
      <c r="D513" t="s">
        <v>23</v>
      </c>
      <c r="E513">
        <v>1</v>
      </c>
      <c r="F513" t="s">
        <v>27</v>
      </c>
      <c r="G513">
        <v>123480</v>
      </c>
      <c r="H513">
        <v>10290</v>
      </c>
      <c r="I513">
        <v>258</v>
      </c>
      <c r="J513">
        <v>0</v>
      </c>
      <c r="K513">
        <v>0</v>
      </c>
      <c r="L513">
        <v>0.64</v>
      </c>
      <c r="M513">
        <v>7920</v>
      </c>
      <c r="N513">
        <v>7944</v>
      </c>
      <c r="O513">
        <v>660</v>
      </c>
      <c r="P513">
        <v>17</v>
      </c>
      <c r="Q513">
        <v>7776</v>
      </c>
      <c r="R513">
        <v>11040</v>
      </c>
      <c r="S513">
        <v>648</v>
      </c>
      <c r="T513">
        <v>17</v>
      </c>
      <c r="U513">
        <v>0</v>
      </c>
      <c r="V513">
        <v>123480</v>
      </c>
      <c r="W513">
        <v>15</v>
      </c>
      <c r="X513">
        <v>15</v>
      </c>
      <c r="Y513">
        <v>90000</v>
      </c>
      <c r="Z513">
        <v>1.24</v>
      </c>
      <c r="AA513">
        <v>19</v>
      </c>
      <c r="AB513">
        <v>10</v>
      </c>
    </row>
    <row r="514" spans="1:28" hidden="1" x14ac:dyDescent="0.3">
      <c r="A514" t="s">
        <v>92</v>
      </c>
      <c r="B514">
        <v>10416</v>
      </c>
      <c r="C514">
        <v>11</v>
      </c>
      <c r="D514" t="s">
        <v>23</v>
      </c>
      <c r="E514">
        <v>1</v>
      </c>
      <c r="F514" t="s">
        <v>29</v>
      </c>
      <c r="G514">
        <v>9000</v>
      </c>
      <c r="H514">
        <v>750</v>
      </c>
      <c r="I514">
        <v>15</v>
      </c>
      <c r="J514">
        <v>0</v>
      </c>
      <c r="K514">
        <v>0</v>
      </c>
      <c r="L514">
        <v>0.03</v>
      </c>
      <c r="M514">
        <v>3360</v>
      </c>
      <c r="N514">
        <v>4701</v>
      </c>
      <c r="O514">
        <v>280</v>
      </c>
      <c r="P514">
        <v>6</v>
      </c>
      <c r="Q514">
        <v>4561</v>
      </c>
      <c r="R514">
        <v>5820</v>
      </c>
      <c r="S514">
        <v>380</v>
      </c>
      <c r="T514">
        <v>8</v>
      </c>
      <c r="U514">
        <v>0</v>
      </c>
      <c r="V514">
        <v>9000</v>
      </c>
      <c r="W514">
        <v>1</v>
      </c>
      <c r="X514">
        <v>1</v>
      </c>
      <c r="Y514">
        <v>110000</v>
      </c>
      <c r="Z514">
        <v>0.98</v>
      </c>
      <c r="AA514">
        <v>28</v>
      </c>
      <c r="AB514">
        <v>20</v>
      </c>
    </row>
    <row r="515" spans="1:28" x14ac:dyDescent="0.3">
      <c r="A515" t="s">
        <v>92</v>
      </c>
      <c r="B515">
        <v>10414</v>
      </c>
      <c r="C515">
        <v>11</v>
      </c>
      <c r="D515" t="s">
        <v>23</v>
      </c>
      <c r="E515">
        <v>1</v>
      </c>
      <c r="F515" t="s">
        <v>29</v>
      </c>
      <c r="G515">
        <v>46800</v>
      </c>
      <c r="H515">
        <v>3900</v>
      </c>
      <c r="I515">
        <v>78</v>
      </c>
      <c r="J515">
        <v>40800</v>
      </c>
      <c r="K515">
        <v>0</v>
      </c>
      <c r="L515">
        <v>0.19</v>
      </c>
      <c r="M515">
        <v>2340</v>
      </c>
      <c r="N515">
        <v>1800</v>
      </c>
      <c r="O515">
        <v>195</v>
      </c>
      <c r="P515">
        <v>4</v>
      </c>
      <c r="Q515">
        <v>1401</v>
      </c>
      <c r="R515">
        <v>2340</v>
      </c>
      <c r="S515">
        <v>116</v>
      </c>
      <c r="T515">
        <v>3</v>
      </c>
      <c r="U515">
        <v>0</v>
      </c>
      <c r="V515">
        <v>6000</v>
      </c>
      <c r="W515">
        <v>4</v>
      </c>
      <c r="X515">
        <v>4</v>
      </c>
      <c r="Y515">
        <v>56000</v>
      </c>
      <c r="Z515">
        <v>1.26</v>
      </c>
      <c r="AA515">
        <v>28</v>
      </c>
      <c r="AB515">
        <v>20</v>
      </c>
    </row>
    <row r="516" spans="1:28" hidden="1" x14ac:dyDescent="0.3">
      <c r="A516" t="s">
        <v>92</v>
      </c>
      <c r="B516">
        <v>10413</v>
      </c>
      <c r="C516">
        <v>11</v>
      </c>
      <c r="D516" t="s">
        <v>23</v>
      </c>
      <c r="E516">
        <v>1</v>
      </c>
      <c r="F516" t="s">
        <v>29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73000</v>
      </c>
      <c r="Z516">
        <v>1.1200000000000001</v>
      </c>
      <c r="AA516">
        <v>28</v>
      </c>
      <c r="AB516">
        <v>20</v>
      </c>
    </row>
    <row r="517" spans="1:28" hidden="1" x14ac:dyDescent="0.3">
      <c r="A517" t="s">
        <v>92</v>
      </c>
      <c r="B517">
        <v>10412</v>
      </c>
      <c r="C517">
        <v>11</v>
      </c>
      <c r="D517" t="s">
        <v>23</v>
      </c>
      <c r="E517">
        <v>1</v>
      </c>
      <c r="F517" t="s">
        <v>29</v>
      </c>
      <c r="G517">
        <v>24156</v>
      </c>
      <c r="H517">
        <v>2013</v>
      </c>
      <c r="I517">
        <v>41</v>
      </c>
      <c r="J517">
        <v>0</v>
      </c>
      <c r="K517">
        <v>0</v>
      </c>
      <c r="L517">
        <v>0.1</v>
      </c>
      <c r="M517">
        <v>1920</v>
      </c>
      <c r="N517">
        <v>1977</v>
      </c>
      <c r="O517">
        <v>160</v>
      </c>
      <c r="P517">
        <v>4</v>
      </c>
      <c r="Q517">
        <v>1640</v>
      </c>
      <c r="R517">
        <v>1920</v>
      </c>
      <c r="S517">
        <v>136</v>
      </c>
      <c r="T517">
        <v>3</v>
      </c>
      <c r="U517">
        <v>0</v>
      </c>
      <c r="V517">
        <v>24156</v>
      </c>
      <c r="W517">
        <v>14</v>
      </c>
      <c r="X517">
        <v>14</v>
      </c>
      <c r="Y517">
        <v>40000</v>
      </c>
      <c r="Z517">
        <v>1.02</v>
      </c>
      <c r="AA517">
        <v>28</v>
      </c>
      <c r="AB517">
        <v>20</v>
      </c>
    </row>
    <row r="518" spans="1:28" hidden="1" x14ac:dyDescent="0.3">
      <c r="A518" t="s">
        <v>92</v>
      </c>
      <c r="B518">
        <v>10410</v>
      </c>
      <c r="C518">
        <v>11</v>
      </c>
      <c r="D518" t="s">
        <v>23</v>
      </c>
      <c r="E518">
        <v>1</v>
      </c>
      <c r="F518" t="s">
        <v>27</v>
      </c>
      <c r="G518">
        <v>70416</v>
      </c>
      <c r="H518">
        <v>5868</v>
      </c>
      <c r="I518">
        <v>147</v>
      </c>
      <c r="J518">
        <v>0</v>
      </c>
      <c r="K518">
        <v>49296</v>
      </c>
      <c r="L518">
        <v>0.36</v>
      </c>
      <c r="M518">
        <v>2580</v>
      </c>
      <c r="N518">
        <v>3732</v>
      </c>
      <c r="O518">
        <v>215</v>
      </c>
      <c r="P518">
        <v>6</v>
      </c>
      <c r="Q518">
        <v>3312</v>
      </c>
      <c r="R518">
        <v>4020</v>
      </c>
      <c r="S518">
        <v>276</v>
      </c>
      <c r="T518">
        <v>7</v>
      </c>
      <c r="U518">
        <v>0</v>
      </c>
      <c r="V518">
        <v>21120</v>
      </c>
      <c r="W518">
        <v>6</v>
      </c>
      <c r="X518">
        <v>6</v>
      </c>
      <c r="Y518">
        <v>60000</v>
      </c>
      <c r="Z518">
        <v>1.29</v>
      </c>
      <c r="AA518">
        <v>23</v>
      </c>
      <c r="AB518">
        <v>15</v>
      </c>
    </row>
    <row r="519" spans="1:28" hidden="1" x14ac:dyDescent="0.3">
      <c r="A519" t="s">
        <v>92</v>
      </c>
      <c r="B519">
        <v>10409</v>
      </c>
      <c r="C519">
        <v>11</v>
      </c>
      <c r="D519" t="s">
        <v>23</v>
      </c>
      <c r="E519">
        <v>1</v>
      </c>
      <c r="F519" t="s">
        <v>27</v>
      </c>
      <c r="G519">
        <v>396000</v>
      </c>
      <c r="H519">
        <v>33000</v>
      </c>
      <c r="I519">
        <v>825</v>
      </c>
      <c r="J519">
        <v>0</v>
      </c>
      <c r="K519">
        <v>0</v>
      </c>
      <c r="L519">
        <v>2.06</v>
      </c>
      <c r="M519">
        <v>75000</v>
      </c>
      <c r="N519">
        <v>73488</v>
      </c>
      <c r="O519">
        <v>6250</v>
      </c>
      <c r="P519">
        <v>157</v>
      </c>
      <c r="Q519">
        <v>62548</v>
      </c>
      <c r="R519">
        <v>43620</v>
      </c>
      <c r="S519">
        <v>5212</v>
      </c>
      <c r="T519">
        <v>131</v>
      </c>
      <c r="U519">
        <v>0</v>
      </c>
      <c r="V519">
        <v>396000</v>
      </c>
      <c r="W519">
        <v>6</v>
      </c>
      <c r="X519">
        <v>6</v>
      </c>
      <c r="Y519">
        <v>269218</v>
      </c>
      <c r="Z519">
        <v>1.1000000000000001</v>
      </c>
      <c r="AA519">
        <v>14</v>
      </c>
      <c r="AB519">
        <v>5</v>
      </c>
    </row>
    <row r="520" spans="1:28" hidden="1" x14ac:dyDescent="0.3">
      <c r="A520" t="s">
        <v>92</v>
      </c>
      <c r="B520">
        <v>10408</v>
      </c>
      <c r="C520">
        <v>11</v>
      </c>
      <c r="D520" t="s">
        <v>23</v>
      </c>
      <c r="E520">
        <v>1</v>
      </c>
      <c r="F520" t="s">
        <v>27</v>
      </c>
      <c r="G520">
        <v>1024488</v>
      </c>
      <c r="H520">
        <v>85374</v>
      </c>
      <c r="I520">
        <v>2135</v>
      </c>
      <c r="J520">
        <v>0</v>
      </c>
      <c r="K520">
        <v>0</v>
      </c>
      <c r="L520">
        <v>5.34</v>
      </c>
      <c r="M520">
        <v>218580</v>
      </c>
      <c r="N520">
        <v>212203</v>
      </c>
      <c r="O520">
        <v>18215</v>
      </c>
      <c r="P520">
        <v>456</v>
      </c>
      <c r="Q520">
        <v>198834</v>
      </c>
      <c r="R520">
        <v>142200</v>
      </c>
      <c r="S520">
        <v>16569</v>
      </c>
      <c r="T520">
        <v>415</v>
      </c>
      <c r="U520">
        <v>0</v>
      </c>
      <c r="V520">
        <v>1024488</v>
      </c>
      <c r="W520">
        <v>5</v>
      </c>
      <c r="X520">
        <v>5</v>
      </c>
      <c r="Y520">
        <v>1150000</v>
      </c>
      <c r="Z520">
        <v>1.06</v>
      </c>
      <c r="AA520">
        <v>13</v>
      </c>
      <c r="AB520">
        <v>5</v>
      </c>
    </row>
    <row r="521" spans="1:28" hidden="1" x14ac:dyDescent="0.3">
      <c r="A521" t="s">
        <v>92</v>
      </c>
      <c r="B521">
        <v>10407</v>
      </c>
      <c r="C521">
        <v>11</v>
      </c>
      <c r="D521" t="s">
        <v>23</v>
      </c>
      <c r="E521">
        <v>1</v>
      </c>
      <c r="F521" t="s">
        <v>27</v>
      </c>
      <c r="G521">
        <v>1254240</v>
      </c>
      <c r="H521">
        <v>104520</v>
      </c>
      <c r="I521">
        <v>2613</v>
      </c>
      <c r="J521">
        <v>305760</v>
      </c>
      <c r="K521">
        <v>0</v>
      </c>
      <c r="L521">
        <v>6.53</v>
      </c>
      <c r="M521">
        <v>151248</v>
      </c>
      <c r="N521">
        <v>125047</v>
      </c>
      <c r="O521">
        <v>12604</v>
      </c>
      <c r="P521">
        <v>316</v>
      </c>
      <c r="Q521">
        <v>112244</v>
      </c>
      <c r="R521">
        <v>82020</v>
      </c>
      <c r="S521">
        <v>9353</v>
      </c>
      <c r="T521">
        <v>234</v>
      </c>
      <c r="U521">
        <v>0</v>
      </c>
      <c r="V521">
        <v>948480</v>
      </c>
      <c r="W521">
        <v>8</v>
      </c>
      <c r="X521">
        <v>8</v>
      </c>
      <c r="Y521">
        <v>650000</v>
      </c>
      <c r="Z521">
        <v>1.07</v>
      </c>
      <c r="AA521">
        <v>17</v>
      </c>
      <c r="AB521">
        <v>5</v>
      </c>
    </row>
    <row r="522" spans="1:28" hidden="1" x14ac:dyDescent="0.3">
      <c r="A522" t="s">
        <v>92</v>
      </c>
      <c r="B522">
        <v>10406</v>
      </c>
      <c r="C522">
        <v>11</v>
      </c>
      <c r="D522" t="s">
        <v>23</v>
      </c>
      <c r="E522">
        <v>1</v>
      </c>
      <c r="F522" t="s">
        <v>29</v>
      </c>
      <c r="G522">
        <v>141600</v>
      </c>
      <c r="H522">
        <v>11800</v>
      </c>
      <c r="I522">
        <v>236</v>
      </c>
      <c r="J522">
        <v>102600</v>
      </c>
      <c r="K522">
        <v>0</v>
      </c>
      <c r="L522">
        <v>0.59</v>
      </c>
      <c r="M522">
        <v>1920</v>
      </c>
      <c r="N522">
        <v>3045</v>
      </c>
      <c r="O522">
        <v>160</v>
      </c>
      <c r="P522">
        <v>4</v>
      </c>
      <c r="Q522">
        <v>2752</v>
      </c>
      <c r="R522">
        <v>3780</v>
      </c>
      <c r="S522">
        <v>229</v>
      </c>
      <c r="T522">
        <v>5</v>
      </c>
      <c r="U522">
        <v>0</v>
      </c>
      <c r="V522">
        <v>39000</v>
      </c>
      <c r="W522">
        <v>14</v>
      </c>
      <c r="X522">
        <v>14</v>
      </c>
      <c r="Y522">
        <v>35000</v>
      </c>
      <c r="Z522">
        <v>1.1000000000000001</v>
      </c>
      <c r="AA522">
        <v>28</v>
      </c>
      <c r="AB522">
        <v>20</v>
      </c>
    </row>
    <row r="523" spans="1:28" hidden="1" x14ac:dyDescent="0.3">
      <c r="A523" t="s">
        <v>92</v>
      </c>
      <c r="B523">
        <v>10405</v>
      </c>
      <c r="C523">
        <v>11</v>
      </c>
      <c r="D523" t="s">
        <v>23</v>
      </c>
      <c r="E523">
        <v>1</v>
      </c>
      <c r="F523" t="s">
        <v>29</v>
      </c>
      <c r="G523">
        <v>161400</v>
      </c>
      <c r="H523">
        <v>13450</v>
      </c>
      <c r="I523">
        <v>269</v>
      </c>
      <c r="J523">
        <v>124800</v>
      </c>
      <c r="K523">
        <v>0</v>
      </c>
      <c r="L523">
        <v>0.67</v>
      </c>
      <c r="M523">
        <v>2820</v>
      </c>
      <c r="N523">
        <v>4281</v>
      </c>
      <c r="O523">
        <v>235</v>
      </c>
      <c r="P523">
        <v>5</v>
      </c>
      <c r="Q523">
        <v>3580</v>
      </c>
      <c r="R523">
        <v>7080</v>
      </c>
      <c r="S523">
        <v>298</v>
      </c>
      <c r="T523">
        <v>6</v>
      </c>
      <c r="U523">
        <v>0</v>
      </c>
      <c r="V523">
        <v>36600</v>
      </c>
      <c r="W523">
        <v>10</v>
      </c>
      <c r="X523">
        <v>10</v>
      </c>
      <c r="Y523">
        <v>45000</v>
      </c>
      <c r="Z523">
        <v>1.1200000000000001</v>
      </c>
      <c r="AA523">
        <v>28</v>
      </c>
      <c r="AB523">
        <v>20</v>
      </c>
    </row>
    <row r="524" spans="1:28" hidden="1" x14ac:dyDescent="0.3">
      <c r="A524" t="s">
        <v>92</v>
      </c>
      <c r="B524">
        <v>10404</v>
      </c>
      <c r="C524">
        <v>11</v>
      </c>
      <c r="D524" t="s">
        <v>23</v>
      </c>
      <c r="E524">
        <v>1</v>
      </c>
      <c r="F524" t="s">
        <v>29</v>
      </c>
      <c r="G524">
        <v>206700</v>
      </c>
      <c r="H524">
        <v>17225</v>
      </c>
      <c r="I524">
        <v>345</v>
      </c>
      <c r="J524">
        <v>128700</v>
      </c>
      <c r="K524">
        <v>0</v>
      </c>
      <c r="L524">
        <v>0.86</v>
      </c>
      <c r="M524">
        <v>3420</v>
      </c>
      <c r="N524">
        <v>4020</v>
      </c>
      <c r="O524">
        <v>285</v>
      </c>
      <c r="P524">
        <v>6</v>
      </c>
      <c r="Q524">
        <v>3594</v>
      </c>
      <c r="R524">
        <v>4680</v>
      </c>
      <c r="S524">
        <v>299</v>
      </c>
      <c r="T524">
        <v>6</v>
      </c>
      <c r="U524">
        <v>0</v>
      </c>
      <c r="V524">
        <v>78000</v>
      </c>
      <c r="W524">
        <v>21</v>
      </c>
      <c r="X524">
        <v>21</v>
      </c>
      <c r="Y524">
        <v>70000</v>
      </c>
      <c r="Z524">
        <v>1.1000000000000001</v>
      </c>
      <c r="AA524">
        <v>28</v>
      </c>
      <c r="AB524">
        <v>20</v>
      </c>
    </row>
    <row r="525" spans="1:28" hidden="1" x14ac:dyDescent="0.3">
      <c r="A525" t="s">
        <v>92</v>
      </c>
      <c r="B525">
        <v>10403</v>
      </c>
      <c r="C525">
        <v>11</v>
      </c>
      <c r="D525" t="s">
        <v>23</v>
      </c>
      <c r="E525">
        <v>1</v>
      </c>
      <c r="F525" t="s">
        <v>29</v>
      </c>
      <c r="G525">
        <v>103416</v>
      </c>
      <c r="H525">
        <v>8618</v>
      </c>
      <c r="I525">
        <v>173</v>
      </c>
      <c r="J525">
        <v>52068</v>
      </c>
      <c r="K525">
        <v>0</v>
      </c>
      <c r="L525">
        <v>0.43</v>
      </c>
      <c r="M525">
        <v>3660</v>
      </c>
      <c r="N525">
        <v>2952</v>
      </c>
      <c r="O525">
        <v>305</v>
      </c>
      <c r="P525">
        <v>7</v>
      </c>
      <c r="Q525">
        <v>2604</v>
      </c>
      <c r="R525">
        <v>2520</v>
      </c>
      <c r="S525">
        <v>217</v>
      </c>
      <c r="T525">
        <v>5</v>
      </c>
      <c r="U525">
        <v>0</v>
      </c>
      <c r="V525">
        <v>51348</v>
      </c>
      <c r="W525">
        <v>19</v>
      </c>
      <c r="X525">
        <v>19</v>
      </c>
      <c r="Y525">
        <v>32000</v>
      </c>
      <c r="Z525">
        <v>1.18</v>
      </c>
      <c r="AA525">
        <v>28</v>
      </c>
      <c r="AB525">
        <v>20</v>
      </c>
    </row>
    <row r="526" spans="1:28" hidden="1" x14ac:dyDescent="0.3">
      <c r="A526" t="s">
        <v>92</v>
      </c>
      <c r="B526">
        <v>10402</v>
      </c>
      <c r="C526">
        <v>11</v>
      </c>
      <c r="D526" t="s">
        <v>23</v>
      </c>
      <c r="E526">
        <v>1</v>
      </c>
      <c r="F526" t="s">
        <v>29</v>
      </c>
      <c r="G526">
        <v>253800</v>
      </c>
      <c r="H526">
        <v>21150</v>
      </c>
      <c r="I526">
        <v>423</v>
      </c>
      <c r="J526">
        <v>115200</v>
      </c>
      <c r="K526">
        <v>0</v>
      </c>
      <c r="L526">
        <v>1.05</v>
      </c>
      <c r="M526">
        <v>12720</v>
      </c>
      <c r="N526">
        <v>12463</v>
      </c>
      <c r="O526">
        <v>1060</v>
      </c>
      <c r="P526">
        <v>22</v>
      </c>
      <c r="Q526">
        <v>10442</v>
      </c>
      <c r="R526">
        <v>6540</v>
      </c>
      <c r="S526">
        <v>870</v>
      </c>
      <c r="T526">
        <v>18</v>
      </c>
      <c r="U526">
        <v>0</v>
      </c>
      <c r="V526">
        <v>138600</v>
      </c>
      <c r="W526">
        <v>13</v>
      </c>
      <c r="X526">
        <v>13</v>
      </c>
      <c r="Y526">
        <v>75000</v>
      </c>
      <c r="Z526">
        <v>1.35</v>
      </c>
      <c r="AA526">
        <v>18</v>
      </c>
      <c r="AB526">
        <v>10</v>
      </c>
    </row>
    <row r="527" spans="1:28" hidden="1" x14ac:dyDescent="0.3">
      <c r="A527" t="s">
        <v>92</v>
      </c>
      <c r="B527">
        <v>10401</v>
      </c>
      <c r="C527">
        <v>11</v>
      </c>
      <c r="D527" t="s">
        <v>23</v>
      </c>
      <c r="E527">
        <v>1</v>
      </c>
      <c r="F527" t="s">
        <v>29</v>
      </c>
      <c r="G527">
        <v>653868</v>
      </c>
      <c r="H527">
        <v>54489</v>
      </c>
      <c r="I527">
        <v>1090</v>
      </c>
      <c r="J527">
        <v>383868</v>
      </c>
      <c r="K527">
        <v>0</v>
      </c>
      <c r="L527">
        <v>2.72</v>
      </c>
      <c r="M527">
        <v>22980</v>
      </c>
      <c r="N527">
        <v>35160</v>
      </c>
      <c r="O527">
        <v>1915</v>
      </c>
      <c r="P527">
        <v>39</v>
      </c>
      <c r="Q527">
        <v>27612</v>
      </c>
      <c r="R527">
        <v>26040</v>
      </c>
      <c r="S527">
        <v>2301</v>
      </c>
      <c r="T527">
        <v>47</v>
      </c>
      <c r="U527">
        <v>0</v>
      </c>
      <c r="V527">
        <v>270000</v>
      </c>
      <c r="W527">
        <v>9</v>
      </c>
      <c r="X527">
        <v>9</v>
      </c>
      <c r="Y527">
        <v>220000</v>
      </c>
      <c r="Z527">
        <v>1.32</v>
      </c>
      <c r="AA527">
        <v>18</v>
      </c>
      <c r="AB527">
        <v>10</v>
      </c>
    </row>
    <row r="528" spans="1:28" hidden="1" x14ac:dyDescent="0.3">
      <c r="A528" t="s">
        <v>92</v>
      </c>
      <c r="B528">
        <v>10400</v>
      </c>
      <c r="C528">
        <v>11</v>
      </c>
      <c r="D528" t="s">
        <v>23</v>
      </c>
      <c r="E528">
        <v>1</v>
      </c>
      <c r="F528" t="s">
        <v>29</v>
      </c>
      <c r="G528">
        <v>457656</v>
      </c>
      <c r="H528">
        <v>38138</v>
      </c>
      <c r="I528">
        <v>763</v>
      </c>
      <c r="J528">
        <v>0</v>
      </c>
      <c r="K528">
        <v>0</v>
      </c>
      <c r="L528">
        <v>1.9</v>
      </c>
      <c r="M528">
        <v>20580</v>
      </c>
      <c r="N528">
        <v>25860</v>
      </c>
      <c r="O528">
        <v>1715</v>
      </c>
      <c r="P528">
        <v>35</v>
      </c>
      <c r="Q528">
        <v>19512</v>
      </c>
      <c r="R528">
        <v>14940</v>
      </c>
      <c r="S528">
        <v>1626</v>
      </c>
      <c r="T528">
        <v>33</v>
      </c>
      <c r="U528">
        <v>0</v>
      </c>
      <c r="V528">
        <v>457656</v>
      </c>
      <c r="W528">
        <v>23</v>
      </c>
      <c r="X528">
        <v>23</v>
      </c>
      <c r="Y528">
        <v>150000</v>
      </c>
      <c r="Z528">
        <v>1.35</v>
      </c>
      <c r="AA528">
        <v>18</v>
      </c>
      <c r="AB528">
        <v>10</v>
      </c>
    </row>
    <row r="529" spans="1:28" hidden="1" x14ac:dyDescent="0.3">
      <c r="A529" t="s">
        <v>92</v>
      </c>
      <c r="B529">
        <v>10363</v>
      </c>
      <c r="C529">
        <v>11</v>
      </c>
      <c r="D529" t="s">
        <v>23</v>
      </c>
      <c r="E529">
        <v>1</v>
      </c>
      <c r="F529" t="s">
        <v>30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20000</v>
      </c>
      <c r="Z529">
        <v>1</v>
      </c>
      <c r="AA529">
        <v>5</v>
      </c>
      <c r="AB529">
        <v>10</v>
      </c>
    </row>
    <row r="530" spans="1:28" hidden="1" x14ac:dyDescent="0.3">
      <c r="A530" t="s">
        <v>92</v>
      </c>
      <c r="B530">
        <v>10362</v>
      </c>
      <c r="C530">
        <v>11</v>
      </c>
      <c r="D530" t="s">
        <v>23</v>
      </c>
      <c r="E530">
        <v>1</v>
      </c>
      <c r="F530" t="s">
        <v>30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hidden="1" x14ac:dyDescent="0.3">
      <c r="A531" t="s">
        <v>92</v>
      </c>
      <c r="B531">
        <v>10361</v>
      </c>
      <c r="C531">
        <v>11</v>
      </c>
      <c r="D531" t="s">
        <v>23</v>
      </c>
      <c r="E531">
        <v>1</v>
      </c>
      <c r="F531" t="s">
        <v>30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hidden="1" x14ac:dyDescent="0.3">
      <c r="A532" t="s">
        <v>92</v>
      </c>
      <c r="B532">
        <v>10352</v>
      </c>
      <c r="C532">
        <v>11</v>
      </c>
      <c r="D532" t="s">
        <v>23</v>
      </c>
      <c r="E532">
        <v>1</v>
      </c>
      <c r="F532" t="s">
        <v>30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hidden="1" x14ac:dyDescent="0.3">
      <c r="A533" t="s">
        <v>92</v>
      </c>
      <c r="B533">
        <v>10351</v>
      </c>
      <c r="C533">
        <v>11</v>
      </c>
      <c r="D533" t="s">
        <v>23</v>
      </c>
      <c r="E533">
        <v>1</v>
      </c>
      <c r="F533" t="s">
        <v>30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hidden="1" x14ac:dyDescent="0.3">
      <c r="A534" t="s">
        <v>92</v>
      </c>
      <c r="B534">
        <v>10349</v>
      </c>
      <c r="C534">
        <v>11</v>
      </c>
      <c r="D534" t="s">
        <v>23</v>
      </c>
      <c r="E534">
        <v>1</v>
      </c>
      <c r="F534" t="s">
        <v>30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hidden="1" x14ac:dyDescent="0.3">
      <c r="A535" t="s">
        <v>92</v>
      </c>
      <c r="B535">
        <v>10348</v>
      </c>
      <c r="C535">
        <v>11</v>
      </c>
      <c r="D535" t="s">
        <v>23</v>
      </c>
      <c r="E535">
        <v>0</v>
      </c>
      <c r="F535" t="s">
        <v>30</v>
      </c>
      <c r="G535">
        <v>1920</v>
      </c>
      <c r="H535">
        <v>80</v>
      </c>
      <c r="I535">
        <v>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1920</v>
      </c>
      <c r="W535">
        <v>0</v>
      </c>
      <c r="X535">
        <v>0</v>
      </c>
      <c r="Y535">
        <v>57000</v>
      </c>
      <c r="Z535">
        <v>1.23</v>
      </c>
      <c r="AA535">
        <v>129</v>
      </c>
      <c r="AB535">
        <v>120</v>
      </c>
    </row>
    <row r="536" spans="1:28" hidden="1" x14ac:dyDescent="0.3">
      <c r="A536" t="s">
        <v>92</v>
      </c>
      <c r="B536">
        <v>10347</v>
      </c>
      <c r="C536">
        <v>11</v>
      </c>
      <c r="D536" t="s">
        <v>23</v>
      </c>
      <c r="E536">
        <v>0</v>
      </c>
      <c r="F536" t="s">
        <v>30</v>
      </c>
      <c r="G536">
        <v>960</v>
      </c>
      <c r="H536">
        <v>40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960</v>
      </c>
      <c r="W536">
        <v>0</v>
      </c>
      <c r="X536">
        <v>0</v>
      </c>
      <c r="Y536">
        <v>40000</v>
      </c>
      <c r="Z536">
        <v>1.29</v>
      </c>
      <c r="AA536">
        <v>129</v>
      </c>
      <c r="AB536">
        <v>120</v>
      </c>
    </row>
    <row r="537" spans="1:28" hidden="1" x14ac:dyDescent="0.3">
      <c r="A537" t="s">
        <v>92</v>
      </c>
      <c r="B537">
        <v>10346</v>
      </c>
      <c r="C537">
        <v>11</v>
      </c>
      <c r="D537" t="s">
        <v>23</v>
      </c>
      <c r="E537">
        <v>0</v>
      </c>
      <c r="F537" t="s">
        <v>30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28000</v>
      </c>
      <c r="Z537">
        <v>1.47</v>
      </c>
      <c r="AA537">
        <v>129</v>
      </c>
      <c r="AB537">
        <v>120</v>
      </c>
    </row>
    <row r="538" spans="1:28" hidden="1" x14ac:dyDescent="0.3">
      <c r="A538" t="s">
        <v>92</v>
      </c>
      <c r="B538">
        <v>10345</v>
      </c>
      <c r="C538">
        <v>11</v>
      </c>
      <c r="D538" t="s">
        <v>23</v>
      </c>
      <c r="E538">
        <v>0</v>
      </c>
      <c r="F538" t="s">
        <v>30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hidden="1" x14ac:dyDescent="0.3">
      <c r="A539" t="s">
        <v>92</v>
      </c>
      <c r="B539">
        <v>10344</v>
      </c>
      <c r="C539">
        <v>11</v>
      </c>
      <c r="D539" t="s">
        <v>23</v>
      </c>
      <c r="E539">
        <v>0</v>
      </c>
      <c r="F539" t="s">
        <v>30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hidden="1" x14ac:dyDescent="0.3">
      <c r="A540" t="s">
        <v>92</v>
      </c>
      <c r="B540">
        <v>10338</v>
      </c>
      <c r="C540">
        <v>11</v>
      </c>
      <c r="D540" t="s">
        <v>23</v>
      </c>
      <c r="E540">
        <v>1</v>
      </c>
      <c r="F540" t="s">
        <v>30</v>
      </c>
      <c r="G540">
        <v>960</v>
      </c>
      <c r="H540">
        <v>40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960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hidden="1" x14ac:dyDescent="0.3">
      <c r="A541" t="s">
        <v>92</v>
      </c>
      <c r="B541">
        <v>10337</v>
      </c>
      <c r="C541">
        <v>11</v>
      </c>
      <c r="D541" t="s">
        <v>23</v>
      </c>
      <c r="E541">
        <v>1</v>
      </c>
      <c r="F541" t="s">
        <v>30</v>
      </c>
      <c r="G541">
        <v>13632</v>
      </c>
      <c r="H541">
        <v>568</v>
      </c>
      <c r="I541">
        <v>15</v>
      </c>
      <c r="J541">
        <v>0</v>
      </c>
      <c r="K541">
        <v>0</v>
      </c>
      <c r="L541">
        <v>0.03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13632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hidden="1" x14ac:dyDescent="0.3">
      <c r="A542" t="s">
        <v>92</v>
      </c>
      <c r="B542">
        <v>10336</v>
      </c>
      <c r="C542">
        <v>11</v>
      </c>
      <c r="D542" t="s">
        <v>23</v>
      </c>
      <c r="E542">
        <v>1</v>
      </c>
      <c r="F542" t="s">
        <v>30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hidden="1" x14ac:dyDescent="0.3">
      <c r="A543" t="s">
        <v>92</v>
      </c>
      <c r="B543">
        <v>10335</v>
      </c>
      <c r="C543">
        <v>11</v>
      </c>
      <c r="D543" t="s">
        <v>23</v>
      </c>
      <c r="E543">
        <v>0</v>
      </c>
      <c r="F543" t="s">
        <v>30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hidden="1" x14ac:dyDescent="0.3">
      <c r="A544" t="s">
        <v>92</v>
      </c>
      <c r="B544">
        <v>10334</v>
      </c>
      <c r="C544">
        <v>11</v>
      </c>
      <c r="D544" t="s">
        <v>23</v>
      </c>
      <c r="E544">
        <v>0</v>
      </c>
      <c r="F544" t="s">
        <v>30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hidden="1" x14ac:dyDescent="0.3">
      <c r="A545" t="s">
        <v>92</v>
      </c>
      <c r="B545">
        <v>10332</v>
      </c>
      <c r="C545">
        <v>11</v>
      </c>
      <c r="D545" t="s">
        <v>23</v>
      </c>
      <c r="E545">
        <v>1</v>
      </c>
      <c r="F545" t="s">
        <v>30</v>
      </c>
      <c r="G545">
        <v>26880</v>
      </c>
      <c r="H545">
        <v>1120</v>
      </c>
      <c r="I545">
        <v>28</v>
      </c>
      <c r="J545">
        <v>0</v>
      </c>
      <c r="K545">
        <v>0</v>
      </c>
      <c r="L545">
        <v>7.0000000000000007E-2</v>
      </c>
      <c r="M545">
        <v>72</v>
      </c>
      <c r="N545">
        <v>14</v>
      </c>
      <c r="O545">
        <v>3</v>
      </c>
      <c r="P545">
        <v>1</v>
      </c>
      <c r="Q545">
        <v>52</v>
      </c>
      <c r="R545">
        <v>0</v>
      </c>
      <c r="S545">
        <v>2</v>
      </c>
      <c r="T545">
        <v>1</v>
      </c>
      <c r="U545">
        <v>0</v>
      </c>
      <c r="V545">
        <v>26880</v>
      </c>
      <c r="W545">
        <v>516</v>
      </c>
      <c r="X545">
        <v>516</v>
      </c>
      <c r="Y545">
        <v>0</v>
      </c>
      <c r="Z545">
        <v>0</v>
      </c>
      <c r="AA545">
        <v>0</v>
      </c>
      <c r="AB545">
        <v>0</v>
      </c>
    </row>
    <row r="546" spans="1:28" hidden="1" x14ac:dyDescent="0.3">
      <c r="A546" t="s">
        <v>92</v>
      </c>
      <c r="B546">
        <v>10331</v>
      </c>
      <c r="C546">
        <v>11</v>
      </c>
      <c r="D546" t="s">
        <v>23</v>
      </c>
      <c r="E546">
        <v>1</v>
      </c>
      <c r="F546" t="s">
        <v>30</v>
      </c>
      <c r="G546">
        <v>18240</v>
      </c>
      <c r="H546">
        <v>760</v>
      </c>
      <c r="I546">
        <v>19</v>
      </c>
      <c r="J546">
        <v>0</v>
      </c>
      <c r="K546">
        <v>0</v>
      </c>
      <c r="L546">
        <v>0.04</v>
      </c>
      <c r="M546">
        <v>120</v>
      </c>
      <c r="N546">
        <v>163</v>
      </c>
      <c r="O546">
        <v>5</v>
      </c>
      <c r="P546">
        <v>1</v>
      </c>
      <c r="Q546">
        <v>96</v>
      </c>
      <c r="R546">
        <v>0</v>
      </c>
      <c r="S546">
        <v>4</v>
      </c>
      <c r="T546">
        <v>1</v>
      </c>
      <c r="U546">
        <v>0</v>
      </c>
      <c r="V546">
        <v>18240</v>
      </c>
      <c r="W546">
        <v>190</v>
      </c>
      <c r="X546">
        <v>190</v>
      </c>
      <c r="Y546">
        <v>0</v>
      </c>
      <c r="Z546">
        <v>0</v>
      </c>
      <c r="AA546">
        <v>0</v>
      </c>
      <c r="AB546">
        <v>0</v>
      </c>
    </row>
    <row r="547" spans="1:28" hidden="1" x14ac:dyDescent="0.3">
      <c r="A547" t="s">
        <v>92</v>
      </c>
      <c r="B547">
        <v>10329</v>
      </c>
      <c r="C547">
        <v>11</v>
      </c>
      <c r="D547" t="s">
        <v>23</v>
      </c>
      <c r="E547">
        <v>1</v>
      </c>
      <c r="F547" t="s">
        <v>30</v>
      </c>
      <c r="G547">
        <v>9600</v>
      </c>
      <c r="H547">
        <v>400</v>
      </c>
      <c r="I547">
        <v>10</v>
      </c>
      <c r="J547">
        <v>0</v>
      </c>
      <c r="K547">
        <v>0</v>
      </c>
      <c r="L547">
        <v>0.02</v>
      </c>
      <c r="M547">
        <v>72</v>
      </c>
      <c r="N547">
        <v>19</v>
      </c>
      <c r="O547">
        <v>3</v>
      </c>
      <c r="P547">
        <v>1</v>
      </c>
      <c r="Q547">
        <v>43</v>
      </c>
      <c r="R547">
        <v>0</v>
      </c>
      <c r="S547">
        <v>1</v>
      </c>
      <c r="T547">
        <v>1</v>
      </c>
      <c r="U547">
        <v>0</v>
      </c>
      <c r="V547">
        <v>9600</v>
      </c>
      <c r="W547">
        <v>223</v>
      </c>
      <c r="X547">
        <v>223</v>
      </c>
      <c r="Y547">
        <v>0</v>
      </c>
      <c r="Z547">
        <v>0</v>
      </c>
      <c r="AA547">
        <v>0</v>
      </c>
      <c r="AB547">
        <v>0</v>
      </c>
    </row>
    <row r="548" spans="1:28" hidden="1" x14ac:dyDescent="0.3">
      <c r="A548" t="s">
        <v>92</v>
      </c>
      <c r="B548">
        <v>10327</v>
      </c>
      <c r="C548">
        <v>11</v>
      </c>
      <c r="D548" t="s">
        <v>23</v>
      </c>
      <c r="E548">
        <v>1</v>
      </c>
      <c r="F548" t="s">
        <v>27</v>
      </c>
      <c r="G548">
        <v>188772</v>
      </c>
      <c r="H548">
        <v>15731</v>
      </c>
      <c r="I548">
        <v>394</v>
      </c>
      <c r="J548">
        <v>72132</v>
      </c>
      <c r="K548">
        <v>0</v>
      </c>
      <c r="L548">
        <v>0.98</v>
      </c>
      <c r="M548">
        <v>30480</v>
      </c>
      <c r="N548">
        <v>38784</v>
      </c>
      <c r="O548">
        <v>2540</v>
      </c>
      <c r="P548">
        <v>64</v>
      </c>
      <c r="Q548">
        <v>31821</v>
      </c>
      <c r="R548">
        <v>46380</v>
      </c>
      <c r="S548">
        <v>2651</v>
      </c>
      <c r="T548">
        <v>67</v>
      </c>
      <c r="U548">
        <v>0</v>
      </c>
      <c r="V548">
        <v>116640</v>
      </c>
      <c r="W548">
        <v>3</v>
      </c>
      <c r="X548">
        <v>3</v>
      </c>
      <c r="Y548">
        <v>250000</v>
      </c>
      <c r="Z548">
        <v>1.05</v>
      </c>
      <c r="AA548">
        <v>17</v>
      </c>
      <c r="AB548">
        <v>10</v>
      </c>
    </row>
    <row r="549" spans="1:28" hidden="1" x14ac:dyDescent="0.3">
      <c r="A549" t="s">
        <v>92</v>
      </c>
      <c r="B549">
        <v>10326</v>
      </c>
      <c r="C549">
        <v>11</v>
      </c>
      <c r="D549" t="s">
        <v>23</v>
      </c>
      <c r="E549">
        <v>1</v>
      </c>
      <c r="F549" t="s">
        <v>27</v>
      </c>
      <c r="G549">
        <v>51360</v>
      </c>
      <c r="H549">
        <v>4280</v>
      </c>
      <c r="I549">
        <v>107</v>
      </c>
      <c r="J549">
        <v>0</v>
      </c>
      <c r="K549">
        <v>0</v>
      </c>
      <c r="L549">
        <v>0.26</v>
      </c>
      <c r="M549">
        <v>7980</v>
      </c>
      <c r="N549">
        <v>7459</v>
      </c>
      <c r="O549">
        <v>665</v>
      </c>
      <c r="P549">
        <v>17</v>
      </c>
      <c r="Q549">
        <v>6745</v>
      </c>
      <c r="R549">
        <v>7140</v>
      </c>
      <c r="S549">
        <v>562</v>
      </c>
      <c r="T549">
        <v>15</v>
      </c>
      <c r="U549">
        <v>0</v>
      </c>
      <c r="V549">
        <v>51360</v>
      </c>
      <c r="W549">
        <v>7</v>
      </c>
      <c r="X549">
        <v>7</v>
      </c>
      <c r="Y549">
        <v>100000</v>
      </c>
      <c r="Z549">
        <v>1.21</v>
      </c>
      <c r="AA549">
        <v>27.5</v>
      </c>
      <c r="AB549">
        <v>20</v>
      </c>
    </row>
    <row r="550" spans="1:28" hidden="1" x14ac:dyDescent="0.3">
      <c r="A550" t="s">
        <v>92</v>
      </c>
      <c r="B550">
        <v>10325</v>
      </c>
      <c r="C550">
        <v>11</v>
      </c>
      <c r="D550" t="s">
        <v>23</v>
      </c>
      <c r="E550">
        <v>1</v>
      </c>
      <c r="F550" t="s">
        <v>27</v>
      </c>
      <c r="G550">
        <v>138240</v>
      </c>
      <c r="H550">
        <v>11520</v>
      </c>
      <c r="I550">
        <v>288</v>
      </c>
      <c r="J550">
        <v>0</v>
      </c>
      <c r="K550">
        <v>0</v>
      </c>
      <c r="L550">
        <v>0.72</v>
      </c>
      <c r="M550">
        <v>11640</v>
      </c>
      <c r="N550">
        <v>10812</v>
      </c>
      <c r="O550">
        <v>970</v>
      </c>
      <c r="P550">
        <v>25</v>
      </c>
      <c r="Q550">
        <v>9378</v>
      </c>
      <c r="R550">
        <v>8040</v>
      </c>
      <c r="S550">
        <v>781</v>
      </c>
      <c r="T550">
        <v>20</v>
      </c>
      <c r="U550">
        <v>0</v>
      </c>
      <c r="V550">
        <v>138240</v>
      </c>
      <c r="W550">
        <v>14</v>
      </c>
      <c r="X550">
        <v>14</v>
      </c>
      <c r="Y550">
        <v>188000</v>
      </c>
      <c r="Z550">
        <v>1.2</v>
      </c>
      <c r="AA550">
        <v>27</v>
      </c>
      <c r="AB550">
        <v>20</v>
      </c>
    </row>
    <row r="551" spans="1:28" hidden="1" x14ac:dyDescent="0.3">
      <c r="A551" t="s">
        <v>92</v>
      </c>
      <c r="B551">
        <v>10324</v>
      </c>
      <c r="C551">
        <v>11</v>
      </c>
      <c r="D551" t="s">
        <v>23</v>
      </c>
      <c r="E551">
        <v>1</v>
      </c>
      <c r="F551" t="s">
        <v>27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16858</v>
      </c>
      <c r="Z551">
        <v>1.1100000000000001</v>
      </c>
      <c r="AA551">
        <v>27.5</v>
      </c>
      <c r="AB551">
        <v>20</v>
      </c>
    </row>
    <row r="552" spans="1:28" hidden="1" x14ac:dyDescent="0.3">
      <c r="A552" t="s">
        <v>92</v>
      </c>
      <c r="B552">
        <v>10319</v>
      </c>
      <c r="C552">
        <v>11</v>
      </c>
      <c r="D552" t="s">
        <v>23</v>
      </c>
      <c r="E552">
        <v>1</v>
      </c>
      <c r="F552" t="s">
        <v>27</v>
      </c>
      <c r="G552">
        <v>229068</v>
      </c>
      <c r="H552">
        <v>19089</v>
      </c>
      <c r="I552">
        <v>478</v>
      </c>
      <c r="J552">
        <v>162828</v>
      </c>
      <c r="K552">
        <v>0</v>
      </c>
      <c r="L552">
        <v>1.19</v>
      </c>
      <c r="M552">
        <v>17760</v>
      </c>
      <c r="N552">
        <v>13284</v>
      </c>
      <c r="O552">
        <v>1480</v>
      </c>
      <c r="P552">
        <v>37</v>
      </c>
      <c r="Q552">
        <v>11886</v>
      </c>
      <c r="R552">
        <v>11460</v>
      </c>
      <c r="S552">
        <v>990</v>
      </c>
      <c r="T552">
        <v>25</v>
      </c>
      <c r="U552">
        <v>0</v>
      </c>
      <c r="V552">
        <v>66240</v>
      </c>
      <c r="W552">
        <v>5</v>
      </c>
      <c r="X552">
        <v>5</v>
      </c>
      <c r="Y552">
        <v>220000</v>
      </c>
      <c r="Z552">
        <v>1.1100000000000001</v>
      </c>
      <c r="AA552">
        <v>27</v>
      </c>
      <c r="AB552">
        <v>20</v>
      </c>
    </row>
    <row r="553" spans="1:28" hidden="1" x14ac:dyDescent="0.3">
      <c r="A553" t="s">
        <v>92</v>
      </c>
      <c r="B553">
        <v>10318</v>
      </c>
      <c r="C553">
        <v>11</v>
      </c>
      <c r="D553" t="s">
        <v>23</v>
      </c>
      <c r="E553">
        <v>1</v>
      </c>
      <c r="F553" t="s">
        <v>27</v>
      </c>
      <c r="G553">
        <v>33696</v>
      </c>
      <c r="H553">
        <v>2808</v>
      </c>
      <c r="I553">
        <v>71</v>
      </c>
      <c r="J553">
        <v>0</v>
      </c>
      <c r="K553">
        <v>0</v>
      </c>
      <c r="L553">
        <v>0.17</v>
      </c>
      <c r="M553">
        <v>7500</v>
      </c>
      <c r="N553">
        <v>6156</v>
      </c>
      <c r="O553">
        <v>625</v>
      </c>
      <c r="P553">
        <v>16</v>
      </c>
      <c r="Q553">
        <v>5286</v>
      </c>
      <c r="R553">
        <v>6900</v>
      </c>
      <c r="S553">
        <v>440</v>
      </c>
      <c r="T553">
        <v>12</v>
      </c>
      <c r="U553">
        <v>0</v>
      </c>
      <c r="V553">
        <v>33696</v>
      </c>
      <c r="W553">
        <v>6</v>
      </c>
      <c r="X553">
        <v>6</v>
      </c>
      <c r="Y553">
        <v>80000</v>
      </c>
      <c r="Z553">
        <v>1.1000000000000001</v>
      </c>
      <c r="AA553">
        <v>28</v>
      </c>
      <c r="AB553">
        <v>20</v>
      </c>
    </row>
    <row r="554" spans="1:28" hidden="1" x14ac:dyDescent="0.3">
      <c r="A554" t="s">
        <v>92</v>
      </c>
      <c r="B554">
        <v>10317</v>
      </c>
      <c r="C554">
        <v>11</v>
      </c>
      <c r="D554" t="s">
        <v>23</v>
      </c>
      <c r="E554">
        <v>1</v>
      </c>
      <c r="F554" t="s">
        <v>27</v>
      </c>
      <c r="G554">
        <v>108000</v>
      </c>
      <c r="H554">
        <v>9000</v>
      </c>
      <c r="I554">
        <v>225</v>
      </c>
      <c r="J554">
        <v>0</v>
      </c>
      <c r="K554">
        <v>0</v>
      </c>
      <c r="L554">
        <v>0.56000000000000005</v>
      </c>
      <c r="M554">
        <v>14820</v>
      </c>
      <c r="N554">
        <v>11208</v>
      </c>
      <c r="O554">
        <v>1235</v>
      </c>
      <c r="P554">
        <v>31</v>
      </c>
      <c r="Q554">
        <v>9798</v>
      </c>
      <c r="R554">
        <v>15420</v>
      </c>
      <c r="S554">
        <v>816</v>
      </c>
      <c r="T554">
        <v>21</v>
      </c>
      <c r="U554">
        <v>0</v>
      </c>
      <c r="V554">
        <v>108000</v>
      </c>
      <c r="W554">
        <v>11</v>
      </c>
      <c r="X554">
        <v>11</v>
      </c>
      <c r="Y554">
        <v>240000</v>
      </c>
      <c r="Z554">
        <v>1.1399999999999999</v>
      </c>
      <c r="AA554">
        <v>28</v>
      </c>
      <c r="AB554">
        <v>20</v>
      </c>
    </row>
    <row r="555" spans="1:28" hidden="1" x14ac:dyDescent="0.3">
      <c r="A555" t="s">
        <v>92</v>
      </c>
      <c r="B555">
        <v>10316</v>
      </c>
      <c r="C555">
        <v>11</v>
      </c>
      <c r="D555" t="s">
        <v>23</v>
      </c>
      <c r="E555">
        <v>1</v>
      </c>
      <c r="F555" t="s">
        <v>27</v>
      </c>
      <c r="G555">
        <v>210576</v>
      </c>
      <c r="H555">
        <v>17548</v>
      </c>
      <c r="I555">
        <v>439</v>
      </c>
      <c r="J555">
        <v>105456</v>
      </c>
      <c r="K555">
        <v>0</v>
      </c>
      <c r="L555">
        <v>1.0900000000000001</v>
      </c>
      <c r="M555">
        <v>22200</v>
      </c>
      <c r="N555">
        <v>15192</v>
      </c>
      <c r="O555">
        <v>1850</v>
      </c>
      <c r="P555">
        <v>47</v>
      </c>
      <c r="Q555">
        <v>13010</v>
      </c>
      <c r="R555">
        <v>10860</v>
      </c>
      <c r="S555">
        <v>1084</v>
      </c>
      <c r="T555">
        <v>28</v>
      </c>
      <c r="U555">
        <v>0</v>
      </c>
      <c r="V555">
        <v>105120</v>
      </c>
      <c r="W555">
        <v>8</v>
      </c>
      <c r="X555">
        <v>8</v>
      </c>
      <c r="Y555">
        <v>150000</v>
      </c>
      <c r="Z555">
        <v>1.1399999999999999</v>
      </c>
      <c r="AA555">
        <v>23</v>
      </c>
      <c r="AB555">
        <v>15</v>
      </c>
    </row>
    <row r="556" spans="1:28" hidden="1" x14ac:dyDescent="0.3">
      <c r="A556" t="s">
        <v>92</v>
      </c>
      <c r="B556">
        <v>10312</v>
      </c>
      <c r="C556">
        <v>11</v>
      </c>
      <c r="D556" t="s">
        <v>23</v>
      </c>
      <c r="E556">
        <v>1</v>
      </c>
      <c r="F556" t="s">
        <v>30</v>
      </c>
      <c r="G556">
        <v>24000</v>
      </c>
      <c r="H556">
        <v>1000</v>
      </c>
      <c r="I556">
        <v>25</v>
      </c>
      <c r="J556">
        <v>0</v>
      </c>
      <c r="K556">
        <v>0</v>
      </c>
      <c r="L556">
        <v>0.06</v>
      </c>
      <c r="M556">
        <v>0</v>
      </c>
      <c r="N556">
        <v>72</v>
      </c>
      <c r="O556">
        <v>0</v>
      </c>
      <c r="P556">
        <v>0</v>
      </c>
      <c r="Q556">
        <v>36</v>
      </c>
      <c r="R556">
        <v>216</v>
      </c>
      <c r="S556">
        <v>1</v>
      </c>
      <c r="T556">
        <v>1</v>
      </c>
      <c r="U556">
        <v>0</v>
      </c>
      <c r="V556">
        <v>24000</v>
      </c>
      <c r="W556">
        <v>666</v>
      </c>
      <c r="X556">
        <v>666</v>
      </c>
      <c r="Y556">
        <v>0</v>
      </c>
      <c r="Z556">
        <v>0</v>
      </c>
      <c r="AA556">
        <v>0</v>
      </c>
      <c r="AB556">
        <v>0</v>
      </c>
    </row>
    <row r="557" spans="1:28" hidden="1" x14ac:dyDescent="0.3">
      <c r="A557" t="s">
        <v>92</v>
      </c>
      <c r="B557">
        <v>10311</v>
      </c>
      <c r="C557">
        <v>11</v>
      </c>
      <c r="D557" t="s">
        <v>23</v>
      </c>
      <c r="E557">
        <v>1</v>
      </c>
      <c r="F557" t="s">
        <v>30</v>
      </c>
      <c r="G557">
        <v>960</v>
      </c>
      <c r="H557">
        <v>40</v>
      </c>
      <c r="I557">
        <v>1</v>
      </c>
      <c r="J557">
        <v>0</v>
      </c>
      <c r="K557">
        <v>0</v>
      </c>
      <c r="L557">
        <v>0</v>
      </c>
      <c r="M557">
        <v>192</v>
      </c>
      <c r="N557">
        <v>120</v>
      </c>
      <c r="O557">
        <v>8</v>
      </c>
      <c r="P557">
        <v>1</v>
      </c>
      <c r="Q557">
        <v>96</v>
      </c>
      <c r="R557">
        <v>264</v>
      </c>
      <c r="S557">
        <v>4</v>
      </c>
      <c r="T557">
        <v>1</v>
      </c>
      <c r="U557">
        <v>0</v>
      </c>
      <c r="V557">
        <v>960</v>
      </c>
      <c r="W557">
        <v>10</v>
      </c>
      <c r="X557">
        <v>10</v>
      </c>
      <c r="Y557">
        <v>0</v>
      </c>
      <c r="Z557">
        <v>0</v>
      </c>
      <c r="AA557">
        <v>0</v>
      </c>
      <c r="AB557">
        <v>0</v>
      </c>
    </row>
    <row r="558" spans="1:28" hidden="1" x14ac:dyDescent="0.3">
      <c r="A558" t="s">
        <v>92</v>
      </c>
      <c r="B558">
        <v>10309</v>
      </c>
      <c r="C558">
        <v>11</v>
      </c>
      <c r="D558" t="s">
        <v>23</v>
      </c>
      <c r="E558">
        <v>1</v>
      </c>
      <c r="F558" t="s">
        <v>30</v>
      </c>
      <c r="G558">
        <v>4800</v>
      </c>
      <c r="H558">
        <v>200</v>
      </c>
      <c r="I558">
        <v>5</v>
      </c>
      <c r="J558">
        <v>0</v>
      </c>
      <c r="K558">
        <v>0</v>
      </c>
      <c r="L558">
        <v>0.01</v>
      </c>
      <c r="M558">
        <v>192</v>
      </c>
      <c r="N558">
        <v>91</v>
      </c>
      <c r="O558">
        <v>8</v>
      </c>
      <c r="P558">
        <v>1</v>
      </c>
      <c r="Q558">
        <v>81</v>
      </c>
      <c r="R558">
        <v>120</v>
      </c>
      <c r="S558">
        <v>3</v>
      </c>
      <c r="T558">
        <v>1</v>
      </c>
      <c r="U558">
        <v>0</v>
      </c>
      <c r="V558">
        <v>4800</v>
      </c>
      <c r="W558">
        <v>59</v>
      </c>
      <c r="X558">
        <v>59</v>
      </c>
      <c r="Y558">
        <v>0</v>
      </c>
      <c r="Z558">
        <v>0</v>
      </c>
      <c r="AA558">
        <v>0</v>
      </c>
      <c r="AB558">
        <v>0</v>
      </c>
    </row>
    <row r="559" spans="1:28" hidden="1" x14ac:dyDescent="0.3">
      <c r="A559" t="s">
        <v>92</v>
      </c>
      <c r="B559">
        <v>10276</v>
      </c>
      <c r="C559">
        <v>11</v>
      </c>
      <c r="D559" t="s">
        <v>23</v>
      </c>
      <c r="E559">
        <v>1</v>
      </c>
      <c r="F559" t="s">
        <v>64</v>
      </c>
      <c r="G559">
        <v>54720</v>
      </c>
      <c r="H559">
        <v>4560</v>
      </c>
      <c r="I559">
        <v>57</v>
      </c>
      <c r="J559">
        <v>0</v>
      </c>
      <c r="K559">
        <v>0</v>
      </c>
      <c r="L559">
        <v>0.14000000000000001</v>
      </c>
      <c r="M559">
        <v>2760</v>
      </c>
      <c r="N559">
        <v>4183</v>
      </c>
      <c r="O559">
        <v>230</v>
      </c>
      <c r="P559">
        <v>3</v>
      </c>
      <c r="Q559">
        <v>4515</v>
      </c>
      <c r="R559">
        <v>6180</v>
      </c>
      <c r="S559">
        <v>376</v>
      </c>
      <c r="T559">
        <v>5</v>
      </c>
      <c r="U559">
        <v>0</v>
      </c>
      <c r="V559">
        <v>54720</v>
      </c>
      <c r="W559">
        <v>12</v>
      </c>
      <c r="X559">
        <v>12</v>
      </c>
      <c r="Y559">
        <v>93000</v>
      </c>
      <c r="Z559">
        <v>1.03</v>
      </c>
      <c r="AA559">
        <v>23</v>
      </c>
      <c r="AB559">
        <v>15</v>
      </c>
    </row>
    <row r="560" spans="1:28" hidden="1" x14ac:dyDescent="0.3">
      <c r="A560" t="s">
        <v>92</v>
      </c>
      <c r="B560">
        <v>10272</v>
      </c>
      <c r="C560">
        <v>11</v>
      </c>
      <c r="D560" t="s">
        <v>23</v>
      </c>
      <c r="E560">
        <v>1</v>
      </c>
      <c r="F560" t="s">
        <v>64</v>
      </c>
      <c r="G560">
        <v>16320</v>
      </c>
      <c r="H560">
        <v>1360</v>
      </c>
      <c r="I560">
        <v>17</v>
      </c>
      <c r="J560">
        <v>0</v>
      </c>
      <c r="K560">
        <v>0</v>
      </c>
      <c r="L560">
        <v>0.04</v>
      </c>
      <c r="M560">
        <v>1140</v>
      </c>
      <c r="N560">
        <v>883</v>
      </c>
      <c r="O560">
        <v>95</v>
      </c>
      <c r="P560">
        <v>2</v>
      </c>
      <c r="Q560">
        <v>1142</v>
      </c>
      <c r="R560">
        <v>300</v>
      </c>
      <c r="S560">
        <v>95</v>
      </c>
      <c r="T560">
        <v>2</v>
      </c>
      <c r="U560">
        <v>0</v>
      </c>
      <c r="V560">
        <v>16320</v>
      </c>
      <c r="W560">
        <v>14</v>
      </c>
      <c r="X560">
        <v>14</v>
      </c>
      <c r="Y560">
        <v>48000</v>
      </c>
      <c r="Z560">
        <v>1.3</v>
      </c>
      <c r="AA560">
        <v>28</v>
      </c>
      <c r="AB560">
        <v>20</v>
      </c>
    </row>
    <row r="561" spans="1:28" hidden="1" x14ac:dyDescent="0.3">
      <c r="A561" t="s">
        <v>92</v>
      </c>
      <c r="B561">
        <v>10271</v>
      </c>
      <c r="C561">
        <v>11</v>
      </c>
      <c r="D561" t="s">
        <v>23</v>
      </c>
      <c r="E561">
        <v>1</v>
      </c>
      <c r="F561" t="s">
        <v>64</v>
      </c>
      <c r="G561">
        <v>81600</v>
      </c>
      <c r="H561">
        <v>6800</v>
      </c>
      <c r="I561">
        <v>85</v>
      </c>
      <c r="J561">
        <v>0</v>
      </c>
      <c r="K561">
        <v>0</v>
      </c>
      <c r="L561">
        <v>0.21</v>
      </c>
      <c r="M561">
        <v>720</v>
      </c>
      <c r="N561">
        <v>2431</v>
      </c>
      <c r="O561">
        <v>60</v>
      </c>
      <c r="P561">
        <v>1</v>
      </c>
      <c r="Q561">
        <v>2275</v>
      </c>
      <c r="R561">
        <v>2340</v>
      </c>
      <c r="S561">
        <v>189</v>
      </c>
      <c r="T561">
        <v>3</v>
      </c>
      <c r="U561">
        <v>0</v>
      </c>
      <c r="V561">
        <v>81600</v>
      </c>
      <c r="W561">
        <v>35</v>
      </c>
      <c r="X561">
        <v>35</v>
      </c>
      <c r="Y561">
        <v>56000</v>
      </c>
      <c r="Z561">
        <v>1.25</v>
      </c>
      <c r="AA561">
        <v>28</v>
      </c>
      <c r="AB561">
        <v>20</v>
      </c>
    </row>
    <row r="562" spans="1:28" hidden="1" x14ac:dyDescent="0.3">
      <c r="A562" t="s">
        <v>92</v>
      </c>
      <c r="B562">
        <v>10269</v>
      </c>
      <c r="C562">
        <v>11</v>
      </c>
      <c r="D562" t="s">
        <v>23</v>
      </c>
      <c r="E562">
        <v>1</v>
      </c>
      <c r="F562" t="s">
        <v>64</v>
      </c>
      <c r="G562">
        <v>79680</v>
      </c>
      <c r="H562">
        <v>6640</v>
      </c>
      <c r="I562">
        <v>83</v>
      </c>
      <c r="J562">
        <v>0</v>
      </c>
      <c r="K562">
        <v>0</v>
      </c>
      <c r="L562">
        <v>0.2</v>
      </c>
      <c r="M562">
        <v>9120</v>
      </c>
      <c r="N562">
        <v>11563</v>
      </c>
      <c r="O562">
        <v>760</v>
      </c>
      <c r="P562">
        <v>10</v>
      </c>
      <c r="Q562">
        <v>10330</v>
      </c>
      <c r="R562">
        <v>12960</v>
      </c>
      <c r="S562">
        <v>860</v>
      </c>
      <c r="T562">
        <v>11</v>
      </c>
      <c r="U562">
        <v>0</v>
      </c>
      <c r="V562">
        <v>79680</v>
      </c>
      <c r="W562">
        <v>7</v>
      </c>
      <c r="X562">
        <v>7</v>
      </c>
      <c r="Y562">
        <v>145000</v>
      </c>
      <c r="Z562">
        <v>1.34</v>
      </c>
      <c r="AA562">
        <v>22</v>
      </c>
      <c r="AB562">
        <v>15</v>
      </c>
    </row>
    <row r="563" spans="1:28" hidden="1" x14ac:dyDescent="0.3">
      <c r="A563" t="s">
        <v>92</v>
      </c>
      <c r="B563">
        <v>10268</v>
      </c>
      <c r="C563">
        <v>11</v>
      </c>
      <c r="D563" t="s">
        <v>23</v>
      </c>
      <c r="E563">
        <v>0</v>
      </c>
      <c r="F563" t="s">
        <v>64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hidden="1" x14ac:dyDescent="0.3">
      <c r="A564" t="s">
        <v>92</v>
      </c>
      <c r="B564">
        <v>10245</v>
      </c>
      <c r="C564">
        <v>11</v>
      </c>
      <c r="D564" t="s">
        <v>23</v>
      </c>
      <c r="E564">
        <v>1</v>
      </c>
      <c r="F564" t="s">
        <v>64</v>
      </c>
      <c r="G564">
        <v>75840</v>
      </c>
      <c r="H564">
        <v>6320</v>
      </c>
      <c r="I564">
        <v>79</v>
      </c>
      <c r="J564">
        <v>0</v>
      </c>
      <c r="K564">
        <v>0</v>
      </c>
      <c r="L564">
        <v>0.19</v>
      </c>
      <c r="M564">
        <v>1080</v>
      </c>
      <c r="N564">
        <v>1044</v>
      </c>
      <c r="O564">
        <v>90</v>
      </c>
      <c r="P564">
        <v>2</v>
      </c>
      <c r="Q564">
        <v>1312</v>
      </c>
      <c r="R564">
        <v>240</v>
      </c>
      <c r="S564">
        <v>109</v>
      </c>
      <c r="T564">
        <v>2</v>
      </c>
      <c r="U564">
        <v>0</v>
      </c>
      <c r="V564">
        <v>75840</v>
      </c>
      <c r="W564">
        <v>57</v>
      </c>
      <c r="X564">
        <v>57</v>
      </c>
      <c r="Y564">
        <v>55000</v>
      </c>
      <c r="Z564">
        <v>1</v>
      </c>
      <c r="AA564">
        <v>48</v>
      </c>
      <c r="AB564">
        <v>40</v>
      </c>
    </row>
    <row r="565" spans="1:28" hidden="1" x14ac:dyDescent="0.3">
      <c r="A565" t="s">
        <v>92</v>
      </c>
      <c r="B565">
        <v>10238</v>
      </c>
      <c r="C565">
        <v>11</v>
      </c>
      <c r="D565" t="s">
        <v>23</v>
      </c>
      <c r="E565">
        <v>1</v>
      </c>
      <c r="F565" t="s">
        <v>64</v>
      </c>
      <c r="G565">
        <v>33600</v>
      </c>
      <c r="H565">
        <v>2800</v>
      </c>
      <c r="I565">
        <v>35</v>
      </c>
      <c r="J565">
        <v>0</v>
      </c>
      <c r="K565">
        <v>0</v>
      </c>
      <c r="L565">
        <v>0.08</v>
      </c>
      <c r="M565">
        <v>2820</v>
      </c>
      <c r="N565">
        <v>3955</v>
      </c>
      <c r="O565">
        <v>235</v>
      </c>
      <c r="P565">
        <v>3</v>
      </c>
      <c r="Q565">
        <v>5277</v>
      </c>
      <c r="R565">
        <v>4440</v>
      </c>
      <c r="S565">
        <v>439</v>
      </c>
      <c r="T565">
        <v>6</v>
      </c>
      <c r="U565">
        <v>0</v>
      </c>
      <c r="V565">
        <v>33600</v>
      </c>
      <c r="W565">
        <v>6</v>
      </c>
      <c r="X565">
        <v>6</v>
      </c>
      <c r="Y565">
        <v>108000</v>
      </c>
      <c r="Z565">
        <v>1.22</v>
      </c>
      <c r="AA565">
        <v>29</v>
      </c>
      <c r="AB565">
        <v>20</v>
      </c>
    </row>
    <row r="566" spans="1:28" hidden="1" x14ac:dyDescent="0.3">
      <c r="A566" t="s">
        <v>92</v>
      </c>
      <c r="B566">
        <v>10237</v>
      </c>
      <c r="C566">
        <v>11</v>
      </c>
      <c r="D566" t="s">
        <v>23</v>
      </c>
      <c r="E566">
        <v>1</v>
      </c>
      <c r="F566" t="s">
        <v>64</v>
      </c>
      <c r="G566">
        <v>8640</v>
      </c>
      <c r="H566">
        <v>720</v>
      </c>
      <c r="I566">
        <v>9</v>
      </c>
      <c r="J566">
        <v>0</v>
      </c>
      <c r="K566">
        <v>0</v>
      </c>
      <c r="L566">
        <v>0.02</v>
      </c>
      <c r="M566">
        <v>60</v>
      </c>
      <c r="N566">
        <v>595</v>
      </c>
      <c r="O566">
        <v>5</v>
      </c>
      <c r="P566">
        <v>1</v>
      </c>
      <c r="Q566">
        <v>903</v>
      </c>
      <c r="R566">
        <v>180</v>
      </c>
      <c r="S566">
        <v>75</v>
      </c>
      <c r="T566">
        <v>1</v>
      </c>
      <c r="U566">
        <v>0</v>
      </c>
      <c r="V566">
        <v>8640</v>
      </c>
      <c r="W566">
        <v>9</v>
      </c>
      <c r="X566">
        <v>9</v>
      </c>
      <c r="Y566">
        <v>50000</v>
      </c>
      <c r="Z566">
        <v>1.05</v>
      </c>
      <c r="AA566">
        <v>49</v>
      </c>
      <c r="AB566">
        <v>40</v>
      </c>
    </row>
    <row r="567" spans="1:28" hidden="1" x14ac:dyDescent="0.3">
      <c r="A567" t="s">
        <v>92</v>
      </c>
      <c r="B567">
        <v>10236</v>
      </c>
      <c r="C567">
        <v>11</v>
      </c>
      <c r="D567" t="s">
        <v>23</v>
      </c>
      <c r="E567">
        <v>1</v>
      </c>
      <c r="F567" t="s">
        <v>64</v>
      </c>
      <c r="G567">
        <v>5760</v>
      </c>
      <c r="H567">
        <v>480</v>
      </c>
      <c r="I567">
        <v>6</v>
      </c>
      <c r="J567">
        <v>0</v>
      </c>
      <c r="K567">
        <v>0</v>
      </c>
      <c r="L567">
        <v>0.01</v>
      </c>
      <c r="M567">
        <v>792</v>
      </c>
      <c r="N567">
        <v>770</v>
      </c>
      <c r="O567">
        <v>66</v>
      </c>
      <c r="P567">
        <v>1</v>
      </c>
      <c r="Q567">
        <v>727</v>
      </c>
      <c r="R567">
        <v>1860</v>
      </c>
      <c r="S567">
        <v>60</v>
      </c>
      <c r="T567">
        <v>1</v>
      </c>
      <c r="U567">
        <v>0</v>
      </c>
      <c r="V567">
        <v>5760</v>
      </c>
      <c r="W567">
        <v>7</v>
      </c>
      <c r="X567">
        <v>7</v>
      </c>
      <c r="Y567">
        <v>60000</v>
      </c>
      <c r="Z567">
        <v>1.1000000000000001</v>
      </c>
      <c r="AA567">
        <v>29</v>
      </c>
      <c r="AB567">
        <v>20</v>
      </c>
    </row>
    <row r="568" spans="1:28" hidden="1" x14ac:dyDescent="0.3">
      <c r="A568" t="s">
        <v>92</v>
      </c>
      <c r="B568">
        <v>10223</v>
      </c>
      <c r="C568">
        <v>11</v>
      </c>
      <c r="D568" t="s">
        <v>23</v>
      </c>
      <c r="E568">
        <v>1</v>
      </c>
      <c r="F568" t="s">
        <v>64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hidden="1" x14ac:dyDescent="0.3">
      <c r="A569" t="s">
        <v>92</v>
      </c>
      <c r="B569">
        <v>10219</v>
      </c>
      <c r="C569">
        <v>11</v>
      </c>
      <c r="D569" t="s">
        <v>23</v>
      </c>
      <c r="E569">
        <v>1</v>
      </c>
      <c r="F569" t="s">
        <v>64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27000</v>
      </c>
      <c r="Z569">
        <v>1.69</v>
      </c>
      <c r="AA569">
        <v>29</v>
      </c>
      <c r="AB569">
        <v>20</v>
      </c>
    </row>
    <row r="570" spans="1:28" hidden="1" x14ac:dyDescent="0.3">
      <c r="A570" t="s">
        <v>92</v>
      </c>
      <c r="B570">
        <v>10216</v>
      </c>
      <c r="C570">
        <v>11</v>
      </c>
      <c r="D570" t="s">
        <v>23</v>
      </c>
      <c r="E570">
        <v>1</v>
      </c>
      <c r="F570" t="s">
        <v>64</v>
      </c>
      <c r="G570">
        <v>41280</v>
      </c>
      <c r="H570">
        <v>3440</v>
      </c>
      <c r="I570">
        <v>43</v>
      </c>
      <c r="J570">
        <v>0</v>
      </c>
      <c r="K570">
        <v>0</v>
      </c>
      <c r="L570">
        <v>0.1</v>
      </c>
      <c r="M570">
        <v>2160</v>
      </c>
      <c r="N570">
        <v>1888</v>
      </c>
      <c r="O570">
        <v>180</v>
      </c>
      <c r="P570">
        <v>3</v>
      </c>
      <c r="Q570">
        <v>1844</v>
      </c>
      <c r="R570">
        <v>3240</v>
      </c>
      <c r="S570">
        <v>153</v>
      </c>
      <c r="T570">
        <v>2</v>
      </c>
      <c r="U570">
        <v>0</v>
      </c>
      <c r="V570">
        <v>41280</v>
      </c>
      <c r="W570">
        <v>22</v>
      </c>
      <c r="X570">
        <v>22</v>
      </c>
      <c r="Y570">
        <v>52000</v>
      </c>
      <c r="Z570">
        <v>1.29</v>
      </c>
      <c r="AA570">
        <v>34</v>
      </c>
      <c r="AB570">
        <v>25</v>
      </c>
    </row>
    <row r="571" spans="1:28" hidden="1" x14ac:dyDescent="0.3">
      <c r="A571" t="s">
        <v>92</v>
      </c>
      <c r="B571">
        <v>10214</v>
      </c>
      <c r="C571">
        <v>11</v>
      </c>
      <c r="D571" t="s">
        <v>23</v>
      </c>
      <c r="E571">
        <v>1</v>
      </c>
      <c r="F571" t="s">
        <v>64</v>
      </c>
      <c r="G571">
        <v>49920</v>
      </c>
      <c r="H571">
        <v>4160</v>
      </c>
      <c r="I571">
        <v>52</v>
      </c>
      <c r="J571">
        <v>0</v>
      </c>
      <c r="K571">
        <v>0</v>
      </c>
      <c r="L571">
        <v>0.13</v>
      </c>
      <c r="M571">
        <v>3180</v>
      </c>
      <c r="N571">
        <v>2354</v>
      </c>
      <c r="O571">
        <v>265</v>
      </c>
      <c r="P571">
        <v>4</v>
      </c>
      <c r="Q571">
        <v>2437</v>
      </c>
      <c r="R571">
        <v>3240</v>
      </c>
      <c r="S571">
        <v>203</v>
      </c>
      <c r="T571">
        <v>3</v>
      </c>
      <c r="U571">
        <v>0</v>
      </c>
      <c r="V571">
        <v>49920</v>
      </c>
      <c r="W571">
        <v>20</v>
      </c>
      <c r="X571">
        <v>20</v>
      </c>
      <c r="Y571">
        <v>60000</v>
      </c>
      <c r="Z571">
        <v>1.27</v>
      </c>
      <c r="AA571">
        <v>60</v>
      </c>
      <c r="AB571">
        <v>25</v>
      </c>
    </row>
    <row r="572" spans="1:28" hidden="1" x14ac:dyDescent="0.3">
      <c r="A572" t="s">
        <v>92</v>
      </c>
      <c r="B572">
        <v>10213</v>
      </c>
      <c r="C572">
        <v>11</v>
      </c>
      <c r="D572" t="s">
        <v>23</v>
      </c>
      <c r="E572">
        <v>0</v>
      </c>
      <c r="F572" t="s">
        <v>64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hidden="1" x14ac:dyDescent="0.3">
      <c r="A573" t="s">
        <v>92</v>
      </c>
      <c r="B573">
        <v>10212</v>
      </c>
      <c r="C573">
        <v>11</v>
      </c>
      <c r="D573" t="s">
        <v>23</v>
      </c>
      <c r="E573">
        <v>1</v>
      </c>
      <c r="F573" t="s">
        <v>64</v>
      </c>
      <c r="G573">
        <v>48000</v>
      </c>
      <c r="H573">
        <v>4000</v>
      </c>
      <c r="I573">
        <v>50</v>
      </c>
      <c r="J573">
        <v>0</v>
      </c>
      <c r="K573">
        <v>0</v>
      </c>
      <c r="L573">
        <v>0.12</v>
      </c>
      <c r="M573">
        <v>960</v>
      </c>
      <c r="N573">
        <v>648</v>
      </c>
      <c r="O573">
        <v>80</v>
      </c>
      <c r="P573">
        <v>1</v>
      </c>
      <c r="Q573">
        <v>1068</v>
      </c>
      <c r="R573">
        <v>120</v>
      </c>
      <c r="S573">
        <v>89</v>
      </c>
      <c r="T573">
        <v>2</v>
      </c>
      <c r="U573">
        <v>0</v>
      </c>
      <c r="V573">
        <v>48000</v>
      </c>
      <c r="W573">
        <v>44</v>
      </c>
      <c r="X573">
        <v>44</v>
      </c>
      <c r="Y573">
        <v>54000</v>
      </c>
      <c r="Z573">
        <v>1.38</v>
      </c>
      <c r="AA573">
        <v>50</v>
      </c>
      <c r="AB573">
        <v>15</v>
      </c>
    </row>
    <row r="574" spans="1:28" hidden="1" x14ac:dyDescent="0.3">
      <c r="A574" t="s">
        <v>92</v>
      </c>
      <c r="B574">
        <v>10209</v>
      </c>
      <c r="C574">
        <v>11</v>
      </c>
      <c r="D574" t="s">
        <v>23</v>
      </c>
      <c r="E574">
        <v>1</v>
      </c>
      <c r="F574" t="s">
        <v>64</v>
      </c>
      <c r="G574">
        <v>403776</v>
      </c>
      <c r="H574">
        <v>33648</v>
      </c>
      <c r="I574">
        <v>421</v>
      </c>
      <c r="J574">
        <v>310656</v>
      </c>
      <c r="K574">
        <v>960</v>
      </c>
      <c r="L574">
        <v>1.05</v>
      </c>
      <c r="M574">
        <v>16800</v>
      </c>
      <c r="N574">
        <v>25884</v>
      </c>
      <c r="O574">
        <v>1400</v>
      </c>
      <c r="P574">
        <v>18</v>
      </c>
      <c r="Q574">
        <v>24259</v>
      </c>
      <c r="R574">
        <v>14400</v>
      </c>
      <c r="S574">
        <v>2021</v>
      </c>
      <c r="T574">
        <v>26</v>
      </c>
      <c r="U574">
        <v>0</v>
      </c>
      <c r="V574">
        <v>92160</v>
      </c>
      <c r="W574">
        <v>3</v>
      </c>
      <c r="X574">
        <v>3</v>
      </c>
      <c r="Y574">
        <v>202000</v>
      </c>
      <c r="Z574">
        <v>1.2</v>
      </c>
      <c r="AA574">
        <v>19</v>
      </c>
      <c r="AB574">
        <v>10</v>
      </c>
    </row>
    <row r="575" spans="1:28" hidden="1" x14ac:dyDescent="0.3">
      <c r="A575" t="s">
        <v>92</v>
      </c>
      <c r="B575">
        <v>10208</v>
      </c>
      <c r="C575">
        <v>11</v>
      </c>
      <c r="D575" t="s">
        <v>23</v>
      </c>
      <c r="E575">
        <v>1</v>
      </c>
      <c r="F575" t="s">
        <v>64</v>
      </c>
      <c r="G575">
        <v>611520</v>
      </c>
      <c r="H575">
        <v>50960</v>
      </c>
      <c r="I575">
        <v>637</v>
      </c>
      <c r="J575">
        <v>594240</v>
      </c>
      <c r="K575">
        <v>0</v>
      </c>
      <c r="L575">
        <v>1.59</v>
      </c>
      <c r="M575">
        <v>28620</v>
      </c>
      <c r="N575">
        <v>39381</v>
      </c>
      <c r="O575">
        <v>2385</v>
      </c>
      <c r="P575">
        <v>30</v>
      </c>
      <c r="Q575">
        <v>37400</v>
      </c>
      <c r="R575">
        <v>27240</v>
      </c>
      <c r="S575">
        <v>3116</v>
      </c>
      <c r="T575">
        <v>39</v>
      </c>
      <c r="U575">
        <v>0</v>
      </c>
      <c r="V575">
        <v>17280</v>
      </c>
      <c r="W575">
        <v>0</v>
      </c>
      <c r="X575">
        <v>0</v>
      </c>
      <c r="Y575">
        <v>348000</v>
      </c>
      <c r="Z575">
        <v>1.27</v>
      </c>
      <c r="AA575">
        <v>19</v>
      </c>
      <c r="AB575">
        <v>10</v>
      </c>
    </row>
    <row r="576" spans="1:28" hidden="1" x14ac:dyDescent="0.3">
      <c r="A576" t="s">
        <v>92</v>
      </c>
      <c r="B576">
        <v>10207</v>
      </c>
      <c r="C576">
        <v>11</v>
      </c>
      <c r="D576" t="s">
        <v>23</v>
      </c>
      <c r="E576">
        <v>1</v>
      </c>
      <c r="F576" t="s">
        <v>64</v>
      </c>
      <c r="G576">
        <v>255336</v>
      </c>
      <c r="H576">
        <v>21278</v>
      </c>
      <c r="I576">
        <v>266</v>
      </c>
      <c r="J576">
        <v>198696</v>
      </c>
      <c r="K576">
        <v>0</v>
      </c>
      <c r="L576">
        <v>0.66</v>
      </c>
      <c r="M576">
        <v>16680</v>
      </c>
      <c r="N576">
        <v>17330</v>
      </c>
      <c r="O576">
        <v>1390</v>
      </c>
      <c r="P576">
        <v>18</v>
      </c>
      <c r="Q576">
        <v>16518</v>
      </c>
      <c r="R576">
        <v>17100</v>
      </c>
      <c r="S576">
        <v>1376</v>
      </c>
      <c r="T576">
        <v>18</v>
      </c>
      <c r="U576">
        <v>0</v>
      </c>
      <c r="V576">
        <v>56640</v>
      </c>
      <c r="W576">
        <v>3</v>
      </c>
      <c r="X576">
        <v>3</v>
      </c>
      <c r="Y576">
        <v>177000</v>
      </c>
      <c r="Z576">
        <v>1.49</v>
      </c>
      <c r="AA576">
        <v>19</v>
      </c>
      <c r="AB576">
        <v>10</v>
      </c>
    </row>
    <row r="577" spans="1:28" hidden="1" x14ac:dyDescent="0.3">
      <c r="A577" t="s">
        <v>92</v>
      </c>
      <c r="B577">
        <v>10169</v>
      </c>
      <c r="C577">
        <v>11</v>
      </c>
      <c r="D577" t="s">
        <v>23</v>
      </c>
      <c r="E577">
        <v>1</v>
      </c>
      <c r="F577" t="s">
        <v>28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14731</v>
      </c>
      <c r="Z577">
        <v>0.95</v>
      </c>
      <c r="AA577">
        <v>38</v>
      </c>
      <c r="AB577">
        <v>30</v>
      </c>
    </row>
    <row r="578" spans="1:28" hidden="1" x14ac:dyDescent="0.3">
      <c r="A578" t="s">
        <v>92</v>
      </c>
      <c r="B578">
        <v>10127</v>
      </c>
      <c r="C578">
        <v>11</v>
      </c>
      <c r="D578" t="s">
        <v>23</v>
      </c>
      <c r="E578">
        <v>1</v>
      </c>
      <c r="F578" t="s">
        <v>28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17420</v>
      </c>
      <c r="Z578">
        <v>1</v>
      </c>
      <c r="AA578">
        <v>38</v>
      </c>
      <c r="AB578">
        <v>30</v>
      </c>
    </row>
    <row r="579" spans="1:28" hidden="1" x14ac:dyDescent="0.3">
      <c r="A579" t="s">
        <v>92</v>
      </c>
      <c r="B579">
        <v>10122</v>
      </c>
      <c r="C579">
        <v>11</v>
      </c>
      <c r="D579" t="s">
        <v>23</v>
      </c>
      <c r="E579">
        <v>1</v>
      </c>
      <c r="F579" t="s">
        <v>38</v>
      </c>
      <c r="G579">
        <v>13500</v>
      </c>
      <c r="H579">
        <v>675</v>
      </c>
      <c r="I579">
        <v>15</v>
      </c>
      <c r="J579">
        <v>0</v>
      </c>
      <c r="K579">
        <v>0</v>
      </c>
      <c r="L579">
        <v>0.03</v>
      </c>
      <c r="M579">
        <v>100</v>
      </c>
      <c r="N579">
        <v>100</v>
      </c>
      <c r="O579">
        <v>5</v>
      </c>
      <c r="P579">
        <v>1</v>
      </c>
      <c r="Q579">
        <v>60</v>
      </c>
      <c r="R579">
        <v>0</v>
      </c>
      <c r="S579">
        <v>3</v>
      </c>
      <c r="T579">
        <v>1</v>
      </c>
      <c r="U579">
        <v>0</v>
      </c>
      <c r="V579">
        <v>13500</v>
      </c>
      <c r="W579">
        <v>225</v>
      </c>
      <c r="X579">
        <v>225</v>
      </c>
      <c r="Y579">
        <v>7500</v>
      </c>
      <c r="Z579">
        <v>4.01</v>
      </c>
      <c r="AA579">
        <v>128</v>
      </c>
      <c r="AB579">
        <v>120</v>
      </c>
    </row>
    <row r="580" spans="1:28" hidden="1" x14ac:dyDescent="0.3">
      <c r="A580" t="s">
        <v>92</v>
      </c>
      <c r="B580">
        <v>10121</v>
      </c>
      <c r="C580">
        <v>11</v>
      </c>
      <c r="D580" t="s">
        <v>23</v>
      </c>
      <c r="E580">
        <v>1</v>
      </c>
      <c r="F580" t="s">
        <v>28</v>
      </c>
      <c r="G580">
        <v>138264</v>
      </c>
      <c r="H580">
        <v>11522</v>
      </c>
      <c r="I580">
        <v>321</v>
      </c>
      <c r="J580">
        <v>0</v>
      </c>
      <c r="K580">
        <v>0</v>
      </c>
      <c r="L580">
        <v>0.8</v>
      </c>
      <c r="M580">
        <v>7152</v>
      </c>
      <c r="N580">
        <v>5577</v>
      </c>
      <c r="O580">
        <v>596</v>
      </c>
      <c r="P580">
        <v>17</v>
      </c>
      <c r="Q580">
        <v>4317</v>
      </c>
      <c r="R580">
        <v>4008</v>
      </c>
      <c r="S580">
        <v>359</v>
      </c>
      <c r="T580">
        <v>10</v>
      </c>
      <c r="U580">
        <v>0</v>
      </c>
      <c r="V580">
        <v>138264</v>
      </c>
      <c r="W580">
        <v>32</v>
      </c>
      <c r="X580">
        <v>32</v>
      </c>
      <c r="Y580">
        <v>70000</v>
      </c>
      <c r="Z580">
        <v>1.18</v>
      </c>
      <c r="AA580">
        <v>23</v>
      </c>
      <c r="AB580">
        <v>15</v>
      </c>
    </row>
    <row r="581" spans="1:28" hidden="1" x14ac:dyDescent="0.3">
      <c r="A581" t="s">
        <v>92</v>
      </c>
      <c r="B581">
        <v>10120</v>
      </c>
      <c r="C581">
        <v>11</v>
      </c>
      <c r="D581" t="s">
        <v>23</v>
      </c>
      <c r="E581">
        <v>1</v>
      </c>
      <c r="F581" t="s">
        <v>28</v>
      </c>
      <c r="G581">
        <v>76572</v>
      </c>
      <c r="H581">
        <v>6381</v>
      </c>
      <c r="I581">
        <v>178</v>
      </c>
      <c r="J581">
        <v>0</v>
      </c>
      <c r="K581">
        <v>0</v>
      </c>
      <c r="L581">
        <v>0.44</v>
      </c>
      <c r="M581">
        <v>10752</v>
      </c>
      <c r="N581">
        <v>9328</v>
      </c>
      <c r="O581">
        <v>896</v>
      </c>
      <c r="P581">
        <v>25</v>
      </c>
      <c r="Q581">
        <v>8671</v>
      </c>
      <c r="R581">
        <v>7740</v>
      </c>
      <c r="S581">
        <v>722</v>
      </c>
      <c r="T581">
        <v>21</v>
      </c>
      <c r="U581">
        <v>0</v>
      </c>
      <c r="V581">
        <v>76572</v>
      </c>
      <c r="W581">
        <v>8</v>
      </c>
      <c r="X581">
        <v>8</v>
      </c>
      <c r="Y581">
        <v>130000</v>
      </c>
      <c r="Z581">
        <v>1.02</v>
      </c>
      <c r="AA581">
        <v>23</v>
      </c>
      <c r="AB581">
        <v>15</v>
      </c>
    </row>
    <row r="582" spans="1:28" hidden="1" x14ac:dyDescent="0.3">
      <c r="A582" t="s">
        <v>92</v>
      </c>
      <c r="B582">
        <v>10119</v>
      </c>
      <c r="C582">
        <v>11</v>
      </c>
      <c r="D582" t="s">
        <v>23</v>
      </c>
      <c r="E582">
        <v>1</v>
      </c>
      <c r="F582" t="s">
        <v>28</v>
      </c>
      <c r="G582">
        <v>17280</v>
      </c>
      <c r="H582">
        <v>1440</v>
      </c>
      <c r="I582">
        <v>40</v>
      </c>
      <c r="J582">
        <v>0</v>
      </c>
      <c r="K582">
        <v>0</v>
      </c>
      <c r="L582">
        <v>0.1</v>
      </c>
      <c r="M582">
        <v>2208</v>
      </c>
      <c r="N582">
        <v>2767</v>
      </c>
      <c r="O582">
        <v>184</v>
      </c>
      <c r="P582">
        <v>6</v>
      </c>
      <c r="Q582">
        <v>2925</v>
      </c>
      <c r="R582">
        <v>3996</v>
      </c>
      <c r="S582">
        <v>243</v>
      </c>
      <c r="T582">
        <v>7</v>
      </c>
      <c r="U582">
        <v>0</v>
      </c>
      <c r="V582">
        <v>17280</v>
      </c>
      <c r="W582">
        <v>5</v>
      </c>
      <c r="X582">
        <v>5</v>
      </c>
      <c r="Y582">
        <v>60000</v>
      </c>
      <c r="Z582">
        <v>1.1499999999999999</v>
      </c>
      <c r="AA582">
        <v>23</v>
      </c>
      <c r="AB582">
        <v>15</v>
      </c>
    </row>
    <row r="583" spans="1:28" hidden="1" x14ac:dyDescent="0.3">
      <c r="A583" t="s">
        <v>92</v>
      </c>
      <c r="B583">
        <v>10117</v>
      </c>
      <c r="C583">
        <v>11</v>
      </c>
      <c r="D583" t="s">
        <v>23</v>
      </c>
      <c r="E583">
        <v>1</v>
      </c>
      <c r="F583" t="s">
        <v>28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9602</v>
      </c>
      <c r="Z583">
        <v>0.99</v>
      </c>
      <c r="AA583">
        <v>38</v>
      </c>
      <c r="AB583">
        <v>30</v>
      </c>
    </row>
    <row r="584" spans="1:28" hidden="1" x14ac:dyDescent="0.3">
      <c r="A584" t="s">
        <v>92</v>
      </c>
      <c r="B584">
        <v>10112</v>
      </c>
      <c r="C584">
        <v>11</v>
      </c>
      <c r="D584" t="s">
        <v>23</v>
      </c>
      <c r="E584">
        <v>1</v>
      </c>
      <c r="F584" t="s">
        <v>38</v>
      </c>
      <c r="G584">
        <v>12740</v>
      </c>
      <c r="H584">
        <v>637</v>
      </c>
      <c r="I584">
        <v>15</v>
      </c>
      <c r="J584">
        <v>0</v>
      </c>
      <c r="K584">
        <v>0</v>
      </c>
      <c r="L584">
        <v>0.03</v>
      </c>
      <c r="M584">
        <v>0</v>
      </c>
      <c r="N584">
        <v>100</v>
      </c>
      <c r="O584">
        <v>0</v>
      </c>
      <c r="P584">
        <v>0</v>
      </c>
      <c r="Q584">
        <v>60</v>
      </c>
      <c r="R584">
        <v>0</v>
      </c>
      <c r="S584">
        <v>3</v>
      </c>
      <c r="T584">
        <v>1</v>
      </c>
      <c r="U584">
        <v>0</v>
      </c>
      <c r="V584">
        <v>12740</v>
      </c>
      <c r="W584">
        <v>212</v>
      </c>
      <c r="X584">
        <v>212</v>
      </c>
      <c r="Y584">
        <v>50000</v>
      </c>
      <c r="Z584">
        <v>2.5</v>
      </c>
      <c r="AA584">
        <v>128</v>
      </c>
      <c r="AB584">
        <v>120</v>
      </c>
    </row>
    <row r="585" spans="1:28" hidden="1" x14ac:dyDescent="0.3">
      <c r="A585" t="s">
        <v>92</v>
      </c>
      <c r="B585">
        <v>10111</v>
      </c>
      <c r="C585">
        <v>11</v>
      </c>
      <c r="D585" t="s">
        <v>23</v>
      </c>
      <c r="E585">
        <v>1</v>
      </c>
      <c r="F585" t="s">
        <v>28</v>
      </c>
      <c r="G585">
        <v>221184</v>
      </c>
      <c r="H585">
        <v>18432</v>
      </c>
      <c r="I585">
        <v>512</v>
      </c>
      <c r="J585">
        <v>0</v>
      </c>
      <c r="K585">
        <v>0</v>
      </c>
      <c r="L585">
        <v>1.28</v>
      </c>
      <c r="M585">
        <v>10080</v>
      </c>
      <c r="N585">
        <v>8976</v>
      </c>
      <c r="O585">
        <v>840</v>
      </c>
      <c r="P585">
        <v>24</v>
      </c>
      <c r="Q585">
        <v>9681</v>
      </c>
      <c r="R585">
        <v>6000</v>
      </c>
      <c r="S585">
        <v>806</v>
      </c>
      <c r="T585">
        <v>23</v>
      </c>
      <c r="U585">
        <v>0</v>
      </c>
      <c r="V585">
        <v>221184</v>
      </c>
      <c r="W585">
        <v>22</v>
      </c>
      <c r="X585">
        <v>22</v>
      </c>
      <c r="Y585">
        <v>0</v>
      </c>
      <c r="Z585">
        <v>0</v>
      </c>
      <c r="AA585">
        <v>0</v>
      </c>
      <c r="AB585">
        <v>0</v>
      </c>
    </row>
    <row r="586" spans="1:28" hidden="1" x14ac:dyDescent="0.3">
      <c r="A586" t="s">
        <v>92</v>
      </c>
      <c r="B586">
        <v>10108</v>
      </c>
      <c r="C586">
        <v>11</v>
      </c>
      <c r="D586" t="s">
        <v>23</v>
      </c>
      <c r="E586">
        <v>1</v>
      </c>
      <c r="F586" t="s">
        <v>28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380130</v>
      </c>
      <c r="Z586">
        <v>1.06</v>
      </c>
      <c r="AA586">
        <v>12</v>
      </c>
      <c r="AB586">
        <v>5</v>
      </c>
    </row>
    <row r="587" spans="1:28" hidden="1" x14ac:dyDescent="0.3">
      <c r="A587" t="s">
        <v>92</v>
      </c>
      <c r="B587">
        <v>10107</v>
      </c>
      <c r="C587">
        <v>11</v>
      </c>
      <c r="D587" t="s">
        <v>23</v>
      </c>
      <c r="E587">
        <v>1</v>
      </c>
      <c r="F587" t="s">
        <v>28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212192</v>
      </c>
      <c r="Z587">
        <v>1.21</v>
      </c>
      <c r="AA587">
        <v>12.5</v>
      </c>
      <c r="AB587">
        <v>5</v>
      </c>
    </row>
    <row r="588" spans="1:28" hidden="1" x14ac:dyDescent="0.3">
      <c r="A588" t="s">
        <v>92</v>
      </c>
      <c r="B588">
        <v>10103</v>
      </c>
      <c r="C588">
        <v>11</v>
      </c>
      <c r="D588" t="s">
        <v>23</v>
      </c>
      <c r="E588">
        <v>1</v>
      </c>
      <c r="F588" t="s">
        <v>65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167000</v>
      </c>
      <c r="Z588">
        <v>1.3</v>
      </c>
      <c r="AA588">
        <v>27.5</v>
      </c>
      <c r="AB588">
        <v>20</v>
      </c>
    </row>
    <row r="589" spans="1:28" hidden="1" x14ac:dyDescent="0.3">
      <c r="A589" t="s">
        <v>92</v>
      </c>
      <c r="B589">
        <v>10103</v>
      </c>
      <c r="C589">
        <v>11</v>
      </c>
      <c r="D589" t="s">
        <v>23</v>
      </c>
      <c r="E589">
        <v>1</v>
      </c>
      <c r="F589" t="s">
        <v>38</v>
      </c>
      <c r="G589">
        <v>210600</v>
      </c>
      <c r="H589">
        <v>10530</v>
      </c>
      <c r="I589">
        <v>234</v>
      </c>
      <c r="J589">
        <v>0</v>
      </c>
      <c r="K589">
        <v>0</v>
      </c>
      <c r="L589">
        <v>0.57999999999999996</v>
      </c>
      <c r="M589">
        <v>7100</v>
      </c>
      <c r="N589">
        <v>6516</v>
      </c>
      <c r="O589">
        <v>355</v>
      </c>
      <c r="P589">
        <v>8</v>
      </c>
      <c r="Q589">
        <v>6358</v>
      </c>
      <c r="R589">
        <v>3200</v>
      </c>
      <c r="S589">
        <v>317</v>
      </c>
      <c r="T589">
        <v>8</v>
      </c>
      <c r="U589">
        <v>0</v>
      </c>
      <c r="V589">
        <v>210600</v>
      </c>
      <c r="W589">
        <v>33</v>
      </c>
      <c r="X589">
        <v>33</v>
      </c>
      <c r="Y589">
        <v>167000</v>
      </c>
      <c r="Z589">
        <v>1.3</v>
      </c>
      <c r="AA589">
        <v>27.5</v>
      </c>
      <c r="AB589">
        <v>20</v>
      </c>
    </row>
    <row r="590" spans="1:28" hidden="1" x14ac:dyDescent="0.3">
      <c r="A590" t="s">
        <v>92</v>
      </c>
      <c r="B590">
        <v>10103</v>
      </c>
      <c r="C590">
        <v>22</v>
      </c>
      <c r="D590" t="s">
        <v>66</v>
      </c>
      <c r="E590">
        <v>1</v>
      </c>
      <c r="F590" t="s">
        <v>67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167000</v>
      </c>
      <c r="Z590">
        <v>1.3</v>
      </c>
      <c r="AA590">
        <v>27.5</v>
      </c>
      <c r="AB590">
        <v>20</v>
      </c>
    </row>
    <row r="591" spans="1:28" hidden="1" x14ac:dyDescent="0.3">
      <c r="A591" t="s">
        <v>92</v>
      </c>
      <c r="B591">
        <v>10102</v>
      </c>
      <c r="C591">
        <v>11</v>
      </c>
      <c r="D591" t="s">
        <v>23</v>
      </c>
      <c r="E591">
        <v>1</v>
      </c>
      <c r="F591" t="s">
        <v>28</v>
      </c>
      <c r="G591">
        <v>630660</v>
      </c>
      <c r="H591">
        <v>52555</v>
      </c>
      <c r="I591">
        <v>1460</v>
      </c>
      <c r="J591">
        <v>300852</v>
      </c>
      <c r="K591">
        <v>0</v>
      </c>
      <c r="L591">
        <v>3.65</v>
      </c>
      <c r="M591">
        <v>38928</v>
      </c>
      <c r="N591">
        <v>58483</v>
      </c>
      <c r="O591">
        <v>3244</v>
      </c>
      <c r="P591">
        <v>91</v>
      </c>
      <c r="Q591">
        <v>58843</v>
      </c>
      <c r="R591">
        <v>45120</v>
      </c>
      <c r="S591">
        <v>4903</v>
      </c>
      <c r="T591">
        <v>137</v>
      </c>
      <c r="U591">
        <v>0</v>
      </c>
      <c r="V591">
        <v>329808</v>
      </c>
      <c r="W591">
        <v>5</v>
      </c>
      <c r="X591">
        <v>5</v>
      </c>
      <c r="Y591">
        <v>162000</v>
      </c>
      <c r="Z591">
        <v>1.2</v>
      </c>
      <c r="AA591">
        <v>11.75</v>
      </c>
      <c r="AB591">
        <v>5</v>
      </c>
    </row>
    <row r="592" spans="1:28" hidden="1" x14ac:dyDescent="0.3">
      <c r="A592" t="s">
        <v>92</v>
      </c>
      <c r="B592">
        <v>10101</v>
      </c>
      <c r="C592">
        <v>11</v>
      </c>
      <c r="D592" t="s">
        <v>23</v>
      </c>
      <c r="E592">
        <v>1</v>
      </c>
      <c r="F592" t="s">
        <v>28</v>
      </c>
      <c r="G592">
        <v>206220</v>
      </c>
      <c r="H592">
        <v>17185</v>
      </c>
      <c r="I592">
        <v>478</v>
      </c>
      <c r="J592">
        <v>50976</v>
      </c>
      <c r="K592">
        <v>0</v>
      </c>
      <c r="L592">
        <v>1.19</v>
      </c>
      <c r="M592">
        <v>121152</v>
      </c>
      <c r="N592">
        <v>165436</v>
      </c>
      <c r="O592">
        <v>10096</v>
      </c>
      <c r="P592">
        <v>281</v>
      </c>
      <c r="Q592">
        <v>156376</v>
      </c>
      <c r="R592">
        <v>95568</v>
      </c>
      <c r="S592">
        <v>13031</v>
      </c>
      <c r="T592">
        <v>362</v>
      </c>
      <c r="U592">
        <v>0</v>
      </c>
      <c r="V592">
        <v>155244</v>
      </c>
      <c r="W592">
        <v>0</v>
      </c>
      <c r="X592">
        <v>0</v>
      </c>
      <c r="Y592">
        <v>704000</v>
      </c>
      <c r="Z592">
        <v>1.05</v>
      </c>
      <c r="AA592">
        <v>11.75</v>
      </c>
      <c r="AB592">
        <v>5</v>
      </c>
    </row>
    <row r="593" spans="1:28" hidden="1" x14ac:dyDescent="0.3">
      <c r="A593" t="s">
        <v>92</v>
      </c>
      <c r="B593">
        <v>10100</v>
      </c>
      <c r="C593">
        <v>11</v>
      </c>
      <c r="D593" t="s">
        <v>23</v>
      </c>
      <c r="E593">
        <v>1</v>
      </c>
      <c r="F593" t="s">
        <v>28</v>
      </c>
      <c r="G593">
        <v>552924</v>
      </c>
      <c r="H593">
        <v>46077</v>
      </c>
      <c r="I593">
        <v>1280</v>
      </c>
      <c r="J593">
        <v>0</v>
      </c>
      <c r="K593">
        <v>0</v>
      </c>
      <c r="L593">
        <v>3.2</v>
      </c>
      <c r="M593">
        <v>50928</v>
      </c>
      <c r="N593">
        <v>88339</v>
      </c>
      <c r="O593">
        <v>4244</v>
      </c>
      <c r="P593">
        <v>118</v>
      </c>
      <c r="Q593">
        <v>88612</v>
      </c>
      <c r="R593">
        <v>47136</v>
      </c>
      <c r="S593">
        <v>7384</v>
      </c>
      <c r="T593">
        <v>206</v>
      </c>
      <c r="U593">
        <v>0</v>
      </c>
      <c r="V593">
        <v>552924</v>
      </c>
      <c r="W593">
        <v>6</v>
      </c>
      <c r="X593">
        <v>6</v>
      </c>
      <c r="Y593">
        <v>442000</v>
      </c>
      <c r="Z593">
        <v>1.04</v>
      </c>
      <c r="AA593">
        <v>11.75</v>
      </c>
      <c r="AB593">
        <v>5</v>
      </c>
    </row>
    <row r="594" spans="1:28" hidden="1" x14ac:dyDescent="0.3">
      <c r="A594" t="s">
        <v>92</v>
      </c>
      <c r="B594">
        <v>10069</v>
      </c>
      <c r="C594">
        <v>11</v>
      </c>
      <c r="D594" t="s">
        <v>23</v>
      </c>
      <c r="E594">
        <v>1</v>
      </c>
      <c r="F594" t="s">
        <v>30</v>
      </c>
      <c r="G594">
        <v>86160</v>
      </c>
      <c r="H594">
        <v>3590</v>
      </c>
      <c r="I594">
        <v>90</v>
      </c>
      <c r="J594">
        <v>52440</v>
      </c>
      <c r="K594">
        <v>0</v>
      </c>
      <c r="L594">
        <v>0.22</v>
      </c>
      <c r="M594">
        <v>1920</v>
      </c>
      <c r="N594">
        <v>1440</v>
      </c>
      <c r="O594">
        <v>80</v>
      </c>
      <c r="P594">
        <v>2</v>
      </c>
      <c r="Q594">
        <v>1440</v>
      </c>
      <c r="R594">
        <v>960</v>
      </c>
      <c r="S594">
        <v>60</v>
      </c>
      <c r="T594">
        <v>2</v>
      </c>
      <c r="U594">
        <v>0</v>
      </c>
      <c r="V594">
        <v>33720</v>
      </c>
      <c r="W594">
        <v>23</v>
      </c>
      <c r="X594">
        <v>23</v>
      </c>
      <c r="Y594">
        <v>48000</v>
      </c>
      <c r="Z594">
        <v>1.46</v>
      </c>
      <c r="AA594">
        <v>24.25</v>
      </c>
      <c r="AB594">
        <v>18</v>
      </c>
    </row>
    <row r="595" spans="1:28" hidden="1" x14ac:dyDescent="0.3">
      <c r="A595" t="s">
        <v>92</v>
      </c>
      <c r="B595">
        <v>10045</v>
      </c>
      <c r="C595">
        <v>11</v>
      </c>
      <c r="D595" t="s">
        <v>23</v>
      </c>
      <c r="E595">
        <v>1</v>
      </c>
      <c r="F595" t="s">
        <v>36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97</v>
      </c>
      <c r="Z595" t="s">
        <v>97</v>
      </c>
      <c r="AA595" t="s">
        <v>97</v>
      </c>
      <c r="AB595" t="s">
        <v>97</v>
      </c>
    </row>
    <row r="596" spans="1:28" hidden="1" x14ac:dyDescent="0.3">
      <c r="A596" t="s">
        <v>92</v>
      </c>
      <c r="B596">
        <v>10041</v>
      </c>
      <c r="C596">
        <v>11</v>
      </c>
      <c r="D596" t="s">
        <v>23</v>
      </c>
      <c r="E596">
        <v>1</v>
      </c>
      <c r="F596" t="s">
        <v>36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97</v>
      </c>
      <c r="Z596" t="s">
        <v>97</v>
      </c>
      <c r="AA596" t="s">
        <v>97</v>
      </c>
      <c r="AB596" t="s">
        <v>97</v>
      </c>
    </row>
    <row r="597" spans="1:28" hidden="1" x14ac:dyDescent="0.3">
      <c r="A597" t="s">
        <v>92</v>
      </c>
      <c r="B597">
        <v>10039</v>
      </c>
      <c r="C597">
        <v>11</v>
      </c>
      <c r="D597" t="s">
        <v>23</v>
      </c>
      <c r="E597">
        <v>1</v>
      </c>
      <c r="F597" t="s">
        <v>36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97</v>
      </c>
      <c r="Z597" t="s">
        <v>97</v>
      </c>
      <c r="AA597" t="s">
        <v>97</v>
      </c>
      <c r="AB597" t="s">
        <v>97</v>
      </c>
    </row>
    <row r="598" spans="1:28" hidden="1" x14ac:dyDescent="0.3">
      <c r="A598" t="s">
        <v>92</v>
      </c>
      <c r="B598">
        <v>10038</v>
      </c>
      <c r="C598">
        <v>11</v>
      </c>
      <c r="D598" t="s">
        <v>23</v>
      </c>
      <c r="E598">
        <v>0</v>
      </c>
      <c r="F598" t="s">
        <v>68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hidden="1" x14ac:dyDescent="0.3">
      <c r="A599" t="s">
        <v>92</v>
      </c>
      <c r="B599">
        <v>10038</v>
      </c>
      <c r="C599">
        <v>11</v>
      </c>
      <c r="D599" t="s">
        <v>23</v>
      </c>
      <c r="E599">
        <v>0</v>
      </c>
      <c r="F599" t="s">
        <v>69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hidden="1" x14ac:dyDescent="0.3">
      <c r="A600" t="s">
        <v>92</v>
      </c>
      <c r="B600">
        <v>10037</v>
      </c>
      <c r="C600">
        <v>11</v>
      </c>
      <c r="D600" t="s">
        <v>23</v>
      </c>
      <c r="E600">
        <v>0</v>
      </c>
      <c r="F600" t="s">
        <v>68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hidden="1" x14ac:dyDescent="0.3">
      <c r="A601" t="s">
        <v>92</v>
      </c>
      <c r="B601">
        <v>10037</v>
      </c>
      <c r="C601">
        <v>11</v>
      </c>
      <c r="D601" t="s">
        <v>23</v>
      </c>
      <c r="E601">
        <v>0</v>
      </c>
      <c r="F601" t="s">
        <v>69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hidden="1" x14ac:dyDescent="0.3">
      <c r="A602" t="s">
        <v>92</v>
      </c>
      <c r="B602">
        <v>10036</v>
      </c>
      <c r="C602">
        <v>11</v>
      </c>
      <c r="D602" t="s">
        <v>23</v>
      </c>
      <c r="E602">
        <v>1</v>
      </c>
      <c r="F602" t="s">
        <v>31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hidden="1" x14ac:dyDescent="0.3">
      <c r="A603" t="s">
        <v>92</v>
      </c>
      <c r="B603">
        <v>10035</v>
      </c>
      <c r="C603">
        <v>11</v>
      </c>
      <c r="D603" t="s">
        <v>23</v>
      </c>
      <c r="E603">
        <v>1</v>
      </c>
      <c r="F603" t="s">
        <v>31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hidden="1" x14ac:dyDescent="0.3">
      <c r="A604" t="s">
        <v>92</v>
      </c>
      <c r="B604">
        <v>10034</v>
      </c>
      <c r="C604">
        <v>11</v>
      </c>
      <c r="D604" t="s">
        <v>23</v>
      </c>
      <c r="E604">
        <v>0</v>
      </c>
      <c r="F604" t="s">
        <v>68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hidden="1" x14ac:dyDescent="0.3">
      <c r="A605" t="s">
        <v>92</v>
      </c>
      <c r="B605">
        <v>10034</v>
      </c>
      <c r="C605">
        <v>11</v>
      </c>
      <c r="D605" t="s">
        <v>23</v>
      </c>
      <c r="E605">
        <v>0</v>
      </c>
      <c r="F605" t="s">
        <v>69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hidden="1" x14ac:dyDescent="0.3">
      <c r="A606" t="s">
        <v>92</v>
      </c>
      <c r="B606">
        <v>10033</v>
      </c>
      <c r="C606">
        <v>11</v>
      </c>
      <c r="D606" t="s">
        <v>23</v>
      </c>
      <c r="E606">
        <v>0</v>
      </c>
      <c r="F606" t="s">
        <v>68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hidden="1" x14ac:dyDescent="0.3">
      <c r="A607" t="s">
        <v>92</v>
      </c>
      <c r="B607">
        <v>10033</v>
      </c>
      <c r="C607">
        <v>11</v>
      </c>
      <c r="D607" t="s">
        <v>23</v>
      </c>
      <c r="E607">
        <v>0</v>
      </c>
      <c r="F607" t="s">
        <v>69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hidden="1" x14ac:dyDescent="0.3">
      <c r="A608" t="s">
        <v>92</v>
      </c>
      <c r="B608">
        <v>10029</v>
      </c>
      <c r="C608">
        <v>11</v>
      </c>
      <c r="D608" t="s">
        <v>23</v>
      </c>
      <c r="E608">
        <v>1</v>
      </c>
      <c r="F608" t="s">
        <v>30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hidden="1" x14ac:dyDescent="0.3">
      <c r="A609" t="s">
        <v>92</v>
      </c>
      <c r="B609">
        <v>10028</v>
      </c>
      <c r="C609">
        <v>11</v>
      </c>
      <c r="D609" t="s">
        <v>23</v>
      </c>
      <c r="E609">
        <v>1</v>
      </c>
      <c r="F609" t="s">
        <v>30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hidden="1" x14ac:dyDescent="0.3">
      <c r="A610" t="s">
        <v>92</v>
      </c>
      <c r="B610">
        <v>10027</v>
      </c>
      <c r="C610">
        <v>11</v>
      </c>
      <c r="D610" t="s">
        <v>23</v>
      </c>
      <c r="E610">
        <v>0</v>
      </c>
      <c r="F610" t="s">
        <v>30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hidden="1" x14ac:dyDescent="0.3">
      <c r="A611" t="s">
        <v>92</v>
      </c>
      <c r="B611">
        <v>10024</v>
      </c>
      <c r="C611">
        <v>11</v>
      </c>
      <c r="D611" t="s">
        <v>23</v>
      </c>
      <c r="E611">
        <v>1</v>
      </c>
      <c r="F611" t="s">
        <v>30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hidden="1" x14ac:dyDescent="0.3">
      <c r="A612" t="s">
        <v>92</v>
      </c>
      <c r="B612">
        <v>10023</v>
      </c>
      <c r="C612">
        <v>11</v>
      </c>
      <c r="D612" t="s">
        <v>23</v>
      </c>
      <c r="E612">
        <v>1</v>
      </c>
      <c r="F612" t="s">
        <v>30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hidden="1" x14ac:dyDescent="0.3">
      <c r="A613" t="s">
        <v>92</v>
      </c>
      <c r="B613">
        <v>10017</v>
      </c>
      <c r="C613">
        <v>11</v>
      </c>
      <c r="D613" t="s">
        <v>23</v>
      </c>
      <c r="E613">
        <v>0</v>
      </c>
      <c r="F613" t="s">
        <v>30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hidden="1" x14ac:dyDescent="0.3">
      <c r="A614" t="s">
        <v>92</v>
      </c>
      <c r="B614">
        <v>10009</v>
      </c>
      <c r="C614">
        <v>11</v>
      </c>
      <c r="D614" t="s">
        <v>23</v>
      </c>
      <c r="E614">
        <v>1</v>
      </c>
      <c r="F614" t="s">
        <v>30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26000</v>
      </c>
      <c r="Z614">
        <v>0.35</v>
      </c>
      <c r="AA614">
        <v>155</v>
      </c>
      <c r="AB614">
        <v>120</v>
      </c>
    </row>
    <row r="615" spans="1:28" hidden="1" x14ac:dyDescent="0.3">
      <c r="A615" t="s">
        <v>92</v>
      </c>
      <c r="B615">
        <v>10007</v>
      </c>
      <c r="C615">
        <v>11</v>
      </c>
      <c r="D615" t="s">
        <v>23</v>
      </c>
      <c r="E615">
        <v>1</v>
      </c>
      <c r="F615" t="s">
        <v>31</v>
      </c>
      <c r="G615">
        <v>191376</v>
      </c>
      <c r="H615">
        <v>15948</v>
      </c>
      <c r="I615">
        <v>499</v>
      </c>
      <c r="J615">
        <v>0</v>
      </c>
      <c r="K615">
        <v>0</v>
      </c>
      <c r="L615">
        <v>1.24</v>
      </c>
      <c r="M615">
        <v>17280</v>
      </c>
      <c r="N615">
        <v>16166</v>
      </c>
      <c r="O615">
        <v>1440</v>
      </c>
      <c r="P615">
        <v>45</v>
      </c>
      <c r="Q615">
        <v>13154</v>
      </c>
      <c r="R615">
        <v>13056</v>
      </c>
      <c r="S615">
        <v>1096</v>
      </c>
      <c r="T615">
        <v>35</v>
      </c>
      <c r="U615">
        <v>0</v>
      </c>
      <c r="V615">
        <v>191376</v>
      </c>
      <c r="W615">
        <v>14</v>
      </c>
      <c r="X615">
        <v>14</v>
      </c>
      <c r="Y615">
        <v>79123</v>
      </c>
      <c r="Z615">
        <v>1.2</v>
      </c>
      <c r="AA615">
        <v>16.25</v>
      </c>
      <c r="AB615">
        <v>10</v>
      </c>
    </row>
    <row r="616" spans="1:28" hidden="1" x14ac:dyDescent="0.3">
      <c r="A616" t="s">
        <v>92</v>
      </c>
      <c r="B616">
        <v>10006</v>
      </c>
      <c r="C616">
        <v>11</v>
      </c>
      <c r="D616" t="s">
        <v>23</v>
      </c>
      <c r="E616">
        <v>1</v>
      </c>
      <c r="F616" t="s">
        <v>31</v>
      </c>
      <c r="G616">
        <v>43776</v>
      </c>
      <c r="H616">
        <v>3648</v>
      </c>
      <c r="I616">
        <v>114</v>
      </c>
      <c r="J616">
        <v>0</v>
      </c>
      <c r="K616">
        <v>0</v>
      </c>
      <c r="L616">
        <v>0.28000000000000003</v>
      </c>
      <c r="M616">
        <v>1872</v>
      </c>
      <c r="N616">
        <v>3753</v>
      </c>
      <c r="O616">
        <v>156</v>
      </c>
      <c r="P616">
        <v>5</v>
      </c>
      <c r="Q616">
        <v>3164</v>
      </c>
      <c r="R616">
        <v>2304</v>
      </c>
      <c r="S616">
        <v>263</v>
      </c>
      <c r="T616">
        <v>9</v>
      </c>
      <c r="U616">
        <v>0</v>
      </c>
      <c r="V616">
        <v>43776</v>
      </c>
      <c r="W616">
        <v>13</v>
      </c>
      <c r="X616">
        <v>13</v>
      </c>
      <c r="Y616">
        <v>11664</v>
      </c>
      <c r="Z616">
        <v>1.38</v>
      </c>
      <c r="AA616">
        <v>16.25</v>
      </c>
      <c r="AB616">
        <v>10</v>
      </c>
    </row>
    <row r="617" spans="1:28" hidden="1" x14ac:dyDescent="0.3">
      <c r="A617" t="s">
        <v>92</v>
      </c>
      <c r="B617">
        <v>10004</v>
      </c>
      <c r="C617">
        <v>11</v>
      </c>
      <c r="D617" t="s">
        <v>23</v>
      </c>
      <c r="E617">
        <v>1</v>
      </c>
      <c r="F617" t="s">
        <v>30</v>
      </c>
      <c r="G617">
        <v>70440</v>
      </c>
      <c r="H617">
        <v>2935</v>
      </c>
      <c r="I617">
        <v>74</v>
      </c>
      <c r="J617">
        <v>0</v>
      </c>
      <c r="K617">
        <v>0</v>
      </c>
      <c r="L617">
        <v>0.18</v>
      </c>
      <c r="M617">
        <v>2880</v>
      </c>
      <c r="N617">
        <v>5040</v>
      </c>
      <c r="O617">
        <v>120</v>
      </c>
      <c r="P617">
        <v>3</v>
      </c>
      <c r="Q617">
        <v>4248</v>
      </c>
      <c r="R617">
        <v>3840</v>
      </c>
      <c r="S617">
        <v>177</v>
      </c>
      <c r="T617">
        <v>5</v>
      </c>
      <c r="U617">
        <v>0</v>
      </c>
      <c r="V617">
        <v>70440</v>
      </c>
      <c r="W617">
        <v>16</v>
      </c>
      <c r="X617">
        <v>16</v>
      </c>
      <c r="Y617">
        <v>21293</v>
      </c>
      <c r="Z617">
        <v>1.29</v>
      </c>
      <c r="AA617">
        <v>17</v>
      </c>
      <c r="AB617">
        <v>10</v>
      </c>
    </row>
    <row r="618" spans="1:28" hidden="1" x14ac:dyDescent="0.3">
      <c r="A618" t="s">
        <v>92</v>
      </c>
      <c r="B618">
        <v>10003</v>
      </c>
      <c r="C618">
        <v>11</v>
      </c>
      <c r="D618" t="s">
        <v>23</v>
      </c>
      <c r="E618">
        <v>1</v>
      </c>
      <c r="F618" t="s">
        <v>30</v>
      </c>
      <c r="G618">
        <v>345984</v>
      </c>
      <c r="H618">
        <v>14416</v>
      </c>
      <c r="I618">
        <v>361</v>
      </c>
      <c r="J618">
        <v>0</v>
      </c>
      <c r="K618">
        <v>0</v>
      </c>
      <c r="L618">
        <v>0.9</v>
      </c>
      <c r="M618">
        <v>12480</v>
      </c>
      <c r="N618">
        <v>20928</v>
      </c>
      <c r="O618">
        <v>520</v>
      </c>
      <c r="P618">
        <v>13</v>
      </c>
      <c r="Q618">
        <v>16934</v>
      </c>
      <c r="R618">
        <v>20160</v>
      </c>
      <c r="S618">
        <v>705</v>
      </c>
      <c r="T618">
        <v>18</v>
      </c>
      <c r="U618">
        <v>0</v>
      </c>
      <c r="V618">
        <v>345984</v>
      </c>
      <c r="W618">
        <v>20</v>
      </c>
      <c r="X618">
        <v>20</v>
      </c>
      <c r="Y618">
        <v>130342</v>
      </c>
      <c r="Z618">
        <v>1.1000000000000001</v>
      </c>
      <c r="AA618">
        <v>17.5</v>
      </c>
      <c r="AB618">
        <v>10</v>
      </c>
    </row>
    <row r="619" spans="1:28" hidden="1" x14ac:dyDescent="0.3">
      <c r="A619" t="s">
        <v>92</v>
      </c>
      <c r="B619">
        <v>10002</v>
      </c>
      <c r="C619">
        <v>11</v>
      </c>
      <c r="D619" t="s">
        <v>23</v>
      </c>
      <c r="E619">
        <v>1</v>
      </c>
      <c r="F619" t="s">
        <v>96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hidden="1" x14ac:dyDescent="0.3">
      <c r="A620" t="s">
        <v>92</v>
      </c>
      <c r="B620">
        <v>10002</v>
      </c>
      <c r="C620">
        <v>11</v>
      </c>
      <c r="D620" t="s">
        <v>23</v>
      </c>
      <c r="E620">
        <v>1</v>
      </c>
      <c r="F620" t="s">
        <v>95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hidden="1" x14ac:dyDescent="0.3">
      <c r="A621" t="s">
        <v>92</v>
      </c>
      <c r="B621">
        <v>10002</v>
      </c>
      <c r="C621">
        <v>11</v>
      </c>
      <c r="D621" t="s">
        <v>23</v>
      </c>
      <c r="E621">
        <v>1</v>
      </c>
      <c r="F621" t="s">
        <v>94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hidden="1" x14ac:dyDescent="0.3">
      <c r="A622" t="s">
        <v>92</v>
      </c>
      <c r="B622">
        <v>10002</v>
      </c>
      <c r="C622">
        <v>11</v>
      </c>
      <c r="D622" t="s">
        <v>23</v>
      </c>
      <c r="E622">
        <v>1</v>
      </c>
      <c r="F622" t="s">
        <v>93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hidden="1" x14ac:dyDescent="0.3">
      <c r="A623" t="s">
        <v>92</v>
      </c>
      <c r="B623">
        <v>10002</v>
      </c>
      <c r="C623">
        <v>11</v>
      </c>
      <c r="D623" t="s">
        <v>23</v>
      </c>
      <c r="E623">
        <v>1</v>
      </c>
      <c r="F623" t="s">
        <v>43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hidden="1" x14ac:dyDescent="0.3">
      <c r="A624" t="s">
        <v>92</v>
      </c>
      <c r="B624">
        <v>10002</v>
      </c>
      <c r="C624">
        <v>11</v>
      </c>
      <c r="D624" t="s">
        <v>23</v>
      </c>
      <c r="E624">
        <v>1</v>
      </c>
      <c r="F624" t="s">
        <v>70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8:23" hidden="1" x14ac:dyDescent="0.3">
      <c r="H625" t="s">
        <v>91</v>
      </c>
      <c r="I625" t="s">
        <v>90</v>
      </c>
      <c r="J625" t="s">
        <v>89</v>
      </c>
      <c r="K625" t="s">
        <v>88</v>
      </c>
      <c r="L625" t="s">
        <v>87</v>
      </c>
      <c r="N625" t="s">
        <v>86</v>
      </c>
      <c r="P625" t="s">
        <v>85</v>
      </c>
      <c r="Q625" t="s">
        <v>84</v>
      </c>
      <c r="R625" t="s">
        <v>83</v>
      </c>
      <c r="T625" t="s">
        <v>82</v>
      </c>
      <c r="U625" t="s">
        <v>81</v>
      </c>
      <c r="V625" t="s">
        <v>75</v>
      </c>
      <c r="W625" t="s">
        <v>80</v>
      </c>
    </row>
  </sheetData>
  <autoFilter ref="A1:AC625">
    <filterColumn colId="9">
      <filters>
        <filter val="40800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25</vt:i4>
      </vt:variant>
    </vt:vector>
  </HeadingPairs>
  <TitlesOfParts>
    <vt:vector size="25" baseType="lpstr">
      <vt:lpstr>Bestände Jahresverlauf</vt:lpstr>
      <vt:lpstr>Bestand 2017 01 A</vt:lpstr>
      <vt:lpstr>Bestand 2017 01 B</vt:lpstr>
      <vt:lpstr>Bestand 2017 02 A</vt:lpstr>
      <vt:lpstr>Bestand 2017 02 B</vt:lpstr>
      <vt:lpstr>Bestand 2017 03 A</vt:lpstr>
      <vt:lpstr>Bestand 2017 03 B</vt:lpstr>
      <vt:lpstr>Bestand 2017 04 A</vt:lpstr>
      <vt:lpstr>Bestand 2017 04 B</vt:lpstr>
      <vt:lpstr>Bestand 2017 05 A</vt:lpstr>
      <vt:lpstr>Bestand 2017 05 B</vt:lpstr>
      <vt:lpstr>Bestand 2017 06 A</vt:lpstr>
      <vt:lpstr>Bestand 2017 06 B</vt:lpstr>
      <vt:lpstr>Bestand 2017 07 A</vt:lpstr>
      <vt:lpstr>Bestand 2017 07 B</vt:lpstr>
      <vt:lpstr>Bestand 2017 08 A</vt:lpstr>
      <vt:lpstr>Bestand 2017 08 B</vt:lpstr>
      <vt:lpstr>Bestand 2017 09 A</vt:lpstr>
      <vt:lpstr>Bestand 2017 09 B</vt:lpstr>
      <vt:lpstr>Bestand 2017 10 A</vt:lpstr>
      <vt:lpstr>Bestand 2017 10 B</vt:lpstr>
      <vt:lpstr>Bestand 2017 11 A</vt:lpstr>
      <vt:lpstr>Bestand 2017 11 B</vt:lpstr>
      <vt:lpstr>Bestand 2017 12 A</vt:lpstr>
      <vt:lpstr>Bestand 2017 12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Arlinghaus, Julia</dc:creator>
  <cp:lastModifiedBy>Arlinghaus, Julia</cp:lastModifiedBy>
  <cp:lastPrinted>2018-01-03T13:12:26Z</cp:lastPrinted>
  <dcterms:created xsi:type="dcterms:W3CDTF">2018-01-03T11:51:18Z</dcterms:created>
  <dcterms:modified xsi:type="dcterms:W3CDTF">2021-02-24T13:53:07Z</dcterms:modified>
</cp:coreProperties>
</file>