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32"/>
  <workbookPr defaultThemeVersion="124226"/>
  <mc:AlternateContent xmlns:mc="http://schemas.openxmlformats.org/markup-compatibility/2006">
    <mc:Choice Requires="x15">
      <x15ac:absPath xmlns:x15ac="http://schemas.microsoft.com/office/spreadsheetml/2010/11/ac" url="C:\Users\satyapmo\Desktop\Coach X\EXCEL class\"/>
    </mc:Choice>
  </mc:AlternateContent>
  <xr:revisionPtr revIDLastSave="0" documentId="13_ncr:1_{A3AF0FA6-EF52-4977-A964-80FC4DF45FF4}" xr6:coauthVersionLast="47" xr6:coauthVersionMax="47" xr10:uidLastSave="{00000000-0000-0000-0000-000000000000}"/>
  <bookViews>
    <workbookView xWindow="-110" yWindow="-110" windowWidth="19420" windowHeight="10420" activeTab="1" xr2:uid="{00000000-000D-0000-FFFF-FFFF00000000}"/>
  </bookViews>
  <sheets>
    <sheet name="Information" sheetId="2" r:id="rId1"/>
    <sheet name="Depreciation Calculator"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1" l="1"/>
  <c r="C26" i="1" s="1"/>
  <c r="D20" i="1"/>
  <c r="D23" i="1" s="1"/>
  <c r="D8" i="1"/>
  <c r="D11" i="1" l="1"/>
  <c r="D12" i="1" s="1"/>
  <c r="D27" i="1" l="1"/>
  <c r="D13" i="1"/>
  <c r="D14" i="1" l="1"/>
  <c r="D15" i="1" s="1"/>
  <c r="C27" i="1"/>
  <c r="D28" i="1" s="1"/>
  <c r="C28" i="1" l="1"/>
  <c r="D29" i="1" s="1"/>
  <c r="C29" i="1" s="1"/>
  <c r="D30" i="1" l="1"/>
  <c r="C30" i="1" s="1"/>
  <c r="D31" i="1" l="1"/>
  <c r="C31" i="1" s="1"/>
  <c r="D32" i="1" l="1"/>
  <c r="C32" i="1" s="1"/>
  <c r="D33" i="1" l="1"/>
  <c r="C33" i="1" s="1"/>
  <c r="D34" i="1" l="1"/>
  <c r="C34" i="1" s="1"/>
  <c r="D35" i="1" l="1"/>
  <c r="C35" i="1" s="1"/>
  <c r="D36" i="1" l="1"/>
  <c r="C36" i="1" s="1"/>
  <c r="D37" i="1" l="1"/>
  <c r="C37" i="1" s="1"/>
  <c r="D38" i="1" l="1"/>
  <c r="C38" i="1" s="1"/>
  <c r="D39" i="1" l="1"/>
  <c r="C39" i="1" s="1"/>
  <c r="D40" i="1" l="1"/>
  <c r="C40" i="1" s="1"/>
  <c r="D41" i="1" l="1"/>
  <c r="C41" i="1" s="1"/>
  <c r="D42" i="1" l="1"/>
  <c r="C42" i="1" s="1"/>
  <c r="D43" i="1" l="1"/>
  <c r="C43" i="1" s="1"/>
  <c r="D44" i="1" l="1"/>
  <c r="C44" i="1" s="1"/>
  <c r="D45" i="1" l="1"/>
  <c r="C4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Windows User</author>
    <author>MD</author>
  </authors>
  <commentList>
    <comment ref="D9" authorId="0" shapeId="0" xr:uid="{00000000-0006-0000-0100-000001000000}">
      <text>
        <r>
          <rPr>
            <b/>
            <sz val="9"/>
            <color indexed="81"/>
            <rFont val="Tahoma"/>
            <family val="2"/>
          </rPr>
          <t>In case of no scrap value, please put zero value.</t>
        </r>
      </text>
    </comment>
    <comment ref="D15" authorId="1" shapeId="0" xr:uid="{00000000-0006-0000-0100-000002000000}">
      <text>
        <r>
          <rPr>
            <b/>
            <sz val="9"/>
            <color indexed="81"/>
            <rFont val="Tahoma"/>
            <family val="2"/>
          </rPr>
          <t>Accuracy Check - This cell must be zero.</t>
        </r>
      </text>
    </comment>
    <comment ref="D21" authorId="0" shapeId="0" xr:uid="{00000000-0006-0000-0100-000003000000}">
      <text>
        <r>
          <rPr>
            <b/>
            <sz val="9"/>
            <color indexed="81"/>
            <rFont val="Tahoma"/>
            <family val="2"/>
          </rPr>
          <t>In case of diminishing depreciation scrap value cannot be zero</t>
        </r>
      </text>
    </comment>
  </commentList>
</comments>
</file>

<file path=xl/sharedStrings.xml><?xml version="1.0" encoding="utf-8"?>
<sst xmlns="http://schemas.openxmlformats.org/spreadsheetml/2006/main" count="24" uniqueCount="20">
  <si>
    <t>Asset Price</t>
  </si>
  <si>
    <t>Scrap Value</t>
  </si>
  <si>
    <t>Estimated Life Span (Years)</t>
  </si>
  <si>
    <t>Book Value</t>
  </si>
  <si>
    <t>Depreciated Book Value After Its Life Span</t>
  </si>
  <si>
    <t>Total Depreciation For Its Life Span</t>
  </si>
  <si>
    <t>Balance Amount</t>
  </si>
  <si>
    <t>Year</t>
  </si>
  <si>
    <t>Depreciation Calculator</t>
  </si>
  <si>
    <t>Depreciation / Year as per Straight Line Method</t>
  </si>
  <si>
    <t>Rate of Depreciation as per Diminishing Balance Method</t>
  </si>
  <si>
    <t>Asset Cost</t>
  </si>
  <si>
    <t>Depreciation Percentage</t>
  </si>
  <si>
    <t>Additonal Asset Cost</t>
  </si>
  <si>
    <t xml:space="preserve">Additonal Asset Cost </t>
  </si>
  <si>
    <t>Depreciation Schedule</t>
  </si>
  <si>
    <t>Diminishing Balance Method</t>
  </si>
  <si>
    <t>Straight Line Method</t>
  </si>
  <si>
    <t>Year on Year Depreciation Amount</t>
  </si>
  <si>
    <t>Coachx.live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</si>
</sst>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0.00_ ;[Red]\-[$$-409]#,##0.00\ "/>
    <numFmt numFmtId="165" formatCode="[$$-409]#,##0.00"/>
  </numFmts>
  <fonts count="10" x14ac:knownFonts="1">
    <font>
      <sz val="11"/>
      <color theme="1"/>
      <name val="Calibri"/>
      <family val="2"/>
      <scheme val="minor"/>
    </font>
    <font>
      <sz val="14"/>
      <color theme="1"/>
      <name val="Times New Roman"/>
      <family val="1"/>
    </font>
    <font>
      <b/>
      <sz val="9"/>
      <color indexed="81"/>
      <name val="Tahoma"/>
      <family val="2"/>
    </font>
    <font>
      <u/>
      <sz val="11"/>
      <color theme="10"/>
      <name val="Calibri"/>
      <family val="2"/>
    </font>
    <font>
      <sz val="14"/>
      <color theme="0"/>
      <name val="Times New Roman"/>
      <family val="1"/>
    </font>
    <font>
      <b/>
      <sz val="20"/>
      <color theme="0"/>
      <name val="Cambria"/>
      <family val="1"/>
      <scheme val="major"/>
    </font>
    <font>
      <b/>
      <sz val="14"/>
      <color theme="0"/>
      <name val="Times New Roman"/>
      <family val="1"/>
    </font>
    <font>
      <u/>
      <sz val="25"/>
      <color rgb="FFFFFF00"/>
      <name val="Lucida Calligraphy"/>
      <family val="4"/>
    </font>
    <font>
      <b/>
      <sz val="20"/>
      <color theme="0"/>
      <name val="Times New Roman"/>
      <family val="1"/>
    </font>
    <font>
      <b/>
      <sz val="18"/>
      <color theme="0"/>
      <name val="Times New Roman"/>
      <family val="1"/>
    </font>
  </fonts>
  <fills count="5">
    <fill>
      <patternFill patternType="none"/>
    </fill>
    <fill>
      <patternFill patternType="gray125"/>
    </fill>
    <fill>
      <patternFill patternType="solid">
        <fgColor theme="3"/>
        <bgColor indexed="64"/>
      </patternFill>
    </fill>
    <fill>
      <patternFill patternType="solid">
        <fgColor theme="0" tint="-0.499984740745262"/>
        <bgColor indexed="64"/>
      </patternFill>
    </fill>
    <fill>
      <patternFill patternType="solid">
        <fgColor theme="3" tint="0.39997558519241921"/>
        <bgColor indexed="64"/>
      </patternFill>
    </fill>
  </fills>
  <borders count="6">
    <border>
      <left/>
      <right/>
      <top/>
      <bottom/>
      <diagonal/>
    </border>
    <border>
      <left style="thick">
        <color theme="0"/>
      </left>
      <right style="thick">
        <color theme="0"/>
      </right>
      <top style="thick">
        <color theme="0"/>
      </top>
      <bottom style="thick">
        <color theme="0"/>
      </bottom>
      <diagonal/>
    </border>
    <border>
      <left style="thick">
        <color theme="0"/>
      </left>
      <right style="thick">
        <color theme="0"/>
      </right>
      <top style="thick">
        <color theme="0"/>
      </top>
      <bottom/>
      <diagonal/>
    </border>
    <border>
      <left style="thick">
        <color theme="0"/>
      </left>
      <right style="thick">
        <color theme="0"/>
      </right>
      <top/>
      <bottom style="thick">
        <color theme="0"/>
      </bottom>
      <diagonal/>
    </border>
    <border>
      <left style="thick">
        <color theme="0"/>
      </left>
      <right/>
      <top style="thick">
        <color theme="0"/>
      </top>
      <bottom style="thick">
        <color theme="0"/>
      </bottom>
      <diagonal/>
    </border>
    <border>
      <left/>
      <right/>
      <top style="thick">
        <color theme="0"/>
      </top>
      <bottom style="thick">
        <color theme="0"/>
      </bottom>
      <diagonal/>
    </border>
  </borders>
  <cellStyleXfs count="2">
    <xf numFmtId="0" fontId="0" fillId="0" borderId="0"/>
    <xf numFmtId="0" fontId="3" fillId="0" borderId="0" applyNumberFormat="0" applyFill="0" applyBorder="0" applyAlignment="0" applyProtection="0">
      <alignment vertical="top"/>
      <protection locked="0"/>
    </xf>
  </cellStyleXfs>
  <cellXfs count="22">
    <xf numFmtId="0" fontId="0" fillId="0" borderId="0" xfId="0"/>
    <xf numFmtId="0" fontId="1" fillId="0" borderId="0" xfId="0" applyFont="1" applyAlignment="1">
      <alignment horizontal="center" vertical="center"/>
    </xf>
    <xf numFmtId="0" fontId="4" fillId="2" borderId="1" xfId="0" applyFont="1" applyFill="1" applyBorder="1" applyAlignment="1">
      <alignment horizontal="center" vertical="center"/>
    </xf>
    <xf numFmtId="164" fontId="4" fillId="2" borderId="1" xfId="0" applyNumberFormat="1" applyFont="1" applyFill="1" applyBorder="1" applyAlignment="1">
      <alignment horizontal="center" vertical="center"/>
    </xf>
    <xf numFmtId="164" fontId="6" fillId="2" borderId="1" xfId="0" applyNumberFormat="1" applyFont="1" applyFill="1" applyBorder="1" applyAlignment="1">
      <alignment horizontal="center" vertical="center"/>
    </xf>
    <xf numFmtId="0" fontId="4" fillId="3" borderId="0" xfId="0" applyFont="1" applyFill="1" applyAlignment="1">
      <alignment horizontal="center" vertical="center"/>
    </xf>
    <xf numFmtId="10" fontId="6" fillId="2" borderId="1" xfId="0" applyNumberFormat="1" applyFont="1" applyFill="1" applyBorder="1" applyAlignment="1">
      <alignment horizontal="center" vertical="center"/>
    </xf>
    <xf numFmtId="0" fontId="6" fillId="2" borderId="1" xfId="0" applyFont="1" applyFill="1" applyBorder="1" applyAlignment="1">
      <alignment horizontal="center" vertical="center"/>
    </xf>
    <xf numFmtId="165" fontId="4" fillId="2" borderId="1" xfId="0" applyNumberFormat="1" applyFont="1" applyFill="1" applyBorder="1" applyAlignment="1">
      <alignment horizontal="center" vertical="center"/>
    </xf>
    <xf numFmtId="0" fontId="1" fillId="3" borderId="0" xfId="0" applyFont="1" applyFill="1" applyAlignment="1">
      <alignment horizontal="center" vertical="center"/>
    </xf>
    <xf numFmtId="164" fontId="6" fillId="4" borderId="1" xfId="0" applyNumberFormat="1" applyFont="1" applyFill="1" applyBorder="1" applyAlignment="1">
      <alignment horizontal="center" vertical="center"/>
    </xf>
    <xf numFmtId="0" fontId="6" fillId="4" borderId="1" xfId="0" applyFont="1" applyFill="1" applyBorder="1" applyAlignment="1">
      <alignment horizontal="center" vertical="center"/>
    </xf>
    <xf numFmtId="0" fontId="6" fillId="2" borderId="4" xfId="0" applyFont="1" applyFill="1" applyBorder="1" applyAlignment="1">
      <alignment horizontal="right" vertical="center" indent="4"/>
    </xf>
    <xf numFmtId="0" fontId="6" fillId="2" borderId="5" xfId="0" applyFont="1" applyFill="1" applyBorder="1" applyAlignment="1">
      <alignment horizontal="right" vertical="center" indent="4"/>
    </xf>
    <xf numFmtId="0" fontId="8" fillId="2" borderId="1" xfId="0" applyFont="1" applyFill="1" applyBorder="1" applyAlignment="1">
      <alignment horizontal="center" vertical="center"/>
    </xf>
    <xf numFmtId="0" fontId="6" fillId="2" borderId="1" xfId="0" applyFont="1" applyFill="1" applyBorder="1" applyAlignment="1">
      <alignment horizontal="right" vertical="center" indent="4"/>
    </xf>
    <xf numFmtId="0" fontId="7" fillId="2" borderId="1" xfId="1" applyFont="1" applyFill="1" applyBorder="1" applyAlignment="1" applyProtection="1">
      <alignment horizontal="center" vertical="center"/>
    </xf>
    <xf numFmtId="0" fontId="5"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0" fontId="6" fillId="2" borderId="1" xfId="0" applyFont="1" applyFill="1" applyBorder="1" applyAlignment="1">
      <alignment horizontal="right" vertical="center" wrapText="1" indent="4"/>
    </xf>
    <xf numFmtId="0" fontId="9" fillId="2" borderId="1"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2</xdr:col>
      <xdr:colOff>361950</xdr:colOff>
      <xdr:row>1</xdr:row>
      <xdr:rowOff>28575</xdr:rowOff>
    </xdr:from>
    <xdr:to>
      <xdr:col>26</xdr:col>
      <xdr:colOff>247650</xdr:colOff>
      <xdr:row>5</xdr:row>
      <xdr:rowOff>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1581150" y="219075"/>
          <a:ext cx="14516100" cy="733425"/>
        </a:xfrm>
        <a:prstGeom prst="rect">
          <a:avLst/>
        </a:prstGeom>
        <a:solidFill>
          <a:schemeClr val="tx2">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rgbClr val="7030A0"/>
              </a:solidFill>
              <a:effectLst/>
              <a:latin typeface="+mn-lt"/>
              <a:ea typeface="+mn-ea"/>
              <a:cs typeface="+mn-cs"/>
            </a:rPr>
            <a:t>     </a:t>
          </a:r>
          <a:r>
            <a:rPr lang="en-US" sz="3200" b="0" i="0">
              <a:solidFill>
                <a:srgbClr val="7030A0"/>
              </a:solidFill>
              <a:effectLst/>
              <a:latin typeface="+mn-lt"/>
              <a:ea typeface="+mn-ea"/>
              <a:cs typeface="+mn-cs"/>
            </a:rPr>
            <a:t>Comparative Analysis of Depreciation Methods: Straight-Line vs. Diminishing Balance</a:t>
          </a:r>
          <a:endParaRPr lang="en-US" sz="1100">
            <a:solidFill>
              <a:srgbClr val="7030A0"/>
            </a:solidFill>
          </a:endParaRPr>
        </a:p>
      </xdr:txBody>
    </xdr:sp>
    <xdr:clientData/>
  </xdr:twoCellAnchor>
  <xdr:twoCellAnchor>
    <xdr:from>
      <xdr:col>2</xdr:col>
      <xdr:colOff>314325</xdr:colOff>
      <xdr:row>7</xdr:row>
      <xdr:rowOff>57150</xdr:rowOff>
    </xdr:from>
    <xdr:to>
      <xdr:col>26</xdr:col>
      <xdr:colOff>438150</xdr:colOff>
      <xdr:row>36</xdr:row>
      <xdr:rowOff>152400</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1533525" y="1390650"/>
          <a:ext cx="14754225" cy="5619750"/>
        </a:xfrm>
        <a:prstGeom prst="rect">
          <a:avLst/>
        </a:prstGeom>
        <a:solidFill>
          <a:srgbClr val="FFFF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a:solidFill>
              <a:srgbClr val="7030A0"/>
            </a:solidFill>
            <a:effectLst/>
          </a:endParaRPr>
        </a:p>
        <a:p>
          <a:r>
            <a:rPr lang="en-US" sz="2000" b="1" i="0">
              <a:solidFill>
                <a:srgbClr val="7030A0"/>
              </a:solidFill>
              <a:effectLst/>
              <a:latin typeface="+mn-lt"/>
              <a:ea typeface="+mn-ea"/>
              <a:cs typeface="+mn-cs"/>
            </a:rPr>
            <a:t>Point</a:t>
          </a:r>
          <a:r>
            <a:rPr lang="en-US" sz="2000" b="1" i="0" baseline="0">
              <a:solidFill>
                <a:srgbClr val="7030A0"/>
              </a:solidFill>
              <a:effectLst/>
              <a:latin typeface="+mn-lt"/>
              <a:ea typeface="+mn-ea"/>
              <a:cs typeface="+mn-cs"/>
            </a:rPr>
            <a:t>s to remember before starting this project:-</a:t>
          </a:r>
          <a:endParaRPr lang="en-US" sz="2000">
            <a:solidFill>
              <a:srgbClr val="7030A0"/>
            </a:solidFill>
            <a:effectLst/>
          </a:endParaRPr>
        </a:p>
        <a:p>
          <a:r>
            <a:rPr lang="en-US" sz="2000" b="1" i="0" baseline="0">
              <a:solidFill>
                <a:srgbClr val="7030A0"/>
              </a:solidFill>
              <a:effectLst/>
              <a:latin typeface="+mn-lt"/>
              <a:ea typeface="+mn-ea"/>
              <a:cs typeface="+mn-cs"/>
            </a:rPr>
            <a:t>Purpose of the project is to give you the fundamental ideas about how Depreciation methods  and terminologies works in Excel so imp thing is to go thorough this documentation very carefully and understand the tems.</a:t>
          </a:r>
          <a:endParaRPr lang="en-US" sz="2000">
            <a:solidFill>
              <a:srgbClr val="7030A0"/>
            </a:solidFill>
            <a:effectLst/>
          </a:endParaRPr>
        </a:p>
        <a:p>
          <a:r>
            <a:rPr lang="en-US" sz="2000" b="1" i="0" baseline="0">
              <a:solidFill>
                <a:srgbClr val="7030A0"/>
              </a:solidFill>
              <a:effectLst/>
              <a:latin typeface="+mn-lt"/>
              <a:ea typeface="+mn-ea"/>
              <a:cs typeface="+mn-cs"/>
            </a:rPr>
            <a:t>1. In Project Worksheets you dataset is already prepared  so you have to find the values and answers for given functions for solution please go through this sheet </a:t>
          </a:r>
          <a:endParaRPr lang="en-US" sz="2000">
            <a:solidFill>
              <a:srgbClr val="7030A0"/>
            </a:solidFill>
            <a:effectLst/>
          </a:endParaRPr>
        </a:p>
        <a:p>
          <a:r>
            <a:rPr lang="en-US" sz="2000" b="1" i="0" baseline="0">
              <a:solidFill>
                <a:srgbClr val="7030A0"/>
              </a:solidFill>
              <a:effectLst/>
              <a:latin typeface="+mn-lt"/>
              <a:ea typeface="+mn-ea"/>
              <a:cs typeface="+mn-cs"/>
            </a:rPr>
            <a:t>2. Kindly read all the documentation attached to this project file very carefully because all the important points for making this projects is given there in this documentation</a:t>
          </a:r>
          <a:endParaRPr lang="en-US" sz="2000">
            <a:solidFill>
              <a:srgbClr val="7030A0"/>
            </a:solidFill>
            <a:effectLst/>
          </a:endParaRPr>
        </a:p>
        <a:p>
          <a:r>
            <a:rPr lang="en-US" sz="2000" b="1" i="0" baseline="0">
              <a:solidFill>
                <a:srgbClr val="7030A0"/>
              </a:solidFill>
              <a:effectLst/>
              <a:latin typeface="+mn-lt"/>
              <a:ea typeface="+mn-ea"/>
              <a:cs typeface="+mn-cs"/>
            </a:rPr>
            <a:t>3. After doing the anlalysis Create a Summary report that what insights and analysis you have find while doing this proects</a:t>
          </a:r>
          <a:endParaRPr lang="en-US" sz="2000">
            <a:solidFill>
              <a:srgbClr val="7030A0"/>
            </a:solidFill>
            <a:effectLst/>
          </a:endParaRP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10</xdr:col>
      <xdr:colOff>161926</xdr:colOff>
      <xdr:row>24</xdr:row>
      <xdr:rowOff>247651</xdr:rowOff>
    </xdr:from>
    <xdr:to>
      <xdr:col>10</xdr:col>
      <xdr:colOff>333376</xdr:colOff>
      <xdr:row>25</xdr:row>
      <xdr:rowOff>66676</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934701" y="6686551"/>
          <a:ext cx="171450" cy="76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a:p>
          <a:endParaRPr lang="en-US" sz="1100"/>
        </a:p>
        <a:p>
          <a:endParaRPr lang="en-US" sz="1100"/>
        </a:p>
        <a:p>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
  <sheetViews>
    <sheetView zoomScale="65" zoomScaleNormal="65" workbookViewId="0">
      <selection activeCell="AB19" sqref="AB19"/>
    </sheetView>
  </sheetViews>
  <sheetFormatPr defaultRowHeight="14.5" x14ac:dyDescent="0.35"/>
  <cols>
    <col min="1" max="1" width="9.1796875" customWidth="1"/>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6"/>
  <sheetViews>
    <sheetView tabSelected="1" zoomScale="72" zoomScaleNormal="72" workbookViewId="0">
      <selection activeCell="J11" sqref="J11"/>
    </sheetView>
  </sheetViews>
  <sheetFormatPr defaultColWidth="8.7265625" defaultRowHeight="18" x14ac:dyDescent="0.35"/>
  <cols>
    <col min="1" max="1" width="3.1796875" style="1" customWidth="1"/>
    <col min="2" max="2" width="12.54296875" style="1" customWidth="1"/>
    <col min="3" max="3" width="79.81640625" style="1" customWidth="1"/>
    <col min="4" max="4" width="19.1796875" style="1" bestFit="1" customWidth="1"/>
    <col min="5" max="5" width="3.26953125" style="1" customWidth="1"/>
    <col min="6" max="6" width="8.7265625" style="1"/>
    <col min="7" max="7" width="9" style="1" bestFit="1" customWidth="1"/>
    <col min="8" max="16384" width="8.7265625" style="1"/>
  </cols>
  <sheetData>
    <row r="1" spans="1:5" ht="10" customHeight="1" thickBot="1" x14ac:dyDescent="0.4">
      <c r="A1" s="9"/>
      <c r="B1" s="9"/>
      <c r="C1" s="9"/>
      <c r="D1" s="9"/>
      <c r="E1" s="9"/>
    </row>
    <row r="2" spans="1:5" ht="36.5" thickTop="1" thickBot="1" x14ac:dyDescent="0.4">
      <c r="A2" s="9"/>
      <c r="B2" s="18"/>
      <c r="C2" s="16" t="s">
        <v>19</v>
      </c>
      <c r="D2" s="16"/>
      <c r="E2" s="9"/>
    </row>
    <row r="3" spans="1:5" ht="26" thickTop="1" thickBot="1" x14ac:dyDescent="0.4">
      <c r="A3" s="9"/>
      <c r="B3" s="19"/>
      <c r="C3" s="17" t="s">
        <v>8</v>
      </c>
      <c r="D3" s="17"/>
      <c r="E3" s="9"/>
    </row>
    <row r="4" spans="1:5" ht="19" thickTop="1" thickBot="1" x14ac:dyDescent="0.4">
      <c r="A4" s="9"/>
      <c r="B4" s="5"/>
      <c r="C4" s="5"/>
      <c r="D4" s="5"/>
      <c r="E4" s="9"/>
    </row>
    <row r="5" spans="1:5" ht="26" thickTop="1" thickBot="1" x14ac:dyDescent="0.4">
      <c r="A5" s="9"/>
      <c r="B5" s="14" t="s">
        <v>17</v>
      </c>
      <c r="C5" s="14"/>
      <c r="D5" s="14"/>
      <c r="E5" s="9"/>
    </row>
    <row r="6" spans="1:5" ht="19" thickTop="1" thickBot="1" x14ac:dyDescent="0.4">
      <c r="A6" s="9"/>
      <c r="B6" s="12" t="s">
        <v>11</v>
      </c>
      <c r="C6" s="13"/>
      <c r="D6" s="10">
        <v>450000</v>
      </c>
      <c r="E6" s="9"/>
    </row>
    <row r="7" spans="1:5" ht="19" thickTop="1" thickBot="1" x14ac:dyDescent="0.4">
      <c r="A7" s="9"/>
      <c r="B7" s="12" t="s">
        <v>13</v>
      </c>
      <c r="C7" s="13"/>
      <c r="D7" s="10">
        <v>50000</v>
      </c>
      <c r="E7" s="9"/>
    </row>
    <row r="8" spans="1:5" ht="19" thickTop="1" thickBot="1" x14ac:dyDescent="0.4">
      <c r="A8" s="9"/>
      <c r="B8" s="12" t="s">
        <v>0</v>
      </c>
      <c r="C8" s="13"/>
      <c r="D8" s="4">
        <f>D6+D7</f>
        <v>500000</v>
      </c>
      <c r="E8" s="9"/>
    </row>
    <row r="9" spans="1:5" ht="19" thickTop="1" thickBot="1" x14ac:dyDescent="0.4">
      <c r="A9" s="9"/>
      <c r="B9" s="12" t="s">
        <v>1</v>
      </c>
      <c r="C9" s="13"/>
      <c r="D9" s="10">
        <v>50000</v>
      </c>
      <c r="E9" s="9"/>
    </row>
    <row r="10" spans="1:5" ht="19" thickTop="1" thickBot="1" x14ac:dyDescent="0.4">
      <c r="A10" s="9"/>
      <c r="B10" s="12" t="s">
        <v>2</v>
      </c>
      <c r="C10" s="13"/>
      <c r="D10" s="11">
        <v>10</v>
      </c>
      <c r="E10" s="9"/>
    </row>
    <row r="11" spans="1:5" ht="19" thickTop="1" thickBot="1" x14ac:dyDescent="0.4">
      <c r="A11" s="9"/>
      <c r="B11" s="15" t="s">
        <v>9</v>
      </c>
      <c r="C11" s="15"/>
      <c r="D11" s="4">
        <f>IF(D8="", "", SLN($D$8,$D$9,$D$10))</f>
        <v>45000</v>
      </c>
      <c r="E11" s="9"/>
    </row>
    <row r="12" spans="1:5" ht="19" thickTop="1" thickBot="1" x14ac:dyDescent="0.4">
      <c r="A12" s="9"/>
      <c r="B12" s="15" t="s">
        <v>12</v>
      </c>
      <c r="C12" s="15"/>
      <c r="D12" s="6">
        <f>IFERROR(D11/D8,"")</f>
        <v>0.09</v>
      </c>
      <c r="E12" s="9"/>
    </row>
    <row r="13" spans="1:5" ht="19" thickTop="1" thickBot="1" x14ac:dyDescent="0.4">
      <c r="A13" s="9"/>
      <c r="B13" s="12" t="s">
        <v>5</v>
      </c>
      <c r="C13" s="13"/>
      <c r="D13" s="3">
        <f>IF(D8="", "", D11*D10)</f>
        <v>450000</v>
      </c>
      <c r="E13" s="9"/>
    </row>
    <row r="14" spans="1:5" ht="19" thickTop="1" thickBot="1" x14ac:dyDescent="0.4">
      <c r="A14" s="9"/>
      <c r="B14" s="12" t="s">
        <v>4</v>
      </c>
      <c r="C14" s="13"/>
      <c r="D14" s="3">
        <f>IF(D8="", "", D8-D13)</f>
        <v>50000</v>
      </c>
      <c r="E14" s="9"/>
    </row>
    <row r="15" spans="1:5" ht="19" thickTop="1" thickBot="1" x14ac:dyDescent="0.4">
      <c r="A15" s="9"/>
      <c r="B15" s="12" t="s">
        <v>6</v>
      </c>
      <c r="C15" s="13"/>
      <c r="D15" s="3">
        <f>IF(D8="", "", D9-D14)</f>
        <v>0</v>
      </c>
      <c r="E15" s="9"/>
    </row>
    <row r="16" spans="1:5" ht="19" thickTop="1" thickBot="1" x14ac:dyDescent="0.4">
      <c r="A16" s="9"/>
      <c r="B16" s="5"/>
      <c r="C16" s="5"/>
      <c r="D16" s="5"/>
      <c r="E16" s="9"/>
    </row>
    <row r="17" spans="1:5" ht="26" thickTop="1" thickBot="1" x14ac:dyDescent="0.4">
      <c r="A17" s="9"/>
      <c r="B17" s="14" t="s">
        <v>16</v>
      </c>
      <c r="C17" s="14"/>
      <c r="D17" s="14"/>
      <c r="E17" s="9"/>
    </row>
    <row r="18" spans="1:5" ht="19" customHeight="1" thickTop="1" thickBot="1" x14ac:dyDescent="0.4">
      <c r="A18" s="9"/>
      <c r="B18" s="15" t="s">
        <v>11</v>
      </c>
      <c r="C18" s="15"/>
      <c r="D18" s="10">
        <v>450000</v>
      </c>
      <c r="E18" s="9"/>
    </row>
    <row r="19" spans="1:5" ht="19" customHeight="1" thickTop="1" thickBot="1" x14ac:dyDescent="0.4">
      <c r="A19" s="9"/>
      <c r="B19" s="15" t="s">
        <v>14</v>
      </c>
      <c r="C19" s="15"/>
      <c r="D19" s="10">
        <v>50000</v>
      </c>
      <c r="E19" s="9"/>
    </row>
    <row r="20" spans="1:5" ht="19" customHeight="1" thickTop="1" thickBot="1" x14ac:dyDescent="0.4">
      <c r="A20" s="9"/>
      <c r="B20" s="15" t="s">
        <v>0</v>
      </c>
      <c r="C20" s="15"/>
      <c r="D20" s="4">
        <f>D18+D19</f>
        <v>500000</v>
      </c>
      <c r="E20" s="9"/>
    </row>
    <row r="21" spans="1:5" ht="19" customHeight="1" thickTop="1" thickBot="1" x14ac:dyDescent="0.4">
      <c r="A21" s="9"/>
      <c r="B21" s="15" t="s">
        <v>1</v>
      </c>
      <c r="C21" s="15"/>
      <c r="D21" s="10">
        <v>50000</v>
      </c>
      <c r="E21" s="9"/>
    </row>
    <row r="22" spans="1:5" ht="19" customHeight="1" thickTop="1" thickBot="1" x14ac:dyDescent="0.4">
      <c r="A22" s="9"/>
      <c r="B22" s="15" t="s">
        <v>2</v>
      </c>
      <c r="C22" s="15"/>
      <c r="D22" s="11">
        <v>10</v>
      </c>
      <c r="E22" s="9"/>
    </row>
    <row r="23" spans="1:5" ht="19" customHeight="1" thickTop="1" thickBot="1" x14ac:dyDescent="0.4">
      <c r="A23" s="9"/>
      <c r="B23" s="20" t="s">
        <v>10</v>
      </c>
      <c r="C23" s="20"/>
      <c r="D23" s="6">
        <f>IF(D20="","",1-(D21/D20)^(1/D22))</f>
        <v>0.20567176527571851</v>
      </c>
      <c r="E23" s="9"/>
    </row>
    <row r="24" spans="1:5" ht="23.5" thickTop="1" thickBot="1" x14ac:dyDescent="0.4">
      <c r="A24" s="9"/>
      <c r="B24" s="21" t="s">
        <v>15</v>
      </c>
      <c r="C24" s="21"/>
      <c r="D24" s="21"/>
      <c r="E24" s="9"/>
    </row>
    <row r="25" spans="1:5" ht="19" thickTop="1" thickBot="1" x14ac:dyDescent="0.4">
      <c r="A25" s="9"/>
      <c r="B25" s="7" t="s">
        <v>7</v>
      </c>
      <c r="C25" s="7" t="s">
        <v>18</v>
      </c>
      <c r="D25" s="7" t="s">
        <v>3</v>
      </c>
      <c r="E25" s="9"/>
    </row>
    <row r="26" spans="1:5" ht="19" thickTop="1" thickBot="1" x14ac:dyDescent="0.4">
      <c r="A26" s="9"/>
      <c r="B26" s="2">
        <v>1</v>
      </c>
      <c r="C26" s="8">
        <f>IFERROR(IF(D26&gt;$D$21, (D26*$D$23), ""),"")</f>
        <v>102835.88263785925</v>
      </c>
      <c r="D26" s="8">
        <f>D8</f>
        <v>500000</v>
      </c>
      <c r="E26" s="9"/>
    </row>
    <row r="27" spans="1:5" ht="19" thickTop="1" thickBot="1" x14ac:dyDescent="0.4">
      <c r="A27" s="9"/>
      <c r="B27" s="2">
        <v>2</v>
      </c>
      <c r="C27" s="8">
        <f t="shared" ref="C27:C45" si="0">IFERROR(IF(D27&gt;$D$21, (D27*$D$23), ""),"")</f>
        <v>81685.445122044126</v>
      </c>
      <c r="D27" s="8">
        <f t="shared" ref="D27:D45" si="1">IFERROR(D26-C26, "")</f>
        <v>397164.11736214074</v>
      </c>
      <c r="E27" s="9"/>
    </row>
    <row r="28" spans="1:5" ht="19" thickTop="1" thickBot="1" x14ac:dyDescent="0.4">
      <c r="A28" s="9"/>
      <c r="B28" s="2">
        <v>3</v>
      </c>
      <c r="C28" s="8">
        <f t="shared" si="0"/>
        <v>64885.05542646048</v>
      </c>
      <c r="D28" s="8">
        <f t="shared" si="1"/>
        <v>315478.67224009661</v>
      </c>
      <c r="E28" s="9"/>
    </row>
    <row r="29" spans="1:5" ht="19" thickTop="1" thickBot="1" x14ac:dyDescent="0.4">
      <c r="A29" s="9"/>
      <c r="B29" s="2">
        <v>4</v>
      </c>
      <c r="C29" s="8">
        <f t="shared" si="0"/>
        <v>51540.031536887516</v>
      </c>
      <c r="D29" s="8">
        <f t="shared" si="1"/>
        <v>250593.61681363612</v>
      </c>
      <c r="E29" s="9"/>
    </row>
    <row r="30" spans="1:5" ht="19" thickTop="1" thickBot="1" x14ac:dyDescent="0.4">
      <c r="A30" s="9"/>
      <c r="B30" s="2">
        <v>5</v>
      </c>
      <c r="C30" s="8">
        <f t="shared" si="0"/>
        <v>40939.70226832966</v>
      </c>
      <c r="D30" s="8">
        <f t="shared" si="1"/>
        <v>199053.58527674861</v>
      </c>
      <c r="E30" s="9"/>
    </row>
    <row r="31" spans="1:5" ht="19" thickTop="1" thickBot="1" x14ac:dyDescent="0.4">
      <c r="A31" s="9"/>
      <c r="B31" s="2">
        <v>6</v>
      </c>
      <c r="C31" s="8">
        <f t="shared" si="0"/>
        <v>32519.561432939961</v>
      </c>
      <c r="D31" s="8">
        <f t="shared" si="1"/>
        <v>158113.88300841895</v>
      </c>
      <c r="E31" s="9"/>
    </row>
    <row r="32" spans="1:5" ht="19" thickTop="1" thickBot="1" x14ac:dyDescent="0.4">
      <c r="A32" s="9"/>
      <c r="B32" s="2">
        <v>7</v>
      </c>
      <c r="C32" s="8">
        <f t="shared" si="0"/>
        <v>25831.205827035024</v>
      </c>
      <c r="D32" s="8">
        <f t="shared" si="1"/>
        <v>125594.321575479</v>
      </c>
      <c r="E32" s="9"/>
    </row>
    <row r="33" spans="1:5" ht="19" thickTop="1" thickBot="1" x14ac:dyDescent="0.4">
      <c r="A33" s="9"/>
      <c r="B33" s="2">
        <v>8</v>
      </c>
      <c r="C33" s="8">
        <f t="shared" si="0"/>
        <v>20518.456125388308</v>
      </c>
      <c r="D33" s="8">
        <f t="shared" si="1"/>
        <v>99763.115748443975</v>
      </c>
      <c r="E33" s="9"/>
    </row>
    <row r="34" spans="1:5" ht="19" thickTop="1" thickBot="1" x14ac:dyDescent="0.4">
      <c r="A34" s="9"/>
      <c r="B34" s="2">
        <v>9</v>
      </c>
      <c r="C34" s="8">
        <f t="shared" si="0"/>
        <v>16298.389033347312</v>
      </c>
      <c r="D34" s="8">
        <f t="shared" si="1"/>
        <v>79244.659623055661</v>
      </c>
      <c r="E34" s="9"/>
    </row>
    <row r="35" spans="1:5" ht="19" thickTop="1" thickBot="1" x14ac:dyDescent="0.4">
      <c r="A35" s="9"/>
      <c r="B35" s="2">
        <v>10</v>
      </c>
      <c r="C35" s="8">
        <f t="shared" si="0"/>
        <v>12946.27058970836</v>
      </c>
      <c r="D35" s="8">
        <f t="shared" si="1"/>
        <v>62946.270589708351</v>
      </c>
      <c r="E35" s="9"/>
    </row>
    <row r="36" spans="1:5" ht="19" thickTop="1" thickBot="1" x14ac:dyDescent="0.4">
      <c r="A36" s="9"/>
      <c r="B36" s="2"/>
      <c r="C36" s="8" t="str">
        <f t="shared" si="0"/>
        <v/>
      </c>
      <c r="D36" s="8">
        <f t="shared" si="1"/>
        <v>49999.999999999993</v>
      </c>
      <c r="E36" s="9"/>
    </row>
    <row r="37" spans="1:5" ht="19" thickTop="1" thickBot="1" x14ac:dyDescent="0.4">
      <c r="A37" s="9"/>
      <c r="B37" s="2"/>
      <c r="C37" s="8" t="str">
        <f t="shared" si="0"/>
        <v/>
      </c>
      <c r="D37" s="8" t="str">
        <f t="shared" si="1"/>
        <v/>
      </c>
      <c r="E37" s="9"/>
    </row>
    <row r="38" spans="1:5" ht="19" thickTop="1" thickBot="1" x14ac:dyDescent="0.4">
      <c r="A38" s="9"/>
      <c r="B38" s="2"/>
      <c r="C38" s="8" t="str">
        <f t="shared" si="0"/>
        <v/>
      </c>
      <c r="D38" s="8" t="str">
        <f t="shared" si="1"/>
        <v/>
      </c>
      <c r="E38" s="9"/>
    </row>
    <row r="39" spans="1:5" ht="19" thickTop="1" thickBot="1" x14ac:dyDescent="0.4">
      <c r="A39" s="9"/>
      <c r="B39" s="2"/>
      <c r="C39" s="8" t="str">
        <f t="shared" si="0"/>
        <v/>
      </c>
      <c r="D39" s="8" t="str">
        <f t="shared" si="1"/>
        <v/>
      </c>
      <c r="E39" s="9"/>
    </row>
    <row r="40" spans="1:5" ht="19" thickTop="1" thickBot="1" x14ac:dyDescent="0.4">
      <c r="A40" s="9"/>
      <c r="B40" s="2"/>
      <c r="C40" s="8" t="str">
        <f t="shared" si="0"/>
        <v/>
      </c>
      <c r="D40" s="8" t="str">
        <f t="shared" si="1"/>
        <v/>
      </c>
      <c r="E40" s="9"/>
    </row>
    <row r="41" spans="1:5" ht="19" thickTop="1" thickBot="1" x14ac:dyDescent="0.4">
      <c r="A41" s="9"/>
      <c r="B41" s="2"/>
      <c r="C41" s="8" t="str">
        <f t="shared" si="0"/>
        <v/>
      </c>
      <c r="D41" s="8" t="str">
        <f t="shared" si="1"/>
        <v/>
      </c>
      <c r="E41" s="9"/>
    </row>
    <row r="42" spans="1:5" ht="19" thickTop="1" thickBot="1" x14ac:dyDescent="0.4">
      <c r="A42" s="9"/>
      <c r="B42" s="2"/>
      <c r="C42" s="8" t="str">
        <f t="shared" si="0"/>
        <v/>
      </c>
      <c r="D42" s="8" t="str">
        <f t="shared" si="1"/>
        <v/>
      </c>
      <c r="E42" s="9"/>
    </row>
    <row r="43" spans="1:5" ht="19" thickTop="1" thickBot="1" x14ac:dyDescent="0.4">
      <c r="A43" s="9"/>
      <c r="B43" s="2"/>
      <c r="C43" s="8" t="str">
        <f t="shared" si="0"/>
        <v/>
      </c>
      <c r="D43" s="8" t="str">
        <f t="shared" si="1"/>
        <v/>
      </c>
      <c r="E43" s="9"/>
    </row>
    <row r="44" spans="1:5" ht="19" thickTop="1" thickBot="1" x14ac:dyDescent="0.4">
      <c r="A44" s="9"/>
      <c r="B44" s="2"/>
      <c r="C44" s="8" t="str">
        <f t="shared" si="0"/>
        <v/>
      </c>
      <c r="D44" s="8" t="str">
        <f t="shared" si="1"/>
        <v/>
      </c>
      <c r="E44" s="9"/>
    </row>
    <row r="45" spans="1:5" ht="19" thickTop="1" thickBot="1" x14ac:dyDescent="0.4">
      <c r="A45" s="9"/>
      <c r="B45" s="2"/>
      <c r="C45" s="8" t="str">
        <f t="shared" si="0"/>
        <v/>
      </c>
      <c r="D45" s="8" t="str">
        <f t="shared" si="1"/>
        <v/>
      </c>
      <c r="E45" s="9"/>
    </row>
    <row r="46" spans="1:5" ht="18.5" thickTop="1" x14ac:dyDescent="0.35">
      <c r="A46" s="9"/>
      <c r="B46" s="9"/>
      <c r="C46" s="9"/>
      <c r="D46" s="9"/>
      <c r="E46" s="9"/>
    </row>
  </sheetData>
  <mergeCells count="22">
    <mergeCell ref="B23:C23"/>
    <mergeCell ref="B24:D24"/>
    <mergeCell ref="B12:C12"/>
    <mergeCell ref="B18:C18"/>
    <mergeCell ref="B19:C19"/>
    <mergeCell ref="B20:C20"/>
    <mergeCell ref="B21:C21"/>
    <mergeCell ref="B22:C22"/>
    <mergeCell ref="C2:D2"/>
    <mergeCell ref="C3:D3"/>
    <mergeCell ref="B2:B3"/>
    <mergeCell ref="B6:C6"/>
    <mergeCell ref="B7:C7"/>
    <mergeCell ref="B5:D5"/>
    <mergeCell ref="B8:C8"/>
    <mergeCell ref="B9:C9"/>
    <mergeCell ref="B10:C10"/>
    <mergeCell ref="B17:D17"/>
    <mergeCell ref="B11:C11"/>
    <mergeCell ref="B13:C13"/>
    <mergeCell ref="B14:C14"/>
    <mergeCell ref="B15:C15"/>
  </mergeCells>
  <printOptions horizontalCentered="1" verticalCentered="1"/>
  <pageMargins left="0.19685039370078741" right="0.19685039370078741" top="0.19685039370078741" bottom="0.19685039370078741" header="0.31496062992125984" footer="0.31496062992125984"/>
  <pageSetup paperSize="9" orientation="portrait" horizontalDpi="300"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Information</vt:lpstr>
      <vt:lpstr>Depreciation Calculator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Fahim;ExcelDataPro</dc:creator>
  <cp:keywords>Depreciation Calculator Excel Template;www.ExcelDataPro.com</cp:keywords>
  <cp:lastModifiedBy>MOHANTY, SATYAPRIYA</cp:lastModifiedBy>
  <cp:lastPrinted>2019-12-30T11:34:18Z</cp:lastPrinted>
  <dcterms:created xsi:type="dcterms:W3CDTF">2019-12-30T10:28:43Z</dcterms:created>
  <dcterms:modified xsi:type="dcterms:W3CDTF">2024-12-24T12:44:21Z</dcterms:modified>
</cp:coreProperties>
</file>