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530" activeTab="1"/>
  </bookViews>
  <sheets>
    <sheet name="Internal (Revised Holistic cale" sheetId="2" r:id="rId1"/>
    <sheet name="Sheet1" sheetId="3" r:id="rId2"/>
  </sheets>
  <definedNames>
    <definedName name="_xlnm._FilterDatabase" localSheetId="0" hidden="1">'Internal (Revised Holistic cale'!$A$1:$S$86</definedName>
    <definedName name="_xlnm.Print_Area" localSheetId="0">'Internal (Revised Holistic cale'!$A$1:$R$122</definedName>
    <definedName name="Z_51C2126E_1F98_46C5_B8AE_71631A1BA87A_.wvu.FilterData" localSheetId="0" hidden="1">'Internal (Revised Holistic cale'!$A$1:$S$6</definedName>
    <definedName name="Z_CC6320B1_7497_42BF_9D55_677CA1140CF7_.wvu.FilterData" localSheetId="0" hidden="1">'Internal (Revised Holistic cale'!$A$1:$Q$89</definedName>
    <definedName name="Z_D7AF00EE_83AD_41B0_B936_B8ED197EF10B_.wvu.FilterData" localSheetId="0" hidden="1">'Internal (Revised Holistic cale'!$A$1:$BC$89</definedName>
    <definedName name="Z_ED894C72_BB70_43FF_965F_8FFA9234A8C7_.wvu.FilterData" localSheetId="0" hidden="1">'Internal (Revised Holistic cale'!$A$1:$R$3</definedName>
  </definedNames>
  <calcPr calcId="144525" calcCompleted="0" calcOnSave="0"/>
  <customWorkbookViews>
    <customWorkbookView name="Filter 1" guid="{ED894C72-BB70-43FF-965F-8FFA9234A8C7}" maximized="1" windowWidth="0" windowHeight="0" activeSheetId="0"/>
    <customWorkbookView name="Filter 3" guid="{CC6320B1-7497-42BF-9D55-677CA1140CF7}" maximized="1" windowWidth="0" windowHeight="0" activeSheetId="0"/>
    <customWorkbookView name="Filter 2" guid="{51C2126E-1F98-46C5-B8AE-71631A1BA87A}" maximized="1" windowWidth="0" windowHeight="0" activeSheetId="0"/>
    <customWorkbookView name="Filter 5" guid="{F9D4F39B-7FFA-44B5-9703-1AE6D1B6485A}" maximized="1" windowWidth="0" windowHeight="0" activeSheetId="0"/>
    <customWorkbookView name="Filter 4" guid="{D7AF00EE-83AD-41B0-B936-B8ED197EF10B}" maximized="1" windowWidth="0" windowHeight="0" activeSheetId="0"/>
  </customWorkbookViews>
</workbook>
</file>

<file path=xl/comments1.xml><?xml version="1.0" encoding="utf-8"?>
<comments xmlns="http://schemas.openxmlformats.org/spreadsheetml/2006/main">
  <authors>
    <author/>
  </authors>
  <commentList>
    <comment ref="K37" authorId="0">
      <text>
        <r>
          <rPr>
            <sz val="10"/>
            <color rgb="FF000000"/>
            <rFont val="Arial"/>
            <scheme val="minor"/>
            <charset val="1"/>
          </rPr>
          <t xml:space="preserve">for this only school heads from 6-10 </t>
        </r>
      </text>
    </comment>
  </commentList>
</comments>
</file>

<file path=xl/sharedStrings.xml><?xml version="1.0" encoding="utf-8"?>
<sst xmlns="http://schemas.openxmlformats.org/spreadsheetml/2006/main" count="1168" uniqueCount="325">
  <si>
    <t>S.No</t>
  </si>
  <si>
    <t>Month</t>
  </si>
  <si>
    <t>Tentative Dates</t>
  </si>
  <si>
    <t>Name of organisation</t>
  </si>
  <si>
    <t>Name of the Program</t>
  </si>
  <si>
    <t>Subject / Key Area of Intervention &amp; Training Topics
Eg. Phonemic Awareness</t>
  </si>
  <si>
    <t xml:space="preserve">Category of Trainings </t>
  </si>
  <si>
    <t>Spell</t>
  </si>
  <si>
    <t>Brief Synopsis of the Training</t>
  </si>
  <si>
    <t>Place of Intervention in AP (District/s)</t>
  </si>
  <si>
    <t>Grades</t>
  </si>
  <si>
    <t>Target Group (Teachers / Educational Leaders etc)</t>
  </si>
  <si>
    <t>Total number of stakeholders in target group in the state</t>
  </si>
  <si>
    <t>Number of days Needed</t>
  </si>
  <si>
    <t>Number of hours needed (per day)</t>
  </si>
  <si>
    <t xml:space="preserve">Total Number of Hours </t>
  </si>
  <si>
    <t>Mode and Elements
(Online/
In-Person Only/ Blended / PLC)</t>
  </si>
  <si>
    <t>Training details confirmation status</t>
  </si>
  <si>
    <t>July, August</t>
  </si>
  <si>
    <t>1st - 15th July</t>
  </si>
  <si>
    <t>School Education
Higher Education</t>
  </si>
  <si>
    <t>BYJU's (Technology Enabled Trainings)</t>
  </si>
  <si>
    <t>Utilisation of ICT Equipment in Teaching - Learning Process</t>
  </si>
  <si>
    <t>Academic</t>
  </si>
  <si>
    <t xml:space="preserve"> Spell wise</t>
  </si>
  <si>
    <t>Not decided</t>
  </si>
  <si>
    <t>Near by Engineering Colleges/
Divisionol HQ</t>
  </si>
  <si>
    <t>High School Teachers</t>
  </si>
  <si>
    <t>2days / each Spell</t>
  </si>
  <si>
    <t>Each 5 Hours</t>
  </si>
  <si>
    <t>10 Hours / each spell</t>
  </si>
  <si>
    <t>In Person</t>
  </si>
  <si>
    <t>June on wards</t>
  </si>
  <si>
    <t>Once in a month</t>
  </si>
  <si>
    <t>SCERT - DIKSHA Platform</t>
  </si>
  <si>
    <t>English Proficiency Course (TOEFL)</t>
  </si>
  <si>
    <t>How to Facilitate TOEFL traning to students</t>
  </si>
  <si>
    <t>All Districts</t>
  </si>
  <si>
    <t>Grade 3 to 9</t>
  </si>
  <si>
    <r>
      <rPr>
        <sz val="20"/>
        <color theme="1"/>
        <rFont val="Titillium Web"/>
        <charset val="134"/>
      </rPr>
      <t>English</t>
    </r>
    <r>
      <rPr>
        <strike/>
        <sz val="20"/>
        <color theme="1"/>
        <rFont val="Titillium Web"/>
        <charset val="134"/>
      </rPr>
      <t xml:space="preserve"> </t>
    </r>
    <r>
      <rPr>
        <sz val="20"/>
        <color theme="1"/>
        <rFont val="Titillium Web"/>
        <charset val="134"/>
      </rPr>
      <t>Teachers</t>
    </r>
  </si>
  <si>
    <t>2 Teachers from each school</t>
  </si>
  <si>
    <t>1 day per month</t>
  </si>
  <si>
    <t>5 hours per day</t>
  </si>
  <si>
    <t>50 hours</t>
  </si>
  <si>
    <t>Online</t>
  </si>
  <si>
    <t>16th june &amp; 17th June 2023</t>
  </si>
  <si>
    <t>SCERT</t>
  </si>
  <si>
    <t>Training for Librarians on Library activities</t>
  </si>
  <si>
    <t>School Library Management</t>
  </si>
  <si>
    <t>Academic &amp; Non-Academic</t>
  </si>
  <si>
    <t>Spell 1</t>
  </si>
  <si>
    <t>District Level</t>
  </si>
  <si>
    <t>Grades 6 to 10</t>
  </si>
  <si>
    <t>Librarians</t>
  </si>
  <si>
    <t>In-person</t>
  </si>
  <si>
    <t>Confirmed</t>
  </si>
  <si>
    <t>5 June 2023 - 7 June 2023</t>
  </si>
  <si>
    <t xml:space="preserve">Pratham </t>
  </si>
  <si>
    <t>TaRL</t>
  </si>
  <si>
    <t xml:space="preserve">(Telugu and Maths) 
Foundational Literacy and Numberacy
</t>
  </si>
  <si>
    <t>NA</t>
  </si>
  <si>
    <t>All district</t>
  </si>
  <si>
    <t>Grades 3 to 5</t>
  </si>
  <si>
    <t>Master trainers</t>
  </si>
  <si>
    <t>Leadership For Equity</t>
  </si>
  <si>
    <t>Teachers Capacity Building on Inclusion through co-curricular activities - Pilot (tentative plan)</t>
  </si>
  <si>
    <t>Inclusive education</t>
  </si>
  <si>
    <t xml:space="preserve">To enable special educators/IERPs and teachers to conduct inclusive co-curricular activities for children with and without disabilities.  </t>
  </si>
  <si>
    <t>Krishna District</t>
  </si>
  <si>
    <t>Grades 1 to 5</t>
  </si>
  <si>
    <t>Special educators</t>
  </si>
  <si>
    <t>5 June 2023 - 10 June 2023</t>
  </si>
  <si>
    <t>Sattva/Kaivalya Education Foundation</t>
  </si>
  <si>
    <t>School Leader Training</t>
  </si>
  <si>
    <t>Competencies defined by the World Bank
(12 competencies + Disaster Risk Management)</t>
  </si>
  <si>
    <t xml:space="preserve">Leadership </t>
  </si>
  <si>
    <t>All districts</t>
  </si>
  <si>
    <t>Grades 1 to 10</t>
  </si>
  <si>
    <t>School heads</t>
  </si>
  <si>
    <t>5 June 2023 - 9 June 2023</t>
  </si>
  <si>
    <t>Induction</t>
  </si>
  <si>
    <t>Teachers training</t>
  </si>
  <si>
    <t>Spell 4</t>
  </si>
  <si>
    <t>Teachers</t>
  </si>
  <si>
    <t>Pratham and ASER</t>
  </si>
  <si>
    <t>120-days Certificate Course on ECCE</t>
  </si>
  <si>
    <t>Early years - play-based methodology, parent and community engagement, Assessment and incluisive education</t>
  </si>
  <si>
    <t>PP1 and PP2</t>
  </si>
  <si>
    <t>DRPs</t>
  </si>
  <si>
    <t>60-days certificate course on ECCE</t>
  </si>
  <si>
    <t>Grades 1 to 2</t>
  </si>
  <si>
    <t xml:space="preserve"> </t>
  </si>
  <si>
    <t>8 June 2023 - 10 June 2023</t>
  </si>
  <si>
    <t>(Telugu and Maths)
 Foundational Literacy and Numberacy</t>
  </si>
  <si>
    <t>Mandal level resource person</t>
  </si>
  <si>
    <t>12 June 2023 - 14 June 2023</t>
  </si>
  <si>
    <t>Educational Initiatives</t>
  </si>
  <si>
    <t>Capacity building program for SAC members</t>
  </si>
  <si>
    <t xml:space="preserve">In-person workshop on theory and practices of assessments. </t>
  </si>
  <si>
    <t>SAC members</t>
  </si>
  <si>
    <t xml:space="preserve">In person </t>
  </si>
  <si>
    <t>16 June 2023 - 17 June 2023</t>
  </si>
  <si>
    <t>SIEMAT</t>
  </si>
  <si>
    <t>Orientaton to Disitrict DIETs Principals, DIET Faculty, District DIKSHA Coordinators on District Empowerment Programme</t>
  </si>
  <si>
    <t>Non-Academic</t>
  </si>
  <si>
    <t>AlL DIETS (13 Districts where DIETS located)</t>
  </si>
  <si>
    <t>Teacher Educators</t>
  </si>
  <si>
    <t>Blended</t>
  </si>
  <si>
    <t>12th June 2023 - 17th June 2023</t>
  </si>
  <si>
    <t>Magic Bus : Life skills</t>
  </si>
  <si>
    <t>Life Skills</t>
  </si>
  <si>
    <t>Lifeskills through sport activities</t>
  </si>
  <si>
    <t>Vijayawada</t>
  </si>
  <si>
    <t>DIET, SSA, Tribal welfare, KGBV, APREIS, APMS and SCERT Faculty (SRGS)</t>
  </si>
  <si>
    <t>Yet to be confirmed.</t>
  </si>
  <si>
    <t>19 June 2023 - 26 June 2023</t>
  </si>
  <si>
    <t>Pratham</t>
  </si>
  <si>
    <t xml:space="preserve">(Telugu and Maths) Foundational Literacy and Numberacy
</t>
  </si>
  <si>
    <t xml:space="preserve">Master trainers &amp; Mandal level reasource persons
</t>
  </si>
  <si>
    <t>20 June 2023 - 30 Junly 2023</t>
  </si>
  <si>
    <t>Leap for word</t>
  </si>
  <si>
    <t>English Literacy program</t>
  </si>
  <si>
    <t>To improve the learning skills of students especially in regional language schools</t>
  </si>
  <si>
    <t>To provide methodology-based training on English for primary school teachers.</t>
  </si>
  <si>
    <t>(9 districts of AP)
ASR, NTR</t>
  </si>
  <si>
    <t>Grades  1 to 5</t>
  </si>
  <si>
    <t>22 June 2023 - 25 June 2023</t>
  </si>
  <si>
    <t>AWP&amp;B</t>
  </si>
  <si>
    <t>Cpacity building session - Planning and development of AWP&amp;B</t>
  </si>
  <si>
    <t>Project Management</t>
  </si>
  <si>
    <t>State</t>
  </si>
  <si>
    <t>State and District officials</t>
  </si>
  <si>
    <t>24 June 2023 - 8 August 2023</t>
  </si>
  <si>
    <t>Training for identified District &amp; Mandal Level Facilitators to conduct Group Discussions (FGDs) in School Complex Level</t>
  </si>
  <si>
    <t>Capacity building of identified District &amp; Mandal Level Facilitators on conducting FGD on assessments/CBAs</t>
  </si>
  <si>
    <t>Training on Competency based assessment report dissemination and misconceptions posters.</t>
  </si>
  <si>
    <t>All districts (Complex level)</t>
  </si>
  <si>
    <t>Grades 1 to 8</t>
  </si>
  <si>
    <t>Identified master trainers</t>
  </si>
  <si>
    <t>24th June 2023</t>
  </si>
  <si>
    <t>Leadership for Equity</t>
  </si>
  <si>
    <t xml:space="preserve">Academic </t>
  </si>
  <si>
    <t>Special Educators</t>
  </si>
  <si>
    <t>27 June 2023 - 29 June 2023</t>
  </si>
  <si>
    <t>Physical educational teachers (DRGS)</t>
  </si>
  <si>
    <t>1 July 2023 - 7 July 2023</t>
  </si>
  <si>
    <t xml:space="preserve">(Telugu and Maths) Foundational Literacy and Numeracy
</t>
  </si>
  <si>
    <t xml:space="preserve">Master trainers &amp; Mandal level resource persons
</t>
  </si>
  <si>
    <t>3 July 2023 - 4 July 2023</t>
  </si>
  <si>
    <t>Jolly Futures</t>
  </si>
  <si>
    <t>Phonics</t>
  </si>
  <si>
    <t>English Pronunciation</t>
  </si>
  <si>
    <t>VZM &amp; VSKP 
(9 Blocks)</t>
  </si>
  <si>
    <t xml:space="preserve">Grade 
1 </t>
  </si>
  <si>
    <t>First Class Teachers From Each School</t>
  </si>
  <si>
    <t>3 July 2023 - 3 August 2023</t>
  </si>
  <si>
    <t>Regional Institute of English (South India)</t>
  </si>
  <si>
    <t>Certificate in English Language Teaching</t>
  </si>
  <si>
    <t>Teacher Professional Development in English</t>
  </si>
  <si>
    <t>Training on Phonetics, spoken English, Grammar, Classroom-based research, Teacher professional development, 2nd language acquisition</t>
  </si>
  <si>
    <t>High school teachers</t>
  </si>
  <si>
    <t>Residential</t>
  </si>
  <si>
    <t>13 July 2023 - 14 July 2023</t>
  </si>
  <si>
    <t>School safety &amp; Child Rights</t>
  </si>
  <si>
    <t>POCSO Child rights safety &amp; Security</t>
  </si>
  <si>
    <t>Non-academic</t>
  </si>
  <si>
    <t>Grades
1-10</t>
  </si>
  <si>
    <t>All Teachers</t>
  </si>
  <si>
    <t>15 July 2023 - 29 July 2023</t>
  </si>
  <si>
    <t>Competency Based assessment (3)- Report dissemination - performance data to teachers</t>
  </si>
  <si>
    <t>To provide Competency based assessment student performance data and training on misconception poster to teachers</t>
  </si>
  <si>
    <t>To provide student performance data to teachers</t>
  </si>
  <si>
    <t>State level</t>
  </si>
  <si>
    <t>1,50,000</t>
  </si>
  <si>
    <t>17 July 2023 - 21 July 2023</t>
  </si>
  <si>
    <t>SIEMAT capacity building</t>
  </si>
  <si>
    <t>Leadership and Management competencies</t>
  </si>
  <si>
    <t>State Level</t>
  </si>
  <si>
    <t>SIEMAT faculty</t>
  </si>
  <si>
    <t>17 July 2023 - 31 July 2023</t>
  </si>
  <si>
    <t>Capacity building of SAC members</t>
  </si>
  <si>
    <t>Data sampling and test executing</t>
  </si>
  <si>
    <t>Grade 1 to 5</t>
  </si>
  <si>
    <t>28 July 2023 - 29 July 2023</t>
  </si>
  <si>
    <t>Competency -based assessment (1) - Test Execution Webinar</t>
  </si>
  <si>
    <t>Competency based assessment - Pre webinar to teachers about test day procedure</t>
  </si>
  <si>
    <t>7 August 2023 - 12 August 2023</t>
  </si>
  <si>
    <t>Anganwadi Workers</t>
  </si>
  <si>
    <t>16 August 2023 - 31 August 2023</t>
  </si>
  <si>
    <t xml:space="preserve">Data Analysis and generating insights </t>
  </si>
  <si>
    <t xml:space="preserve">Basic data analysis-terminology, simple calculations, reading reports and understanding the graphs, identification of misconceptions, and learning insights analysis.  </t>
  </si>
  <si>
    <t>Unity in Diversity</t>
  </si>
  <si>
    <t>Ek Bharath Shreshta Bharath</t>
  </si>
  <si>
    <t>All</t>
  </si>
  <si>
    <t>AP SLA Youtube CHANNEL</t>
  </si>
  <si>
    <t>22 Aug 2023 - 24 Aug 2023</t>
  </si>
  <si>
    <t>Population Education, Advocacy training programme</t>
  </si>
  <si>
    <t>Population Education Activies</t>
  </si>
  <si>
    <t>Training on population educational activities</t>
  </si>
  <si>
    <t>School Heads</t>
  </si>
  <si>
    <t>-</t>
  </si>
  <si>
    <t>24 August 2023 to 28 August 2023</t>
  </si>
  <si>
    <t>Online training on Digital Infrastructure and Knowledge Sharing</t>
  </si>
  <si>
    <t>1. DIKSHA : Policy Perspectives and Scope in Education
2. Energized Textbook and Digital Resources
3. Virtual Lab and Vocational Education Vertical
4. Digital Jaadui Pitara, FLN and Education for All Vertical
5. Online Courses on DIKSHA</t>
  </si>
  <si>
    <t xml:space="preserve">Digital </t>
  </si>
  <si>
    <t>July 2023 - August 2023. (As per the pre-decided school complex meeting PLC date)</t>
  </si>
  <si>
    <t>Developing English Pedagogy among teachers (Pilot-tentative plan)</t>
  </si>
  <si>
    <t>4 Districts (Krishna,NTR,Guntur,Palnadu)</t>
  </si>
  <si>
    <t>KRPs</t>
  </si>
  <si>
    <t>11 September 2023 - 10 October 2023</t>
  </si>
  <si>
    <t>Developing English language proficiency and pedagogical skills</t>
  </si>
  <si>
    <t>We willbne needing 50 teachers from the entire state.</t>
  </si>
  <si>
    <t>In person (Residential)</t>
  </si>
  <si>
    <t>7th September 2023 - 12th September 2023</t>
  </si>
  <si>
    <t>Training of Master Trainers (Tentative Plan)</t>
  </si>
  <si>
    <t>Classroom Observation</t>
  </si>
  <si>
    <t>To be confirmed</t>
  </si>
  <si>
    <t>Need based Course A</t>
  </si>
  <si>
    <t>Grades 3 to 10</t>
  </si>
  <si>
    <t>18 September 2023 - 29 September 2023</t>
  </si>
  <si>
    <t xml:space="preserve">Data dissemination </t>
  </si>
  <si>
    <t>18 September 2023 - 22 September 2023</t>
  </si>
  <si>
    <t>Orientation of District Resource Groups (DRGs)
on Development of eContents with special reference to DIKSHA platform</t>
  </si>
  <si>
    <t>ICT initiatives @ India with emphasis on DIKSHA
Digital Resources for Teaching, Learning &amp; Assessment; Accessible Digital Resources, script writing and storyboarding, Graphic Resources, Interactive Resources, Audio Resources, Video Resources, Virtual Labs on DIKSHA, Animation Resources, Subject Specific Tools (AR, VR), Evaluation of eContent, Content Pedagogy &amp; Technology Integration ebooks Cyber Safety and Security</t>
  </si>
  <si>
    <t>District DIKSHA Coordinators</t>
  </si>
  <si>
    <t>Best pedagogical practices of school leaders</t>
  </si>
  <si>
    <t>Pedagogical practices</t>
  </si>
  <si>
    <t>Online (Youtube channel)</t>
  </si>
  <si>
    <t>18th Septemer 2023 - 26th September 2023</t>
  </si>
  <si>
    <t xml:space="preserve">Training of Observers </t>
  </si>
  <si>
    <t>20 September 2023 and 21 September 2023</t>
  </si>
  <si>
    <t>Adolescence Educational Program</t>
  </si>
  <si>
    <t>SRG</t>
  </si>
  <si>
    <t>23 September' 2023 - 14 October 2023</t>
  </si>
  <si>
    <t>Competency based assessment (1)- Report dissemination - performance data to teachers</t>
  </si>
  <si>
    <t>To provide Competency based assessmnt (1) A webinar on student performance data and training on misconception posters to teachers</t>
  </si>
  <si>
    <t>30 September 2023 - 21 October 2023</t>
  </si>
  <si>
    <t>Training for identified District &amp; Mandal Level Facilitators to conduct Group Discussions (FGDs) in School Complex Level.</t>
  </si>
  <si>
    <t>Capacity building of identified District &amp; Mandal Level Facilitators on conducting FGD on competency based assessments and misconception poster</t>
  </si>
  <si>
    <t>25 September 2023 - 26 September 2023</t>
  </si>
  <si>
    <t>DRG</t>
  </si>
  <si>
    <t>4 October 2023 - 6 October 2023</t>
  </si>
  <si>
    <t>Spell 2</t>
  </si>
  <si>
    <t>Orientation on TLM Development Primary School HMs</t>
  </si>
  <si>
    <t>TLM</t>
  </si>
  <si>
    <t>12th October 2023 - 19th October 2023</t>
  </si>
  <si>
    <t>Competencies defined by the World Bank (12 competencies + Disaster Risk Management)</t>
  </si>
  <si>
    <t>10 October 2023 - 14 October 2023</t>
  </si>
  <si>
    <t>Online Training on
"Digital Tools for Teaching, Learning and Assessment of Specific Subjects"</t>
  </si>
  <si>
    <t>Digital Tools for Specific Subjects: Concept, Need and Significance; Digital Tools for Teaching and Learning of Mathematics, Digital Tools for Teaching and Learning of Science, Digital Tools for Teaching and Learning of English, Digital Tools for Teaching and Learning of Social Sciences;</t>
  </si>
  <si>
    <t>Inclusive Education</t>
  </si>
  <si>
    <t>In-Person</t>
  </si>
  <si>
    <t>16 October 2023 - 18 October 2023</t>
  </si>
  <si>
    <t>District level</t>
  </si>
  <si>
    <t>14th October 2023 - 19th October 2023</t>
  </si>
  <si>
    <t xml:space="preserve">Teachers </t>
  </si>
  <si>
    <t>3, 4, 10, 11, 17, 18, 24 &amp; 25 November 2023</t>
  </si>
  <si>
    <t>3, 10, 11 &amp; 24 November 2023</t>
  </si>
  <si>
    <t>29th October 2023 - 3rd November 2023</t>
  </si>
  <si>
    <t>13 November 2023 - 17 November 2023</t>
  </si>
  <si>
    <t>October 2023 -  November 2023
As per the pre-decided school complex PLC date.</t>
  </si>
  <si>
    <t>Need-based Course B</t>
  </si>
  <si>
    <t>Grades 3 to 9</t>
  </si>
  <si>
    <t>Teachers (Module Consumption and feedback)</t>
  </si>
  <si>
    <t>24 November 2023 - 25 November 2023</t>
  </si>
  <si>
    <t>1, 2, 8, 9, 15, 16, 22, 23, 29 &amp; 30 December 2023</t>
  </si>
  <si>
    <t>1, 8, 15 &amp; 22 December 2023</t>
  </si>
  <si>
    <t>November 2023 - March 2024</t>
  </si>
  <si>
    <t>4 December 2023 - 3 January 2023</t>
  </si>
  <si>
    <t>Primary school teachers</t>
  </si>
  <si>
    <t>Decembr 2023</t>
  </si>
  <si>
    <t>November to December 2023 As per pre-decided school complex PLC date</t>
  </si>
  <si>
    <t>Developing English Pedagogy among teachers (Full scale roll out-tentative plan)</t>
  </si>
  <si>
    <t>Social Audit</t>
  </si>
  <si>
    <t>School Performance Evalulation Tool Conducted by Parents Committee, School Safety Training</t>
  </si>
  <si>
    <t>Webex</t>
  </si>
  <si>
    <t>18 December 2023 - 22 December 2023</t>
  </si>
  <si>
    <t>Mandal Level</t>
  </si>
  <si>
    <t>26 December 2023 - 29 December 2023</t>
  </si>
  <si>
    <t>8 January 2024  - 11 January 2024  (in person)
19, 20, 26 &amp; 27  January 2024  (online)</t>
  </si>
  <si>
    <t>In-person(6)/ online(2)</t>
  </si>
  <si>
    <t>9th January 2024  - 12th January 2024</t>
  </si>
  <si>
    <t>Facilitators</t>
  </si>
  <si>
    <t>1 February 2024 - 1 March 2024</t>
  </si>
  <si>
    <t>Certificate in English Language Teaching (CELT)</t>
  </si>
  <si>
    <t>2, 3, 9 10, 16 17,  23 &amp; 24 February 2024</t>
  </si>
  <si>
    <t>16 February 2024  &amp; 17 February 2024</t>
  </si>
  <si>
    <t>17 February 2024 to 22 February 2024</t>
  </si>
  <si>
    <t>Competency based assessment (2)- Test Execution Webinar (A webinar to teachers about test day procedures)</t>
  </si>
  <si>
    <t>Pre-Competency based assessment webinar to teachers about test day procedure</t>
  </si>
  <si>
    <t>Competency based assessment webinar to teachers about test day procedures</t>
  </si>
  <si>
    <t>December 2023 to February 2024
During School Complex Meeting</t>
  </si>
  <si>
    <t>English Pedagogy For Teachers</t>
  </si>
  <si>
    <t>11 March 2024 - 15th March 2024</t>
  </si>
  <si>
    <t>23 March 2024 to 20 April 2024</t>
  </si>
  <si>
    <t>Competency Based Assessment (2) - Report dissemination - performance data to teachers)</t>
  </si>
  <si>
    <t>To provide CBA 2 performance data to teachers</t>
  </si>
  <si>
    <t>Capacity building of identified District &amp; Mandal Level Facilitators on conducting FGD on competency based assessments data dissemination and reading misconception posters</t>
  </si>
  <si>
    <t>Online/off-line</t>
  </si>
  <si>
    <t>22 March  2024 to 23 Mar 2024</t>
  </si>
  <si>
    <t>March/April 2024</t>
  </si>
  <si>
    <t>SLAS - Test execution Webinar</t>
  </si>
  <si>
    <t>Capacity building of teachers on conducting SLAS</t>
  </si>
  <si>
    <t>6 April 2024  to 13 April 2024</t>
  </si>
  <si>
    <t>Competency based assessment (3) - Test Execution Webinar (A webinar to teachers about test day procedures)</t>
  </si>
  <si>
    <t>Pre-CBA 3 webinar to teachers about test day procedure</t>
  </si>
  <si>
    <t>Pre-Competency based assessment - a webinar to teachers about test day procedure</t>
  </si>
  <si>
    <t>18th May 2024 - 15th June 2024</t>
  </si>
  <si>
    <t>Blended teacher training program on Competency based assessment</t>
  </si>
  <si>
    <t>Capacity building of teachers on Competency -based assessments</t>
  </si>
  <si>
    <t>Capacity building of teachers on the components of Competency -based assessments</t>
  </si>
  <si>
    <t>Online module (self-paced)</t>
  </si>
  <si>
    <t>Reference Id</t>
  </si>
  <si>
    <t>Venue Id</t>
  </si>
  <si>
    <t>Year</t>
  </si>
  <si>
    <t>Application Start Date</t>
  </si>
  <si>
    <t>Application End Date</t>
  </si>
  <si>
    <t>Subject / Key Area of Intervention</t>
  </si>
  <si>
    <t>Place of Intervention in AP</t>
  </si>
  <si>
    <t>Target Group</t>
  </si>
  <si>
    <t>Total number of stakeholders in target group</t>
  </si>
  <si>
    <t>Mode and Elements</t>
  </si>
  <si>
    <t>2023</t>
  </si>
  <si>
    <t>2024</t>
  </si>
  <si>
    <t xml:space="preserve"> 20-Apr-2024</t>
  </si>
</sst>
</file>

<file path=xl/styles.xml><?xml version="1.0" encoding="utf-8"?>
<styleSheet xmlns="http://schemas.openxmlformats.org/spreadsheetml/2006/main" xmlns:xr9="http://schemas.microsoft.com/office/spreadsheetml/2016/revision9">
  <numFmts count="10">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mmmm"/>
    <numFmt numFmtId="181" formatCode="dd/mmm/yyyy"/>
    <numFmt numFmtId="182" formatCode="d/m"/>
    <numFmt numFmtId="183" formatCode="mmmm\ yyyy"/>
    <numFmt numFmtId="184" formatCode="d\ mmmm\ yyyy"/>
    <numFmt numFmtId="185" formatCode="d\ mmmm\,\ yyyy"/>
  </numFmts>
  <fonts count="29">
    <font>
      <sz val="10"/>
      <color rgb="FF000000"/>
      <name val="Arial"/>
      <charset val="134"/>
      <scheme val="minor"/>
    </font>
    <font>
      <sz val="20"/>
      <color rgb="FF000000"/>
      <name val="Arial"/>
      <charset val="134"/>
      <scheme val="minor"/>
    </font>
    <font>
      <b/>
      <sz val="20"/>
      <color rgb="FF000000"/>
      <name val="Titillium Web"/>
      <charset val="134"/>
    </font>
    <font>
      <sz val="20"/>
      <color theme="1"/>
      <name val="Titillium Web"/>
      <charset val="134"/>
    </font>
    <font>
      <sz val="20"/>
      <color rgb="FF000000"/>
      <name val="Titillium Web"/>
      <charset val="134"/>
    </font>
    <font>
      <b/>
      <u/>
      <sz val="20"/>
      <color rgb="FF0000FF"/>
      <name val="Titillium Web"/>
      <charset val="134"/>
    </font>
    <font>
      <sz val="20"/>
      <color theme="1"/>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trike/>
      <sz val="20"/>
      <color theme="1"/>
      <name val="Titillium Web"/>
      <charset val="134"/>
    </font>
    <font>
      <sz val="10"/>
      <color rgb="FF000000"/>
      <name val="Arial"/>
      <charset val="1"/>
      <scheme val="minor"/>
    </font>
  </fonts>
  <fills count="81">
    <fill>
      <patternFill patternType="none"/>
    </fill>
    <fill>
      <patternFill patternType="gray125"/>
    </fill>
    <fill>
      <patternFill patternType="solid">
        <fgColor theme="5" tint="0.599993896298105"/>
        <bgColor indexed="64"/>
      </patternFill>
    </fill>
    <fill>
      <patternFill patternType="solid">
        <fgColor theme="6" tint="0.799981688894314"/>
        <bgColor indexed="64"/>
      </patternFill>
    </fill>
    <fill>
      <patternFill patternType="solid">
        <fgColor rgb="FFCCFFCC"/>
        <bgColor indexed="64"/>
      </patternFill>
    </fill>
    <fill>
      <patternFill patternType="solid">
        <fgColor theme="0" tint="-0.0499893185216834"/>
        <bgColor indexed="64"/>
      </patternFill>
    </fill>
    <fill>
      <patternFill patternType="solid">
        <fgColor rgb="FFF4C2F4"/>
        <bgColor indexed="64"/>
      </patternFill>
    </fill>
    <fill>
      <patternFill patternType="solid">
        <fgColor theme="4" tint="0.799981688894314"/>
        <bgColor indexed="64"/>
      </patternFill>
    </fill>
    <fill>
      <patternFill patternType="solid">
        <fgColor theme="5" tint="0.599993896298105"/>
        <bgColor rgb="FFF4CCCC"/>
      </patternFill>
    </fill>
    <fill>
      <patternFill patternType="solid">
        <fgColor theme="8" tint="0.799981688894314"/>
        <bgColor rgb="FFFCE5CD"/>
      </patternFill>
    </fill>
    <fill>
      <patternFill patternType="solid">
        <fgColor theme="8" tint="0.799981688894314"/>
        <bgColor rgb="FFFFFFFF"/>
      </patternFill>
    </fill>
    <fill>
      <patternFill patternType="solid">
        <fgColor rgb="FFCCFFCC"/>
        <bgColor rgb="FFFFFFFF"/>
      </patternFill>
    </fill>
    <fill>
      <patternFill patternType="solid">
        <fgColor theme="0" tint="-0.0499893185216834"/>
        <bgColor rgb="FFFFFFFF"/>
      </patternFill>
    </fill>
    <fill>
      <patternFill patternType="solid">
        <fgColor rgb="FFF4C2F4"/>
        <bgColor rgb="FFFFFFFF"/>
      </patternFill>
    </fill>
    <fill>
      <patternFill patternType="solid">
        <fgColor theme="4" tint="0.799981688894314"/>
        <bgColor rgb="FFFFFFFF"/>
      </patternFill>
    </fill>
    <fill>
      <patternFill patternType="solid">
        <fgColor theme="5" tint="0.599993896298105"/>
        <bgColor rgb="FFEFEFEF"/>
      </patternFill>
    </fill>
    <fill>
      <patternFill patternType="solid">
        <fgColor theme="8" tint="0.799981688894314"/>
        <bgColor rgb="FFEFEFEF"/>
      </patternFill>
    </fill>
    <fill>
      <patternFill patternType="solid">
        <fgColor rgb="FFCCFFCC"/>
        <bgColor rgb="FFEFEFEF"/>
      </patternFill>
    </fill>
    <fill>
      <patternFill patternType="solid">
        <fgColor theme="0" tint="-0.0499893185216834"/>
        <bgColor rgb="FFEFEFEF"/>
      </patternFill>
    </fill>
    <fill>
      <patternFill patternType="solid">
        <fgColor rgb="FFF4C2F4"/>
        <bgColor rgb="FFEFEFEF"/>
      </patternFill>
    </fill>
    <fill>
      <patternFill patternType="solid">
        <fgColor theme="4" tint="0.799981688894314"/>
        <bgColor rgb="FFEFEFEF"/>
      </patternFill>
    </fill>
    <fill>
      <patternFill patternType="solid">
        <fgColor theme="5" tint="0.599993896298105"/>
        <bgColor rgb="FFFFFFFF"/>
      </patternFill>
    </fill>
    <fill>
      <patternFill patternType="solid">
        <fgColor theme="6" tint="0.799981688894314"/>
        <bgColor rgb="FFFFFFFF"/>
      </patternFill>
    </fill>
    <fill>
      <patternFill patternType="solid">
        <fgColor rgb="FFCCFFCC"/>
        <bgColor rgb="FFD9EAD3"/>
      </patternFill>
    </fill>
    <fill>
      <patternFill patternType="solid">
        <fgColor theme="0" tint="-0.0499893185216834"/>
        <bgColor rgb="FFD9EAD3"/>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2" tint="-0.0499893185216834"/>
        <bgColor rgb="FFFCE5CD"/>
      </patternFill>
    </fill>
    <fill>
      <patternFill patternType="solid">
        <fgColor theme="2" tint="-0.0499893185216834"/>
        <bgColor rgb="FFFFFFFF"/>
      </patternFill>
    </fill>
    <fill>
      <patternFill patternType="solid">
        <fgColor theme="2" tint="-0.0499893185216834"/>
        <bgColor indexed="64"/>
      </patternFill>
    </fill>
    <fill>
      <patternFill patternType="solid">
        <fgColor theme="9" tint="0.799981688894314"/>
        <bgColor rgb="FFFCE5CD"/>
      </patternFill>
    </fill>
    <fill>
      <patternFill patternType="solid">
        <fgColor theme="9" tint="0.799981688894314"/>
        <bgColor rgb="FFFFFFFF"/>
      </patternFill>
    </fill>
    <fill>
      <patternFill patternType="solid">
        <fgColor theme="7" tint="0.799981688894314"/>
        <bgColor rgb="FFFCE5CD"/>
      </patternFill>
    </fill>
    <fill>
      <patternFill patternType="solid">
        <fgColor theme="7" tint="0.799981688894314"/>
        <bgColor rgb="FFFFFFFF"/>
      </patternFill>
    </fill>
    <fill>
      <patternFill patternType="solid">
        <fgColor theme="5" tint="0.799981688894314"/>
        <bgColor rgb="FFFCE5CD"/>
      </patternFill>
    </fill>
    <fill>
      <patternFill patternType="solid">
        <fgColor theme="5" tint="0.799981688894314"/>
        <bgColor rgb="FFFFFFFF"/>
      </patternFill>
    </fill>
    <fill>
      <patternFill patternType="solid">
        <fgColor rgb="FFCCFFCC"/>
        <bgColor rgb="FFFCE5CD"/>
      </patternFill>
    </fill>
    <fill>
      <patternFill patternType="solid">
        <fgColor theme="2" tint="-0.0499893185216834"/>
        <bgColor rgb="FFEFEFEF"/>
      </patternFill>
    </fill>
    <fill>
      <patternFill patternType="solid">
        <fgColor theme="9" tint="0.799981688894314"/>
        <bgColor rgb="FFEFEFEF"/>
      </patternFill>
    </fill>
    <fill>
      <patternFill patternType="solid">
        <fgColor theme="7" tint="0.799981688894314"/>
        <bgColor rgb="FFEFEFEF"/>
      </patternFill>
    </fill>
    <fill>
      <patternFill patternType="solid">
        <fgColor theme="5" tint="0.799981688894314"/>
        <bgColor rgb="FFEFEFEF"/>
      </patternFill>
    </fill>
    <fill>
      <patternFill patternType="solid">
        <fgColor theme="6" tint="0.799981688894314"/>
        <bgColor rgb="FFFCE5CD"/>
      </patternFill>
    </fill>
    <fill>
      <patternFill patternType="solid">
        <fgColor theme="0" tint="-0.0499893185216834"/>
        <bgColor rgb="FFFCE5CD"/>
      </patternFill>
    </fill>
    <fill>
      <patternFill patternType="solid">
        <fgColor rgb="FFF4C2F4"/>
        <bgColor rgb="FFFCE5CD"/>
      </patternFill>
    </fill>
    <fill>
      <patternFill patternType="solid">
        <fgColor theme="4" tint="0.799981688894314"/>
        <bgColor rgb="FFFCE5CD"/>
      </patternFill>
    </fill>
    <fill>
      <patternFill patternType="solid">
        <fgColor theme="7" tint="0.599993896298105"/>
        <bgColor rgb="FFFFFFFF"/>
      </patternFill>
    </fill>
    <fill>
      <patternFill patternType="solid">
        <fgColor rgb="FFFFFFFF"/>
        <bgColor rgb="FFFFFFFF"/>
      </patternFill>
    </fill>
    <fill>
      <patternFill patternType="solid">
        <fgColor rgb="FFEFEFEF"/>
        <bgColor rgb="FFEFEFE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0"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51" borderId="5" applyNumberFormat="0" applyAlignment="0" applyProtection="0">
      <alignment vertical="center"/>
    </xf>
    <xf numFmtId="0" fontId="17" fillId="52" borderId="6" applyNumberFormat="0" applyAlignment="0" applyProtection="0">
      <alignment vertical="center"/>
    </xf>
    <xf numFmtId="0" fontId="18" fillId="52" borderId="5" applyNumberFormat="0" applyAlignment="0" applyProtection="0">
      <alignment vertical="center"/>
    </xf>
    <xf numFmtId="0" fontId="19" fillId="53"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54" borderId="0" applyNumberFormat="0" applyBorder="0" applyAlignment="0" applyProtection="0">
      <alignment vertical="center"/>
    </xf>
    <xf numFmtId="0" fontId="23" fillId="55" borderId="0" applyNumberFormat="0" applyBorder="0" applyAlignment="0" applyProtection="0">
      <alignment vertical="center"/>
    </xf>
    <xf numFmtId="0" fontId="24" fillId="56" borderId="0" applyNumberFormat="0" applyBorder="0" applyAlignment="0" applyProtection="0">
      <alignment vertical="center"/>
    </xf>
    <xf numFmtId="0" fontId="25" fillId="57" borderId="0" applyNumberFormat="0" applyBorder="0" applyAlignment="0" applyProtection="0">
      <alignment vertical="center"/>
    </xf>
    <xf numFmtId="0" fontId="26" fillId="58" borderId="0" applyNumberFormat="0" applyBorder="0" applyAlignment="0" applyProtection="0">
      <alignment vertical="center"/>
    </xf>
    <xf numFmtId="0" fontId="26" fillId="59" borderId="0" applyNumberFormat="0" applyBorder="0" applyAlignment="0" applyProtection="0">
      <alignment vertical="center"/>
    </xf>
    <xf numFmtId="0" fontId="25" fillId="60" borderId="0" applyNumberFormat="0" applyBorder="0" applyAlignment="0" applyProtection="0">
      <alignment vertical="center"/>
    </xf>
    <xf numFmtId="0" fontId="25" fillId="61" borderId="0" applyNumberFormat="0" applyBorder="0" applyAlignment="0" applyProtection="0">
      <alignment vertical="center"/>
    </xf>
    <xf numFmtId="0" fontId="26" fillId="62" borderId="0" applyNumberFormat="0" applyBorder="0" applyAlignment="0" applyProtection="0">
      <alignment vertical="center"/>
    </xf>
    <xf numFmtId="0" fontId="26" fillId="63" borderId="0" applyNumberFormat="0" applyBorder="0" applyAlignment="0" applyProtection="0">
      <alignment vertical="center"/>
    </xf>
    <xf numFmtId="0" fontId="25" fillId="64" borderId="0" applyNumberFormat="0" applyBorder="0" applyAlignment="0" applyProtection="0">
      <alignment vertical="center"/>
    </xf>
    <xf numFmtId="0" fontId="25" fillId="65" borderId="0" applyNumberFormat="0" applyBorder="0" applyAlignment="0" applyProtection="0">
      <alignment vertical="center"/>
    </xf>
    <xf numFmtId="0" fontId="26" fillId="66" borderId="0" applyNumberFormat="0" applyBorder="0" applyAlignment="0" applyProtection="0">
      <alignment vertical="center"/>
    </xf>
    <xf numFmtId="0" fontId="26" fillId="67" borderId="0" applyNumberFormat="0" applyBorder="0" applyAlignment="0" applyProtection="0">
      <alignment vertical="center"/>
    </xf>
    <xf numFmtId="0" fontId="25" fillId="68" borderId="0" applyNumberFormat="0" applyBorder="0" applyAlignment="0" applyProtection="0">
      <alignment vertical="center"/>
    </xf>
    <xf numFmtId="0" fontId="25" fillId="69" borderId="0" applyNumberFormat="0" applyBorder="0" applyAlignment="0" applyProtection="0">
      <alignment vertical="center"/>
    </xf>
    <xf numFmtId="0" fontId="26" fillId="70" borderId="0" applyNumberFormat="0" applyBorder="0" applyAlignment="0" applyProtection="0">
      <alignment vertical="center"/>
    </xf>
    <xf numFmtId="0" fontId="26" fillId="71" borderId="0" applyNumberFormat="0" applyBorder="0" applyAlignment="0" applyProtection="0">
      <alignment vertical="center"/>
    </xf>
    <xf numFmtId="0" fontId="25" fillId="72" borderId="0" applyNumberFormat="0" applyBorder="0" applyAlignment="0" applyProtection="0">
      <alignment vertical="center"/>
    </xf>
    <xf numFmtId="0" fontId="25" fillId="73" borderId="0" applyNumberFormat="0" applyBorder="0" applyAlignment="0" applyProtection="0">
      <alignment vertical="center"/>
    </xf>
    <xf numFmtId="0" fontId="26" fillId="74" borderId="0" applyNumberFormat="0" applyBorder="0" applyAlignment="0" applyProtection="0">
      <alignment vertical="center"/>
    </xf>
    <xf numFmtId="0" fontId="26" fillId="75" borderId="0" applyNumberFormat="0" applyBorder="0" applyAlignment="0" applyProtection="0">
      <alignment vertical="center"/>
    </xf>
    <xf numFmtId="0" fontId="25" fillId="76" borderId="0" applyNumberFormat="0" applyBorder="0" applyAlignment="0" applyProtection="0">
      <alignment vertical="center"/>
    </xf>
    <xf numFmtId="0" fontId="25" fillId="77" borderId="0" applyNumberFormat="0" applyBorder="0" applyAlignment="0" applyProtection="0">
      <alignment vertical="center"/>
    </xf>
    <xf numFmtId="0" fontId="26" fillId="78" borderId="0" applyNumberFormat="0" applyBorder="0" applyAlignment="0" applyProtection="0">
      <alignment vertical="center"/>
    </xf>
    <xf numFmtId="0" fontId="26" fillId="79" borderId="0" applyNumberFormat="0" applyBorder="0" applyAlignment="0" applyProtection="0">
      <alignment vertical="center"/>
    </xf>
    <xf numFmtId="0" fontId="25" fillId="80" borderId="0" applyNumberFormat="0" applyBorder="0" applyAlignment="0" applyProtection="0">
      <alignment vertical="center"/>
    </xf>
  </cellStyleXfs>
  <cellXfs count="115">
    <xf numFmtId="0" fontId="0" fillId="0" borderId="0" xfId="0" applyFont="1" applyAlignment="1"/>
    <xf numFmtId="0" fontId="1" fillId="2" borderId="1" xfId="0" applyFont="1" applyFill="1" applyBorder="1" applyAlignme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6" borderId="1" xfId="0" applyFont="1" applyFill="1" applyBorder="1" applyAlignment="1">
      <alignment vertical="center"/>
    </xf>
    <xf numFmtId="0" fontId="1" fillId="7" borderId="1" xfId="0" applyFont="1" applyFill="1" applyBorder="1" applyAlignment="1">
      <alignment vertical="center"/>
    </xf>
    <xf numFmtId="180" fontId="0" fillId="0" borderId="0" xfId="0" applyNumberFormat="1" applyFont="1" applyAlignment="1"/>
    <xf numFmtId="49" fontId="0" fillId="0" borderId="0" xfId="0" applyNumberFormat="1" applyFont="1" applyAlignment="1"/>
    <xf numFmtId="181" fontId="0" fillId="0" borderId="0" xfId="0" applyNumberFormat="1" applyFont="1" applyAlignment="1"/>
    <xf numFmtId="0" fontId="2" fillId="8" borderId="1" xfId="0" applyFont="1" applyFill="1" applyBorder="1" applyAlignment="1">
      <alignment horizontal="center" vertical="center" wrapText="1"/>
    </xf>
    <xf numFmtId="180" fontId="2" fillId="8"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181" fontId="2" fillId="8" borderId="1" xfId="0"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180" fontId="4" fillId="10"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181" fontId="4"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180" fontId="4" fillId="11" borderId="1" xfId="0" applyNumberFormat="1" applyFont="1" applyFill="1" applyBorder="1" applyAlignment="1">
      <alignment horizontal="center" vertical="center" wrapText="1"/>
    </xf>
    <xf numFmtId="181" fontId="4" fillId="11" borderId="1" xfId="0" applyNumberFormat="1" applyFont="1" applyFill="1" applyBorder="1" applyAlignment="1">
      <alignment horizontal="center" vertical="center" wrapText="1"/>
    </xf>
    <xf numFmtId="0" fontId="4" fillId="11" borderId="1" xfId="0" applyFont="1" applyFill="1" applyBorder="1" applyAlignment="1">
      <alignment horizontal="center" vertical="center" wrapText="1"/>
    </xf>
    <xf numFmtId="180" fontId="4" fillId="12" borderId="1" xfId="0" applyNumberFormat="1" applyFont="1" applyFill="1" applyBorder="1" applyAlignment="1">
      <alignment horizontal="center" vertical="center" wrapText="1"/>
    </xf>
    <xf numFmtId="49" fontId="4" fillId="12" borderId="1" xfId="0" applyNumberFormat="1" applyFont="1" applyFill="1" applyBorder="1" applyAlignment="1">
      <alignment horizontal="center" vertical="center" wrapText="1"/>
    </xf>
    <xf numFmtId="181" fontId="4" fillId="12" borderId="1" xfId="0" applyNumberFormat="1" applyFont="1" applyFill="1" applyBorder="1" applyAlignment="1">
      <alignment horizontal="center" vertical="center" wrapText="1"/>
    </xf>
    <xf numFmtId="0" fontId="4" fillId="12" borderId="1" xfId="0" applyFont="1" applyFill="1" applyBorder="1" applyAlignment="1">
      <alignment horizontal="center" vertical="center" wrapText="1"/>
    </xf>
    <xf numFmtId="180" fontId="4" fillId="13" borderId="1" xfId="0" applyNumberFormat="1" applyFont="1" applyFill="1" applyBorder="1" applyAlignment="1">
      <alignment horizontal="center" vertical="center" wrapText="1"/>
    </xf>
    <xf numFmtId="181" fontId="4" fillId="13" borderId="1" xfId="0" applyNumberFormat="1" applyFont="1" applyFill="1" applyBorder="1" applyAlignment="1">
      <alignment horizontal="center" vertical="center" wrapText="1"/>
    </xf>
    <xf numFmtId="0" fontId="4" fillId="13" borderId="1" xfId="0" applyFont="1" applyFill="1" applyBorder="1" applyAlignment="1">
      <alignment horizontal="center" vertical="center" wrapText="1"/>
    </xf>
    <xf numFmtId="181" fontId="3" fillId="11" borderId="1" xfId="0" applyNumberFormat="1" applyFont="1" applyFill="1" applyBorder="1" applyAlignment="1">
      <alignment horizontal="center" vertical="center" wrapText="1"/>
    </xf>
    <xf numFmtId="181" fontId="3" fillId="12" borderId="1" xfId="0" applyNumberFormat="1" applyFont="1" applyFill="1" applyBorder="1" applyAlignment="1">
      <alignment horizontal="center" vertical="center" wrapText="1"/>
    </xf>
    <xf numFmtId="180" fontId="4" fillId="14" borderId="1" xfId="0" applyNumberFormat="1" applyFont="1" applyFill="1" applyBorder="1" applyAlignment="1">
      <alignment horizontal="center" vertical="center" wrapText="1"/>
    </xf>
    <xf numFmtId="181" fontId="3" fillId="14" borderId="1" xfId="0" applyNumberFormat="1" applyFont="1" applyFill="1" applyBorder="1" applyAlignment="1">
      <alignment horizontal="center" vertical="center" wrapText="1"/>
    </xf>
    <xf numFmtId="0" fontId="4" fillId="14"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182" fontId="4" fillId="17" borderId="1" xfId="0" applyNumberFormat="1"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9" borderId="1" xfId="0" applyFont="1" applyFill="1" applyBorder="1" applyAlignment="1">
      <alignment horizontal="center" vertical="center" wrapText="1"/>
    </xf>
    <xf numFmtId="182"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4" fillId="22"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4" fillId="11" borderId="1" xfId="0" applyFont="1" applyFill="1" applyBorder="1" applyAlignment="1">
      <alignment horizontal="center" vertical="center"/>
    </xf>
    <xf numFmtId="182" fontId="4" fillId="12"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xf>
    <xf numFmtId="0" fontId="4" fillId="24"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4" borderId="1" xfId="0" applyFont="1" applyFill="1" applyBorder="1" applyAlignment="1">
      <alignment horizontal="center" vertical="center"/>
    </xf>
    <xf numFmtId="0" fontId="1" fillId="25" borderId="1" xfId="0" applyFont="1" applyFill="1" applyBorder="1" applyAlignment="1">
      <alignment vertical="center"/>
    </xf>
    <xf numFmtId="0" fontId="1" fillId="26" borderId="1" xfId="0" applyFont="1" applyFill="1" applyBorder="1" applyAlignment="1">
      <alignment vertical="center"/>
    </xf>
    <xf numFmtId="0" fontId="1" fillId="27" borderId="1" xfId="0" applyFont="1" applyFill="1" applyBorder="1" applyAlignment="1">
      <alignment vertical="center"/>
    </xf>
    <xf numFmtId="0" fontId="1" fillId="28" borderId="1" xfId="0" applyFont="1" applyFill="1" applyBorder="1" applyAlignment="1">
      <alignment vertical="center"/>
    </xf>
    <xf numFmtId="0" fontId="1" fillId="0" borderId="1" xfId="0" applyFont="1" applyBorder="1" applyAlignment="1">
      <alignment vertical="center"/>
    </xf>
    <xf numFmtId="0" fontId="5" fillId="8" borderId="1" xfId="0" applyFont="1" applyFill="1" applyBorder="1" applyAlignment="1">
      <alignment horizontal="center" vertical="center" wrapText="1"/>
    </xf>
    <xf numFmtId="0" fontId="3" fillId="29" borderId="1" xfId="0" applyFont="1" applyFill="1" applyBorder="1" applyAlignment="1">
      <alignment horizontal="center" vertical="center" wrapText="1"/>
    </xf>
    <xf numFmtId="183" fontId="3" fillId="29" borderId="1" xfId="0" applyNumberFormat="1" applyFont="1" applyFill="1" applyBorder="1" applyAlignment="1">
      <alignment horizontal="center" vertical="center" wrapText="1"/>
    </xf>
    <xf numFmtId="184" fontId="3" fillId="29" borderId="1" xfId="0" applyNumberFormat="1" applyFont="1" applyFill="1" applyBorder="1" applyAlignment="1">
      <alignment horizontal="center" vertical="center" wrapText="1"/>
    </xf>
    <xf numFmtId="183" fontId="4" fillId="30" borderId="1" xfId="0" applyNumberFormat="1" applyFont="1" applyFill="1" applyBorder="1" applyAlignment="1">
      <alignment horizontal="center" vertical="center" wrapText="1"/>
    </xf>
    <xf numFmtId="0" fontId="4" fillId="30" borderId="1" xfId="0" applyFont="1" applyFill="1" applyBorder="1" applyAlignment="1">
      <alignment horizontal="center" vertical="center" wrapText="1"/>
    </xf>
    <xf numFmtId="0" fontId="4" fillId="31" borderId="1" xfId="0" applyFont="1" applyFill="1" applyBorder="1" applyAlignment="1">
      <alignment horizontal="center" vertical="center" wrapText="1"/>
    </xf>
    <xf numFmtId="184" fontId="4" fillId="30" borderId="1" xfId="0" applyNumberFormat="1" applyFont="1" applyFill="1" applyBorder="1" applyAlignment="1">
      <alignment horizontal="center" vertical="center" wrapText="1"/>
    </xf>
    <xf numFmtId="0" fontId="1" fillId="30"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183" fontId="4" fillId="33" borderId="1" xfId="0" applyNumberFormat="1" applyFont="1" applyFill="1" applyBorder="1" applyAlignment="1">
      <alignment horizontal="center" vertical="center" wrapText="1"/>
    </xf>
    <xf numFmtId="0" fontId="4" fillId="33" borderId="1" xfId="0" applyFont="1" applyFill="1" applyBorder="1" applyAlignment="1">
      <alignment horizontal="center" vertical="center" wrapText="1"/>
    </xf>
    <xf numFmtId="184" fontId="4" fillId="33" borderId="1" xfId="0" applyNumberFormat="1" applyFont="1" applyFill="1" applyBorder="1" applyAlignment="1">
      <alignment horizontal="center" vertical="center" wrapText="1"/>
    </xf>
    <xf numFmtId="0" fontId="3" fillId="34" borderId="1" xfId="0" applyFont="1" applyFill="1" applyBorder="1" applyAlignment="1">
      <alignment horizontal="center" vertical="center" wrapText="1"/>
    </xf>
    <xf numFmtId="183" fontId="4" fillId="35" borderId="1" xfId="0" applyNumberFormat="1" applyFont="1" applyFill="1" applyBorder="1" applyAlignment="1">
      <alignment horizontal="center" vertical="center" wrapText="1"/>
    </xf>
    <xf numFmtId="0" fontId="4" fillId="35" borderId="1" xfId="0" applyFont="1" applyFill="1" applyBorder="1" applyAlignment="1">
      <alignment horizontal="center" vertical="center" wrapText="1"/>
    </xf>
    <xf numFmtId="184" fontId="4" fillId="35" borderId="1" xfId="0" applyNumberFormat="1" applyFont="1" applyFill="1" applyBorder="1" applyAlignment="1">
      <alignment horizontal="center" vertical="center" wrapText="1"/>
    </xf>
    <xf numFmtId="0" fontId="1" fillId="35"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83" fontId="4" fillId="37" borderId="1" xfId="0" applyNumberFormat="1" applyFont="1" applyFill="1" applyBorder="1" applyAlignment="1">
      <alignment horizontal="center" vertical="center" wrapText="1"/>
    </xf>
    <xf numFmtId="0" fontId="4" fillId="37" borderId="1" xfId="0" applyFont="1" applyFill="1" applyBorder="1" applyAlignment="1">
      <alignment horizontal="center" vertical="center" wrapText="1"/>
    </xf>
    <xf numFmtId="184" fontId="4" fillId="37" borderId="1" xfId="0" applyNumberFormat="1" applyFont="1" applyFill="1" applyBorder="1" applyAlignment="1">
      <alignment horizontal="center" vertical="center" wrapText="1"/>
    </xf>
    <xf numFmtId="185" fontId="4" fillId="33" borderId="1" xfId="0" applyNumberFormat="1" applyFont="1" applyFill="1" applyBorder="1" applyAlignment="1">
      <alignment horizontal="center" vertical="center" wrapText="1"/>
    </xf>
    <xf numFmtId="183" fontId="4" fillId="10" borderId="1" xfId="0" applyNumberFormat="1" applyFont="1" applyFill="1" applyBorder="1" applyAlignment="1">
      <alignment horizontal="center" vertical="center" wrapText="1"/>
    </xf>
    <xf numFmtId="0" fontId="3" fillId="38" borderId="1" xfId="0" applyFont="1" applyFill="1" applyBorder="1" applyAlignment="1">
      <alignment horizontal="center" vertical="center" wrapText="1"/>
    </xf>
    <xf numFmtId="183" fontId="4" fillId="11" borderId="1" xfId="0" applyNumberFormat="1" applyFont="1" applyFill="1" applyBorder="1" applyAlignment="1">
      <alignment horizontal="center" vertical="center" wrapText="1"/>
    </xf>
    <xf numFmtId="182" fontId="3" fillId="29" borderId="1" xfId="0" applyNumberFormat="1" applyFont="1" applyFill="1" applyBorder="1" applyAlignment="1">
      <alignment horizontal="center" vertical="center" wrapText="1"/>
    </xf>
    <xf numFmtId="3" fontId="3" fillId="29" borderId="1" xfId="0" applyNumberFormat="1" applyFont="1" applyFill="1" applyBorder="1" applyAlignment="1">
      <alignment horizontal="center" vertical="center" wrapText="1"/>
    </xf>
    <xf numFmtId="0" fontId="4" fillId="39" borderId="1" xfId="0" applyFont="1" applyFill="1" applyBorder="1" applyAlignment="1">
      <alignment horizontal="center" vertical="center" wrapText="1"/>
    </xf>
    <xf numFmtId="0" fontId="4" fillId="40" borderId="1" xfId="0" applyFont="1" applyFill="1" applyBorder="1" applyAlignment="1">
      <alignment horizontal="center" vertical="center" wrapText="1"/>
    </xf>
    <xf numFmtId="3" fontId="4" fillId="40" borderId="1" xfId="0" applyNumberFormat="1" applyFont="1" applyFill="1" applyBorder="1" applyAlignment="1">
      <alignment horizontal="center" vertical="center" wrapText="1"/>
    </xf>
    <xf numFmtId="0" fontId="4" fillId="41" borderId="1" xfId="0" applyFont="1" applyFill="1" applyBorder="1" applyAlignment="1">
      <alignment horizontal="center" vertical="center" wrapText="1"/>
    </xf>
    <xf numFmtId="0" fontId="4" fillId="34" borderId="1" xfId="0" applyFont="1" applyFill="1" applyBorder="1" applyAlignment="1">
      <alignment horizontal="center" vertical="center" wrapText="1"/>
    </xf>
    <xf numFmtId="0" fontId="4" fillId="42" borderId="1" xfId="0" applyFont="1" applyFill="1" applyBorder="1" applyAlignment="1">
      <alignment horizontal="center" vertical="center" wrapText="1"/>
    </xf>
    <xf numFmtId="0" fontId="6" fillId="43" borderId="1" xfId="0" applyFont="1" applyFill="1" applyBorder="1" applyAlignment="1">
      <alignment vertical="center"/>
    </xf>
    <xf numFmtId="0" fontId="3" fillId="43" borderId="1" xfId="0" applyFont="1" applyFill="1" applyBorder="1" applyAlignment="1">
      <alignment horizontal="center" vertical="center" wrapText="1"/>
    </xf>
    <xf numFmtId="0" fontId="4" fillId="22" borderId="1" xfId="0" applyFont="1" applyFill="1" applyBorder="1" applyAlignment="1">
      <alignment horizontal="center" vertical="center"/>
    </xf>
    <xf numFmtId="0" fontId="4" fillId="35" borderId="1" xfId="0" applyFont="1" applyFill="1" applyBorder="1" applyAlignment="1">
      <alignment horizontal="center" vertical="center"/>
    </xf>
    <xf numFmtId="0" fontId="1" fillId="22" borderId="1" xfId="0" applyFont="1" applyFill="1" applyBorder="1" applyAlignment="1">
      <alignment horizontal="center" vertical="center"/>
    </xf>
    <xf numFmtId="0" fontId="4" fillId="33" borderId="1" xfId="0" applyFont="1" applyFill="1" applyBorder="1" applyAlignment="1">
      <alignment horizontal="center" vertical="center"/>
    </xf>
    <xf numFmtId="0" fontId="1" fillId="35" borderId="1" xfId="0" applyFont="1" applyFill="1" applyBorder="1" applyAlignment="1">
      <alignment horizontal="center" vertical="center"/>
    </xf>
    <xf numFmtId="0" fontId="4" fillId="37" borderId="1" xfId="0" applyFont="1" applyFill="1" applyBorder="1" applyAlignment="1">
      <alignment horizontal="center" vertical="center"/>
    </xf>
    <xf numFmtId="0" fontId="1" fillId="37" borderId="1" xfId="0" applyFont="1" applyFill="1" applyBorder="1" applyAlignment="1">
      <alignment horizontal="center" vertical="center"/>
    </xf>
    <xf numFmtId="184" fontId="4" fillId="11" borderId="1" xfId="0" applyNumberFormat="1" applyFont="1" applyFill="1" applyBorder="1" applyAlignment="1">
      <alignment horizontal="center" vertical="center" wrapText="1"/>
    </xf>
    <xf numFmtId="0" fontId="3" fillId="44" borderId="1" xfId="0" applyFont="1" applyFill="1" applyBorder="1" applyAlignment="1">
      <alignment horizontal="center" vertical="center" wrapText="1"/>
    </xf>
    <xf numFmtId="183" fontId="4" fillId="12" borderId="1" xfId="0" applyNumberFormat="1" applyFont="1" applyFill="1" applyBorder="1" applyAlignment="1">
      <alignment horizontal="center" vertical="center" wrapText="1"/>
    </xf>
    <xf numFmtId="184" fontId="4" fillId="12" borderId="1" xfId="0" applyNumberFormat="1" applyFont="1" applyFill="1" applyBorder="1" applyAlignment="1">
      <alignment horizontal="center" vertical="center" wrapText="1"/>
    </xf>
    <xf numFmtId="0" fontId="1" fillId="12" borderId="1" xfId="0" applyFont="1" applyFill="1" applyBorder="1" applyAlignment="1">
      <alignment horizontal="center" vertical="center" wrapText="1"/>
    </xf>
    <xf numFmtId="0" fontId="3" fillId="45" borderId="1" xfId="0" applyFont="1" applyFill="1" applyBorder="1" applyAlignment="1">
      <alignment horizontal="center" vertical="center" wrapText="1"/>
    </xf>
    <xf numFmtId="183" fontId="4" fillId="13" borderId="1" xfId="0" applyNumberFormat="1"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46" borderId="1" xfId="0" applyFont="1" applyFill="1" applyBorder="1" applyAlignment="1">
      <alignment horizontal="center" vertical="center" wrapText="1"/>
    </xf>
    <xf numFmtId="183" fontId="4" fillId="14" borderId="1" xfId="0" applyNumberFormat="1"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47" borderId="1" xfId="0" applyFont="1" applyFill="1" applyBorder="1" applyAlignment="1">
      <alignment horizontal="center" vertical="center" wrapText="1"/>
    </xf>
    <xf numFmtId="0" fontId="4" fillId="48" borderId="1" xfId="0" applyFont="1" applyFill="1" applyBorder="1" applyAlignment="1">
      <alignment horizontal="center" vertical="center" wrapText="1"/>
    </xf>
    <xf numFmtId="0" fontId="4" fillId="49" borderId="1" xfId="0" applyFont="1" applyFill="1" applyBorder="1" applyAlignment="1">
      <alignment horizontal="center" vertical="center" wrapText="1"/>
    </xf>
    <xf numFmtId="0" fontId="4" fillId="48" borderId="1" xfId="0"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CCFFCC"/>
      <color rgb="00F4C2F4"/>
      <color rgb="00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BC89"/>
  <sheetViews>
    <sheetView view="pageBreakPreview" zoomScale="40" zoomScaleNormal="40" workbookViewId="0">
      <pane xSplit="4" ySplit="1" topLeftCell="E82" activePane="bottomRight" state="frozen"/>
      <selection/>
      <selection pane="topRight"/>
      <selection pane="bottomLeft"/>
      <selection pane="bottomRight" activeCell="A1" sqref="$A1:$XFD1"/>
    </sheetView>
  </sheetViews>
  <sheetFormatPr defaultColWidth="12.5714285714286" defaultRowHeight="15.75" customHeight="1"/>
  <cols>
    <col min="1" max="1" width="10.2857142857143" style="54" customWidth="1"/>
    <col min="2" max="2" width="32" style="55" customWidth="1"/>
    <col min="3" max="3" width="64.5714285714286" style="55" customWidth="1"/>
    <col min="4" max="4" width="37" style="55" customWidth="1"/>
    <col min="5" max="5" width="56.5714285714286" style="55" customWidth="1"/>
    <col min="6" max="6" width="72.7142857142857" style="55" customWidth="1"/>
    <col min="7" max="7" width="22.7142857142857" style="55" customWidth="1"/>
    <col min="8" max="8" width="12.1428571428571" style="55" customWidth="1"/>
    <col min="9" max="9" width="81" style="55" customWidth="1"/>
    <col min="10" max="10" width="20.1428571428571" style="55" customWidth="1"/>
    <col min="11" max="11" width="23.8571428571429" style="55" customWidth="1"/>
    <col min="12" max="12" width="31.5714285714286" style="55" customWidth="1"/>
    <col min="13" max="13" width="19.2857142857143" style="55" customWidth="1"/>
    <col min="14" max="14" width="14.4285714285714" style="55" customWidth="1"/>
    <col min="15" max="15" width="14.5714285714286" style="55" customWidth="1"/>
    <col min="16" max="16" width="16" style="55" customWidth="1"/>
    <col min="17" max="17" width="28.7142857142857" style="55" customWidth="1"/>
    <col min="18" max="18" width="20.8571428571429" style="55" customWidth="1"/>
    <col min="19" max="19" width="2.28571428571429" style="55" customWidth="1"/>
    <col min="20" max="55" width="12.1428571428571" style="55" customWidth="1"/>
    <col min="56" max="16384" width="12.5714285714286" style="55"/>
  </cols>
  <sheetData>
    <row r="1" s="1" customFormat="1" ht="178.5" customHeight="1" spans="1:55">
      <c r="A1" s="56" t="s">
        <v>0</v>
      </c>
      <c r="B1" s="10" t="s">
        <v>1</v>
      </c>
      <c r="C1" s="10" t="s">
        <v>2</v>
      </c>
      <c r="D1" s="10" t="s">
        <v>3</v>
      </c>
      <c r="E1" s="10" t="s">
        <v>4</v>
      </c>
      <c r="F1" s="10" t="s">
        <v>5</v>
      </c>
      <c r="G1" s="10" t="s">
        <v>6</v>
      </c>
      <c r="H1" s="10" t="s">
        <v>7</v>
      </c>
      <c r="I1" s="10" t="s">
        <v>8</v>
      </c>
      <c r="J1" s="10" t="s">
        <v>9</v>
      </c>
      <c r="K1" s="34" t="s">
        <v>10</v>
      </c>
      <c r="L1" s="34" t="s">
        <v>11</v>
      </c>
      <c r="M1" s="34" t="s">
        <v>12</v>
      </c>
      <c r="N1" s="10" t="s">
        <v>13</v>
      </c>
      <c r="O1" s="10" t="s">
        <v>14</v>
      </c>
      <c r="P1" s="10" t="s">
        <v>15</v>
      </c>
      <c r="Q1" s="10" t="s">
        <v>16</v>
      </c>
      <c r="R1" s="10" t="s">
        <v>17</v>
      </c>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row>
    <row r="2" s="2" customFormat="1" ht="130.5" customHeight="1" spans="1:55">
      <c r="A2" s="57">
        <v>1</v>
      </c>
      <c r="B2" s="58" t="s">
        <v>18</v>
      </c>
      <c r="C2" s="59" t="s">
        <v>19</v>
      </c>
      <c r="D2" s="57" t="s">
        <v>20</v>
      </c>
      <c r="E2" s="57" t="s">
        <v>21</v>
      </c>
      <c r="F2" s="57" t="s">
        <v>22</v>
      </c>
      <c r="G2" s="57" t="s">
        <v>23</v>
      </c>
      <c r="H2" s="57" t="s">
        <v>24</v>
      </c>
      <c r="I2" s="57" t="s">
        <v>25</v>
      </c>
      <c r="J2" s="57" t="s">
        <v>26</v>
      </c>
      <c r="K2" s="82">
        <v>45205</v>
      </c>
      <c r="L2" s="57" t="s">
        <v>27</v>
      </c>
      <c r="M2" s="83">
        <v>82000</v>
      </c>
      <c r="N2" s="57" t="s">
        <v>28</v>
      </c>
      <c r="O2" s="57" t="s">
        <v>29</v>
      </c>
      <c r="P2" s="57" t="s">
        <v>30</v>
      </c>
      <c r="Q2" s="57" t="s">
        <v>31</v>
      </c>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row>
    <row r="3" s="2" customFormat="1" ht="81" customHeight="1" spans="1:55">
      <c r="A3" s="57">
        <v>2</v>
      </c>
      <c r="B3" s="58" t="s">
        <v>32</v>
      </c>
      <c r="C3" s="59" t="s">
        <v>33</v>
      </c>
      <c r="D3" s="57" t="s">
        <v>34</v>
      </c>
      <c r="E3" s="57" t="s">
        <v>35</v>
      </c>
      <c r="F3" s="57" t="s">
        <v>36</v>
      </c>
      <c r="G3" s="57" t="s">
        <v>23</v>
      </c>
      <c r="H3" s="57">
        <v>10</v>
      </c>
      <c r="I3" s="57" t="s">
        <v>25</v>
      </c>
      <c r="J3" s="57" t="s">
        <v>37</v>
      </c>
      <c r="K3" s="82" t="s">
        <v>38</v>
      </c>
      <c r="L3" s="57" t="s">
        <v>39</v>
      </c>
      <c r="M3" s="57" t="s">
        <v>40</v>
      </c>
      <c r="N3" s="57" t="s">
        <v>41</v>
      </c>
      <c r="O3" s="57" t="s">
        <v>42</v>
      </c>
      <c r="P3" s="57" t="s">
        <v>43</v>
      </c>
      <c r="Q3" s="57" t="s">
        <v>44</v>
      </c>
      <c r="R3" s="90"/>
      <c r="S3" s="91"/>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row>
    <row r="4" s="51" customFormat="1" ht="79.5" customHeight="1" spans="1:55">
      <c r="A4" s="57">
        <v>3</v>
      </c>
      <c r="B4" s="60">
        <v>45078</v>
      </c>
      <c r="C4" s="61" t="s">
        <v>45</v>
      </c>
      <c r="D4" s="61" t="s">
        <v>46</v>
      </c>
      <c r="E4" s="61" t="s">
        <v>47</v>
      </c>
      <c r="F4" s="61" t="s">
        <v>48</v>
      </c>
      <c r="G4" s="61" t="s">
        <v>49</v>
      </c>
      <c r="H4" s="61" t="s">
        <v>50</v>
      </c>
      <c r="I4" s="61"/>
      <c r="J4" s="61" t="s">
        <v>51</v>
      </c>
      <c r="K4" s="61" t="s">
        <v>52</v>
      </c>
      <c r="L4" s="61" t="s">
        <v>53</v>
      </c>
      <c r="M4" s="61">
        <v>238</v>
      </c>
      <c r="N4" s="61">
        <v>2</v>
      </c>
      <c r="O4" s="61">
        <v>6</v>
      </c>
      <c r="P4" s="61">
        <f t="shared" ref="P4" si="0">N4*O4</f>
        <v>12</v>
      </c>
      <c r="Q4" s="61" t="s">
        <v>54</v>
      </c>
      <c r="R4" s="92" t="s">
        <v>55</v>
      </c>
      <c r="S4" s="92"/>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row>
    <row r="5" s="2" customFormat="1" ht="76.5" spans="1:55">
      <c r="A5" s="57">
        <v>4</v>
      </c>
      <c r="B5" s="60">
        <v>45078</v>
      </c>
      <c r="C5" s="61" t="s">
        <v>56</v>
      </c>
      <c r="D5" s="61" t="s">
        <v>57</v>
      </c>
      <c r="E5" s="61" t="s">
        <v>58</v>
      </c>
      <c r="F5" s="62" t="s">
        <v>59</v>
      </c>
      <c r="G5" s="61" t="s">
        <v>23</v>
      </c>
      <c r="H5" s="61" t="s">
        <v>60</v>
      </c>
      <c r="I5" s="61"/>
      <c r="J5" s="61" t="s">
        <v>61</v>
      </c>
      <c r="K5" s="61" t="s">
        <v>62</v>
      </c>
      <c r="L5" s="61" t="s">
        <v>63</v>
      </c>
      <c r="M5" s="61">
        <v>130</v>
      </c>
      <c r="N5" s="61">
        <v>3</v>
      </c>
      <c r="O5" s="61">
        <v>6</v>
      </c>
      <c r="P5" s="61">
        <v>18</v>
      </c>
      <c r="Q5" s="61" t="s">
        <v>44</v>
      </c>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row>
    <row r="6" s="2" customFormat="1" ht="129" customHeight="1" spans="1:55">
      <c r="A6" s="57">
        <v>5</v>
      </c>
      <c r="B6" s="60">
        <v>45078</v>
      </c>
      <c r="C6" s="63">
        <v>45080</v>
      </c>
      <c r="D6" s="61" t="s">
        <v>64</v>
      </c>
      <c r="E6" s="61" t="s">
        <v>65</v>
      </c>
      <c r="F6" s="61" t="s">
        <v>66</v>
      </c>
      <c r="G6" s="61" t="s">
        <v>23</v>
      </c>
      <c r="H6" s="61" t="s">
        <v>60</v>
      </c>
      <c r="I6" s="61" t="s">
        <v>67</v>
      </c>
      <c r="J6" s="61" t="s">
        <v>68</v>
      </c>
      <c r="K6" s="84" t="s">
        <v>69</v>
      </c>
      <c r="L6" s="84" t="s">
        <v>70</v>
      </c>
      <c r="M6" s="84">
        <v>52</v>
      </c>
      <c r="N6" s="61">
        <v>1</v>
      </c>
      <c r="O6" s="61">
        <v>6</v>
      </c>
      <c r="P6" s="61">
        <f t="shared" ref="P6:P10" si="1">N6*O6</f>
        <v>6</v>
      </c>
      <c r="Q6" s="61" t="s">
        <v>54</v>
      </c>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row>
    <row r="7" s="2" customFormat="1" ht="109.5" customHeight="1" spans="1:55">
      <c r="A7" s="57">
        <v>6</v>
      </c>
      <c r="B7" s="60">
        <v>45078</v>
      </c>
      <c r="C7" s="61" t="s">
        <v>71</v>
      </c>
      <c r="D7" s="61" t="s">
        <v>72</v>
      </c>
      <c r="E7" s="61" t="s">
        <v>73</v>
      </c>
      <c r="F7" s="61" t="s">
        <v>74</v>
      </c>
      <c r="G7" s="61" t="s">
        <v>75</v>
      </c>
      <c r="H7" s="61" t="s">
        <v>60</v>
      </c>
      <c r="I7" s="61"/>
      <c r="J7" s="61" t="s">
        <v>76</v>
      </c>
      <c r="K7" s="84" t="s">
        <v>77</v>
      </c>
      <c r="L7" s="84" t="s">
        <v>78</v>
      </c>
      <c r="M7" s="84">
        <v>7000</v>
      </c>
      <c r="N7" s="61">
        <v>6</v>
      </c>
      <c r="O7" s="61">
        <v>7</v>
      </c>
      <c r="P7" s="61">
        <f t="shared" si="1"/>
        <v>42</v>
      </c>
      <c r="Q7" s="61" t="s">
        <v>54</v>
      </c>
      <c r="R7" s="92" t="s">
        <v>55</v>
      </c>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row>
    <row r="8" s="2" customFormat="1" ht="51" spans="1:55">
      <c r="A8" s="57">
        <v>7</v>
      </c>
      <c r="B8" s="60">
        <v>45078</v>
      </c>
      <c r="C8" s="61" t="s">
        <v>79</v>
      </c>
      <c r="D8" s="61" t="s">
        <v>46</v>
      </c>
      <c r="E8" s="61" t="s">
        <v>80</v>
      </c>
      <c r="F8" s="61" t="s">
        <v>81</v>
      </c>
      <c r="G8" s="61" t="s">
        <v>23</v>
      </c>
      <c r="H8" s="61" t="s">
        <v>82</v>
      </c>
      <c r="I8" s="61"/>
      <c r="J8" s="61" t="s">
        <v>76</v>
      </c>
      <c r="K8" s="84" t="s">
        <v>77</v>
      </c>
      <c r="L8" s="84" t="s">
        <v>83</v>
      </c>
      <c r="M8" s="84">
        <v>2425</v>
      </c>
      <c r="N8" s="61">
        <v>4</v>
      </c>
      <c r="O8" s="61">
        <v>6</v>
      </c>
      <c r="P8" s="61">
        <f t="shared" si="1"/>
        <v>24</v>
      </c>
      <c r="Q8" s="61" t="s">
        <v>54</v>
      </c>
      <c r="R8" s="92" t="s">
        <v>55</v>
      </c>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row>
    <row r="9" s="2" customFormat="1" ht="76.5" spans="1:55">
      <c r="A9" s="57">
        <v>8</v>
      </c>
      <c r="B9" s="60">
        <v>45078</v>
      </c>
      <c r="C9" s="61" t="s">
        <v>79</v>
      </c>
      <c r="D9" s="61" t="s">
        <v>84</v>
      </c>
      <c r="E9" s="61" t="s">
        <v>85</v>
      </c>
      <c r="F9" s="61" t="s">
        <v>86</v>
      </c>
      <c r="G9" s="61" t="s">
        <v>49</v>
      </c>
      <c r="H9" s="61" t="s">
        <v>50</v>
      </c>
      <c r="I9" s="61"/>
      <c r="J9" s="61" t="s">
        <v>76</v>
      </c>
      <c r="K9" s="84" t="s">
        <v>87</v>
      </c>
      <c r="L9" s="84" t="s">
        <v>88</v>
      </c>
      <c r="M9" s="84">
        <v>4100</v>
      </c>
      <c r="N9" s="61">
        <v>5</v>
      </c>
      <c r="O9" s="61">
        <v>6</v>
      </c>
      <c r="P9" s="61">
        <f t="shared" si="1"/>
        <v>30</v>
      </c>
      <c r="Q9" s="61" t="s">
        <v>54</v>
      </c>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row>
    <row r="10" s="2" customFormat="1" ht="76.5" spans="1:55">
      <c r="A10" s="57">
        <v>9</v>
      </c>
      <c r="B10" s="60">
        <v>45078</v>
      </c>
      <c r="C10" s="61" t="s">
        <v>79</v>
      </c>
      <c r="D10" s="61" t="s">
        <v>84</v>
      </c>
      <c r="E10" s="61" t="s">
        <v>89</v>
      </c>
      <c r="F10" s="61" t="s">
        <v>86</v>
      </c>
      <c r="G10" s="61" t="s">
        <v>49</v>
      </c>
      <c r="H10" s="61" t="s">
        <v>50</v>
      </c>
      <c r="I10" s="61"/>
      <c r="J10" s="61" t="s">
        <v>76</v>
      </c>
      <c r="K10" s="84" t="s">
        <v>90</v>
      </c>
      <c r="L10" s="84" t="s">
        <v>88</v>
      </c>
      <c r="M10" s="84">
        <v>2100</v>
      </c>
      <c r="N10" s="61">
        <v>5</v>
      </c>
      <c r="O10" s="61">
        <v>6</v>
      </c>
      <c r="P10" s="61">
        <f t="shared" si="1"/>
        <v>30</v>
      </c>
      <c r="Q10" s="61" t="s">
        <v>54</v>
      </c>
      <c r="R10" s="43"/>
      <c r="S10" s="43" t="s">
        <v>91</v>
      </c>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row>
    <row r="11" s="2" customFormat="1" ht="51" spans="1:55">
      <c r="A11" s="57">
        <v>10</v>
      </c>
      <c r="B11" s="60">
        <v>45078</v>
      </c>
      <c r="C11" s="61" t="s">
        <v>92</v>
      </c>
      <c r="D11" s="61" t="s">
        <v>57</v>
      </c>
      <c r="E11" s="61" t="s">
        <v>58</v>
      </c>
      <c r="F11" s="62" t="s">
        <v>93</v>
      </c>
      <c r="G11" s="61" t="s">
        <v>23</v>
      </c>
      <c r="H11" s="61" t="s">
        <v>60</v>
      </c>
      <c r="I11" s="61"/>
      <c r="J11" s="61" t="s">
        <v>76</v>
      </c>
      <c r="K11" s="84" t="s">
        <v>62</v>
      </c>
      <c r="L11" s="84" t="s">
        <v>94</v>
      </c>
      <c r="M11" s="84">
        <v>2700</v>
      </c>
      <c r="N11" s="61">
        <v>3</v>
      </c>
      <c r="O11" s="61">
        <v>6</v>
      </c>
      <c r="P11" s="61">
        <v>18</v>
      </c>
      <c r="Q11" s="61" t="s">
        <v>44</v>
      </c>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row>
    <row r="12" s="2" customFormat="1" ht="51" spans="1:55">
      <c r="A12" s="57">
        <v>11</v>
      </c>
      <c r="B12" s="60">
        <v>45078</v>
      </c>
      <c r="C12" s="61" t="s">
        <v>95</v>
      </c>
      <c r="D12" s="61" t="s">
        <v>96</v>
      </c>
      <c r="E12" s="61" t="s">
        <v>97</v>
      </c>
      <c r="F12" s="61" t="s">
        <v>98</v>
      </c>
      <c r="G12" s="61" t="s">
        <v>23</v>
      </c>
      <c r="H12" s="61" t="s">
        <v>60</v>
      </c>
      <c r="I12" s="61"/>
      <c r="J12" s="61" t="s">
        <v>60</v>
      </c>
      <c r="K12" s="84" t="s">
        <v>60</v>
      </c>
      <c r="L12" s="84" t="s">
        <v>99</v>
      </c>
      <c r="M12" s="84">
        <v>15</v>
      </c>
      <c r="N12" s="61">
        <v>3</v>
      </c>
      <c r="O12" s="61">
        <v>8</v>
      </c>
      <c r="P12" s="61">
        <v>24</v>
      </c>
      <c r="Q12" s="61" t="s">
        <v>100</v>
      </c>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row>
    <row r="13" s="2" customFormat="1" ht="204" customHeight="1" spans="1:55">
      <c r="A13" s="57">
        <v>12</v>
      </c>
      <c r="B13" s="60">
        <v>45080</v>
      </c>
      <c r="C13" s="61" t="s">
        <v>101</v>
      </c>
      <c r="D13" s="61" t="s">
        <v>102</v>
      </c>
      <c r="E13" s="61" t="s">
        <v>103</v>
      </c>
      <c r="F13" s="61" t="s">
        <v>103</v>
      </c>
      <c r="G13" s="61" t="s">
        <v>104</v>
      </c>
      <c r="H13" s="64" t="s">
        <v>60</v>
      </c>
      <c r="I13" s="64"/>
      <c r="J13" s="61" t="s">
        <v>105</v>
      </c>
      <c r="K13" s="84" t="s">
        <v>77</v>
      </c>
      <c r="L13" s="84" t="s">
        <v>106</v>
      </c>
      <c r="M13" s="84">
        <v>164</v>
      </c>
      <c r="N13" s="61">
        <v>2</v>
      </c>
      <c r="O13" s="64">
        <v>6</v>
      </c>
      <c r="P13" s="61">
        <f t="shared" ref="P13:P14" si="2">N13*O13</f>
        <v>12</v>
      </c>
      <c r="Q13" s="61" t="s">
        <v>107</v>
      </c>
      <c r="R13" s="94"/>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row>
    <row r="14" s="2" customFormat="1" ht="153" spans="1:55">
      <c r="A14" s="57">
        <v>13</v>
      </c>
      <c r="B14" s="60">
        <v>45078</v>
      </c>
      <c r="C14" s="61" t="s">
        <v>108</v>
      </c>
      <c r="D14" s="61" t="s">
        <v>46</v>
      </c>
      <c r="E14" s="61" t="s">
        <v>109</v>
      </c>
      <c r="F14" s="61" t="s">
        <v>110</v>
      </c>
      <c r="G14" s="61" t="s">
        <v>104</v>
      </c>
      <c r="H14" s="61" t="s">
        <v>60</v>
      </c>
      <c r="I14" s="61" t="s">
        <v>111</v>
      </c>
      <c r="J14" s="61" t="s">
        <v>112</v>
      </c>
      <c r="K14" s="84" t="s">
        <v>52</v>
      </c>
      <c r="L14" s="84" t="s">
        <v>113</v>
      </c>
      <c r="M14" s="84">
        <v>100</v>
      </c>
      <c r="N14" s="61">
        <v>5</v>
      </c>
      <c r="O14" s="61">
        <v>6</v>
      </c>
      <c r="P14" s="61">
        <f t="shared" si="2"/>
        <v>30</v>
      </c>
      <c r="Q14" s="61" t="s">
        <v>54</v>
      </c>
      <c r="R14" s="92" t="s">
        <v>114</v>
      </c>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row>
    <row r="15" s="2" customFormat="1" ht="119.25" customHeight="1" spans="1:55">
      <c r="A15" s="57">
        <v>14</v>
      </c>
      <c r="B15" s="60">
        <v>45078</v>
      </c>
      <c r="C15" s="61" t="s">
        <v>115</v>
      </c>
      <c r="D15" s="61" t="s">
        <v>116</v>
      </c>
      <c r="E15" s="61" t="s">
        <v>58</v>
      </c>
      <c r="F15" s="61" t="s">
        <v>117</v>
      </c>
      <c r="G15" s="61" t="s">
        <v>23</v>
      </c>
      <c r="H15" s="61">
        <v>1</v>
      </c>
      <c r="I15" s="61"/>
      <c r="J15" s="61" t="s">
        <v>76</v>
      </c>
      <c r="K15" s="84" t="s">
        <v>62</v>
      </c>
      <c r="L15" s="84" t="s">
        <v>118</v>
      </c>
      <c r="M15" s="84">
        <v>70000</v>
      </c>
      <c r="N15" s="61">
        <v>6</v>
      </c>
      <c r="O15" s="61">
        <v>3</v>
      </c>
      <c r="P15" s="61">
        <v>18</v>
      </c>
      <c r="Q15" s="61" t="s">
        <v>44</v>
      </c>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row>
    <row r="16" s="2" customFormat="1" ht="94.5" customHeight="1" spans="1:55">
      <c r="A16" s="57">
        <v>15</v>
      </c>
      <c r="B16" s="60">
        <v>45078</v>
      </c>
      <c r="C16" s="61" t="s">
        <v>119</v>
      </c>
      <c r="D16" s="61" t="s">
        <v>120</v>
      </c>
      <c r="E16" s="61" t="s">
        <v>121</v>
      </c>
      <c r="F16" s="61" t="s">
        <v>122</v>
      </c>
      <c r="G16" s="61" t="s">
        <v>23</v>
      </c>
      <c r="H16" s="61" t="s">
        <v>60</v>
      </c>
      <c r="I16" s="61" t="s">
        <v>123</v>
      </c>
      <c r="J16" s="61" t="s">
        <v>124</v>
      </c>
      <c r="K16" s="84" t="s">
        <v>125</v>
      </c>
      <c r="L16" s="84" t="s">
        <v>83</v>
      </c>
      <c r="M16" s="84">
        <v>4000</v>
      </c>
      <c r="N16" s="61">
        <v>2</v>
      </c>
      <c r="O16" s="61">
        <v>6</v>
      </c>
      <c r="P16" s="61">
        <f t="shared" ref="P16:P20" si="3">N16*O16</f>
        <v>12</v>
      </c>
      <c r="Q16" s="61" t="s">
        <v>107</v>
      </c>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row>
    <row r="17" s="2" customFormat="1" ht="76.5" spans="1:55">
      <c r="A17" s="57">
        <v>16</v>
      </c>
      <c r="B17" s="60">
        <v>45078</v>
      </c>
      <c r="C17" s="61" t="s">
        <v>126</v>
      </c>
      <c r="D17" s="61" t="s">
        <v>72</v>
      </c>
      <c r="E17" s="61" t="s">
        <v>127</v>
      </c>
      <c r="F17" s="61" t="s">
        <v>128</v>
      </c>
      <c r="G17" s="61" t="s">
        <v>129</v>
      </c>
      <c r="H17" s="61" t="s">
        <v>60</v>
      </c>
      <c r="I17" s="61"/>
      <c r="J17" s="61" t="s">
        <v>130</v>
      </c>
      <c r="K17" s="84" t="s">
        <v>60</v>
      </c>
      <c r="L17" s="84" t="s">
        <v>131</v>
      </c>
      <c r="M17" s="84">
        <v>40</v>
      </c>
      <c r="N17" s="61">
        <v>5</v>
      </c>
      <c r="O17" s="61">
        <v>6</v>
      </c>
      <c r="P17" s="61">
        <f t="shared" si="3"/>
        <v>30</v>
      </c>
      <c r="Q17" s="61" t="s">
        <v>54</v>
      </c>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row>
    <row r="18" s="2" customFormat="1" ht="177" customHeight="1" spans="1:55">
      <c r="A18" s="57">
        <v>17</v>
      </c>
      <c r="B18" s="60">
        <v>45078</v>
      </c>
      <c r="C18" s="61" t="s">
        <v>132</v>
      </c>
      <c r="D18" s="61" t="s">
        <v>96</v>
      </c>
      <c r="E18" s="61" t="s">
        <v>133</v>
      </c>
      <c r="F18" s="61" t="s">
        <v>134</v>
      </c>
      <c r="G18" s="61" t="s">
        <v>23</v>
      </c>
      <c r="H18" s="61" t="s">
        <v>60</v>
      </c>
      <c r="I18" s="61" t="s">
        <v>135</v>
      </c>
      <c r="J18" s="61" t="s">
        <v>136</v>
      </c>
      <c r="K18" s="84" t="s">
        <v>137</v>
      </c>
      <c r="L18" s="84" t="s">
        <v>138</v>
      </c>
      <c r="M18" s="84">
        <v>52</v>
      </c>
      <c r="N18" s="61">
        <v>2</v>
      </c>
      <c r="O18" s="61">
        <v>6</v>
      </c>
      <c r="P18" s="61">
        <f t="shared" si="3"/>
        <v>12</v>
      </c>
      <c r="Q18" s="61" t="s">
        <v>44</v>
      </c>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row>
    <row r="19" s="2" customFormat="1" ht="168.75" customHeight="1" spans="1:55">
      <c r="A19" s="57">
        <v>18</v>
      </c>
      <c r="B19" s="60">
        <v>45078</v>
      </c>
      <c r="C19" s="61" t="s">
        <v>139</v>
      </c>
      <c r="D19" s="61" t="s">
        <v>140</v>
      </c>
      <c r="E19" s="61" t="s">
        <v>65</v>
      </c>
      <c r="F19" s="61" t="s">
        <v>66</v>
      </c>
      <c r="G19" s="61" t="s">
        <v>141</v>
      </c>
      <c r="H19" s="61" t="s">
        <v>60</v>
      </c>
      <c r="I19" s="61" t="s">
        <v>67</v>
      </c>
      <c r="J19" s="61" t="s">
        <v>68</v>
      </c>
      <c r="K19" s="84" t="s">
        <v>69</v>
      </c>
      <c r="L19" s="84" t="s">
        <v>142</v>
      </c>
      <c r="M19" s="84">
        <v>52</v>
      </c>
      <c r="N19" s="61">
        <v>3</v>
      </c>
      <c r="O19" s="61">
        <v>6</v>
      </c>
      <c r="P19" s="61">
        <f t="shared" si="3"/>
        <v>18</v>
      </c>
      <c r="Q19" s="61" t="s">
        <v>54</v>
      </c>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row>
    <row r="20" s="2" customFormat="1" ht="107.25" customHeight="1" spans="1:55">
      <c r="A20" s="57">
        <v>19</v>
      </c>
      <c r="B20" s="60">
        <v>45078</v>
      </c>
      <c r="C20" s="61" t="s">
        <v>143</v>
      </c>
      <c r="D20" s="61" t="s">
        <v>46</v>
      </c>
      <c r="E20" s="61" t="s">
        <v>109</v>
      </c>
      <c r="F20" s="61" t="s">
        <v>110</v>
      </c>
      <c r="G20" s="61" t="s">
        <v>104</v>
      </c>
      <c r="H20" s="61" t="s">
        <v>60</v>
      </c>
      <c r="I20" s="61" t="s">
        <v>111</v>
      </c>
      <c r="J20" s="61" t="s">
        <v>112</v>
      </c>
      <c r="K20" s="84" t="s">
        <v>52</v>
      </c>
      <c r="L20" s="84" t="s">
        <v>144</v>
      </c>
      <c r="M20" s="84">
        <v>2600</v>
      </c>
      <c r="N20" s="61">
        <v>3</v>
      </c>
      <c r="O20" s="61">
        <v>6</v>
      </c>
      <c r="P20" s="61">
        <f t="shared" si="3"/>
        <v>18</v>
      </c>
      <c r="Q20" s="61" t="s">
        <v>54</v>
      </c>
      <c r="R20" s="92" t="s">
        <v>114</v>
      </c>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row>
    <row r="21" s="52" customFormat="1" ht="146.25" customHeight="1" spans="1:55">
      <c r="A21" s="65">
        <v>20</v>
      </c>
      <c r="B21" s="66">
        <v>45108</v>
      </c>
      <c r="C21" s="67" t="s">
        <v>145</v>
      </c>
      <c r="D21" s="67" t="s">
        <v>57</v>
      </c>
      <c r="E21" s="67" t="s">
        <v>58</v>
      </c>
      <c r="F21" s="67" t="s">
        <v>146</v>
      </c>
      <c r="G21" s="67" t="s">
        <v>23</v>
      </c>
      <c r="H21" s="67">
        <v>2</v>
      </c>
      <c r="I21" s="67"/>
      <c r="J21" s="67" t="s">
        <v>76</v>
      </c>
      <c r="K21" s="85" t="s">
        <v>62</v>
      </c>
      <c r="L21" s="85" t="s">
        <v>147</v>
      </c>
      <c r="M21" s="85">
        <v>70000</v>
      </c>
      <c r="N21" s="67">
        <v>6</v>
      </c>
      <c r="O21" s="67">
        <v>3</v>
      </c>
      <c r="P21" s="67">
        <v>18</v>
      </c>
      <c r="Q21" s="67" t="s">
        <v>44</v>
      </c>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row>
    <row r="22" s="52" customFormat="1" ht="146.25" customHeight="1" spans="1:55">
      <c r="A22" s="65">
        <v>21</v>
      </c>
      <c r="B22" s="66">
        <v>45108</v>
      </c>
      <c r="C22" s="67" t="s">
        <v>148</v>
      </c>
      <c r="D22" s="67" t="s">
        <v>149</v>
      </c>
      <c r="E22" s="67" t="s">
        <v>150</v>
      </c>
      <c r="F22" s="67" t="s">
        <v>151</v>
      </c>
      <c r="G22" s="67" t="s">
        <v>23</v>
      </c>
      <c r="H22" s="67">
        <v>2</v>
      </c>
      <c r="I22" s="67"/>
      <c r="J22" s="67" t="s">
        <v>152</v>
      </c>
      <c r="K22" s="85" t="s">
        <v>153</v>
      </c>
      <c r="L22" s="85" t="s">
        <v>154</v>
      </c>
      <c r="M22" s="85">
        <v>2870</v>
      </c>
      <c r="N22" s="67">
        <v>2</v>
      </c>
      <c r="O22" s="67">
        <v>3</v>
      </c>
      <c r="P22" s="67">
        <v>12</v>
      </c>
      <c r="Q22" s="67" t="s">
        <v>44</v>
      </c>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row>
    <row r="23" s="52" customFormat="1" ht="92.25" customHeight="1" spans="1:55">
      <c r="A23" s="65">
        <v>22</v>
      </c>
      <c r="B23" s="66">
        <v>45108</v>
      </c>
      <c r="C23" s="67" t="s">
        <v>155</v>
      </c>
      <c r="D23" s="67" t="s">
        <v>156</v>
      </c>
      <c r="E23" s="67" t="s">
        <v>157</v>
      </c>
      <c r="F23" s="67" t="s">
        <v>158</v>
      </c>
      <c r="G23" s="67" t="s">
        <v>23</v>
      </c>
      <c r="H23" s="67" t="s">
        <v>60</v>
      </c>
      <c r="I23" s="67" t="s">
        <v>159</v>
      </c>
      <c r="J23" s="67" t="s">
        <v>130</v>
      </c>
      <c r="K23" s="85" t="s">
        <v>52</v>
      </c>
      <c r="L23" s="85" t="s">
        <v>160</v>
      </c>
      <c r="M23" s="85">
        <v>50</v>
      </c>
      <c r="N23" s="67">
        <v>30</v>
      </c>
      <c r="O23" s="67">
        <v>6</v>
      </c>
      <c r="P23" s="67">
        <f t="shared" ref="P23:P26" si="4">N23*O23</f>
        <v>180</v>
      </c>
      <c r="Q23" s="67" t="s">
        <v>161</v>
      </c>
      <c r="R23" s="67" t="s">
        <v>55</v>
      </c>
      <c r="S23" s="67"/>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row>
    <row r="24" s="52" customFormat="1" ht="92.25" customHeight="1" spans="1:55">
      <c r="A24" s="65">
        <v>23</v>
      </c>
      <c r="B24" s="66">
        <v>45108</v>
      </c>
      <c r="C24" s="67" t="s">
        <v>162</v>
      </c>
      <c r="D24" s="67" t="s">
        <v>46</v>
      </c>
      <c r="E24" s="67" t="s">
        <v>163</v>
      </c>
      <c r="F24" s="67" t="s">
        <v>164</v>
      </c>
      <c r="G24" s="67" t="s">
        <v>165</v>
      </c>
      <c r="H24" s="67">
        <v>1</v>
      </c>
      <c r="I24" s="67"/>
      <c r="J24" s="67" t="s">
        <v>37</v>
      </c>
      <c r="K24" s="85" t="s">
        <v>166</v>
      </c>
      <c r="L24" s="85" t="s">
        <v>167</v>
      </c>
      <c r="M24" s="86">
        <v>180000</v>
      </c>
      <c r="N24" s="67">
        <v>1</v>
      </c>
      <c r="O24" s="67">
        <v>3</v>
      </c>
      <c r="P24" s="67">
        <f t="shared" si="4"/>
        <v>3</v>
      </c>
      <c r="Q24" s="67" t="s">
        <v>44</v>
      </c>
      <c r="R24" s="67"/>
      <c r="S24" s="67"/>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row>
    <row r="25" s="52" customFormat="1" ht="152.25" customHeight="1" spans="1:55">
      <c r="A25" s="65">
        <v>24</v>
      </c>
      <c r="B25" s="66">
        <v>45108</v>
      </c>
      <c r="C25" s="67" t="s">
        <v>168</v>
      </c>
      <c r="D25" s="67" t="s">
        <v>96</v>
      </c>
      <c r="E25" s="67" t="s">
        <v>169</v>
      </c>
      <c r="F25" s="67" t="s">
        <v>170</v>
      </c>
      <c r="G25" s="67" t="s">
        <v>23</v>
      </c>
      <c r="H25" s="67" t="s">
        <v>60</v>
      </c>
      <c r="I25" s="67" t="s">
        <v>171</v>
      </c>
      <c r="J25" s="67" t="s">
        <v>172</v>
      </c>
      <c r="K25" s="85" t="s">
        <v>137</v>
      </c>
      <c r="L25" s="85" t="s">
        <v>167</v>
      </c>
      <c r="M25" s="85" t="s">
        <v>173</v>
      </c>
      <c r="N25" s="67">
        <v>1</v>
      </c>
      <c r="O25" s="67">
        <v>2</v>
      </c>
      <c r="P25" s="67">
        <f t="shared" si="4"/>
        <v>2</v>
      </c>
      <c r="Q25" s="67" t="s">
        <v>44</v>
      </c>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row>
    <row r="26" s="52" customFormat="1" ht="75.75" customHeight="1" spans="1:55">
      <c r="A26" s="65">
        <v>25</v>
      </c>
      <c r="B26" s="66">
        <v>45108</v>
      </c>
      <c r="C26" s="67" t="s">
        <v>174</v>
      </c>
      <c r="D26" s="67" t="s">
        <v>72</v>
      </c>
      <c r="E26" s="67" t="s">
        <v>175</v>
      </c>
      <c r="F26" s="67" t="s">
        <v>176</v>
      </c>
      <c r="G26" s="67" t="s">
        <v>75</v>
      </c>
      <c r="H26" s="67" t="s">
        <v>60</v>
      </c>
      <c r="I26" s="67"/>
      <c r="J26" s="67" t="s">
        <v>177</v>
      </c>
      <c r="K26" s="85" t="s">
        <v>60</v>
      </c>
      <c r="L26" s="85" t="s">
        <v>178</v>
      </c>
      <c r="M26" s="85">
        <v>10</v>
      </c>
      <c r="N26" s="67">
        <v>5</v>
      </c>
      <c r="O26" s="67">
        <v>6</v>
      </c>
      <c r="P26" s="67">
        <f t="shared" si="4"/>
        <v>30</v>
      </c>
      <c r="Q26" s="67" t="s">
        <v>54</v>
      </c>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row>
    <row r="27" s="52" customFormat="1" ht="54" customHeight="1" spans="1:55">
      <c r="A27" s="65">
        <v>26</v>
      </c>
      <c r="B27" s="66">
        <v>45108</v>
      </c>
      <c r="C27" s="67" t="s">
        <v>179</v>
      </c>
      <c r="D27" s="67" t="s">
        <v>96</v>
      </c>
      <c r="E27" s="67" t="s">
        <v>180</v>
      </c>
      <c r="F27" s="67" t="s">
        <v>181</v>
      </c>
      <c r="G27" s="67" t="s">
        <v>23</v>
      </c>
      <c r="H27" s="67" t="s">
        <v>60</v>
      </c>
      <c r="I27" s="67"/>
      <c r="J27" s="67" t="s">
        <v>60</v>
      </c>
      <c r="K27" s="85" t="s">
        <v>60</v>
      </c>
      <c r="L27" s="85" t="s">
        <v>99</v>
      </c>
      <c r="M27" s="85">
        <v>15</v>
      </c>
      <c r="N27" s="67">
        <v>3</v>
      </c>
      <c r="O27" s="67">
        <v>8</v>
      </c>
      <c r="P27" s="67">
        <v>24</v>
      </c>
      <c r="Q27" s="67" t="s">
        <v>54</v>
      </c>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row>
    <row r="28" s="52" customFormat="1" ht="165.75" customHeight="1" spans="1:55">
      <c r="A28" s="65">
        <v>27</v>
      </c>
      <c r="B28" s="66">
        <v>45108</v>
      </c>
      <c r="C28" s="68">
        <v>45129</v>
      </c>
      <c r="D28" s="67" t="s">
        <v>140</v>
      </c>
      <c r="E28" s="67" t="s">
        <v>65</v>
      </c>
      <c r="F28" s="67" t="s">
        <v>66</v>
      </c>
      <c r="G28" s="67" t="s">
        <v>23</v>
      </c>
      <c r="H28" s="67" t="s">
        <v>60</v>
      </c>
      <c r="I28" s="67" t="s">
        <v>67</v>
      </c>
      <c r="J28" s="67" t="s">
        <v>68</v>
      </c>
      <c r="K28" s="85" t="s">
        <v>182</v>
      </c>
      <c r="L28" s="85" t="s">
        <v>142</v>
      </c>
      <c r="M28" s="85">
        <v>52</v>
      </c>
      <c r="N28" s="67">
        <v>3</v>
      </c>
      <c r="O28" s="67">
        <v>6</v>
      </c>
      <c r="P28" s="67">
        <f>N28*O28</f>
        <v>18</v>
      </c>
      <c r="Q28" s="67" t="s">
        <v>54</v>
      </c>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row>
    <row r="29" s="52" customFormat="1" ht="122.25" customHeight="1" spans="1:55">
      <c r="A29" s="65">
        <v>28</v>
      </c>
      <c r="B29" s="66">
        <v>45108</v>
      </c>
      <c r="C29" s="67" t="s">
        <v>183</v>
      </c>
      <c r="D29" s="67" t="s">
        <v>96</v>
      </c>
      <c r="E29" s="67" t="s">
        <v>184</v>
      </c>
      <c r="F29" s="67" t="s">
        <v>185</v>
      </c>
      <c r="G29" s="67" t="s">
        <v>23</v>
      </c>
      <c r="H29" s="67" t="s">
        <v>60</v>
      </c>
      <c r="I29" s="67"/>
      <c r="J29" s="67" t="s">
        <v>172</v>
      </c>
      <c r="K29" s="85" t="s">
        <v>137</v>
      </c>
      <c r="L29" s="85" t="s">
        <v>83</v>
      </c>
      <c r="M29" s="85" t="s">
        <v>173</v>
      </c>
      <c r="N29" s="67">
        <v>1</v>
      </c>
      <c r="O29" s="67">
        <v>1</v>
      </c>
      <c r="P29" s="67">
        <f t="shared" ref="P29:P30" si="5">N29*O29</f>
        <v>1</v>
      </c>
      <c r="Q29" s="67" t="s">
        <v>44</v>
      </c>
      <c r="R29" s="95"/>
      <c r="S29" s="67" t="s">
        <v>91</v>
      </c>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row>
    <row r="30" s="51" customFormat="1" ht="127.5" customHeight="1" spans="1:55">
      <c r="A30" s="69">
        <v>29</v>
      </c>
      <c r="B30" s="70">
        <v>45139</v>
      </c>
      <c r="C30" s="71" t="s">
        <v>186</v>
      </c>
      <c r="D30" s="71" t="s">
        <v>84</v>
      </c>
      <c r="E30" s="71" t="s">
        <v>85</v>
      </c>
      <c r="F30" s="71" t="s">
        <v>86</v>
      </c>
      <c r="G30" s="71" t="s">
        <v>49</v>
      </c>
      <c r="H30" s="71" t="s">
        <v>60</v>
      </c>
      <c r="I30" s="71"/>
      <c r="J30" s="71" t="s">
        <v>76</v>
      </c>
      <c r="K30" s="87" t="s">
        <v>87</v>
      </c>
      <c r="L30" s="87" t="s">
        <v>187</v>
      </c>
      <c r="M30" s="87">
        <v>55607</v>
      </c>
      <c r="N30" s="71">
        <v>6</v>
      </c>
      <c r="O30" s="71">
        <v>6</v>
      </c>
      <c r="P30" s="71">
        <f t="shared" si="5"/>
        <v>36</v>
      </c>
      <c r="Q30" s="71" t="s">
        <v>54</v>
      </c>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row>
    <row r="31" s="51" customFormat="1" ht="169.5" customHeight="1" spans="1:55">
      <c r="A31" s="69">
        <v>30</v>
      </c>
      <c r="B31" s="70">
        <v>45139</v>
      </c>
      <c r="C31" s="71" t="s">
        <v>188</v>
      </c>
      <c r="D31" s="71" t="s">
        <v>96</v>
      </c>
      <c r="E31" s="71" t="s">
        <v>189</v>
      </c>
      <c r="F31" s="71" t="s">
        <v>190</v>
      </c>
      <c r="G31" s="71" t="s">
        <v>23</v>
      </c>
      <c r="H31" s="71" t="s">
        <v>60</v>
      </c>
      <c r="I31" s="71"/>
      <c r="J31" s="71" t="s">
        <v>60</v>
      </c>
      <c r="K31" s="87" t="s">
        <v>60</v>
      </c>
      <c r="L31" s="87" t="s">
        <v>99</v>
      </c>
      <c r="M31" s="87">
        <v>15</v>
      </c>
      <c r="N31" s="71">
        <v>3</v>
      </c>
      <c r="O31" s="71">
        <v>8</v>
      </c>
      <c r="P31" s="71">
        <v>24</v>
      </c>
      <c r="Q31" s="71" t="s">
        <v>54</v>
      </c>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row>
    <row r="32" s="51" customFormat="1" ht="76.5" spans="1:55">
      <c r="A32" s="69">
        <v>31</v>
      </c>
      <c r="B32" s="70">
        <v>45139</v>
      </c>
      <c r="C32" s="72">
        <v>45155</v>
      </c>
      <c r="D32" s="71" t="s">
        <v>102</v>
      </c>
      <c r="E32" s="71" t="s">
        <v>191</v>
      </c>
      <c r="F32" s="71" t="s">
        <v>192</v>
      </c>
      <c r="G32" s="71" t="s">
        <v>104</v>
      </c>
      <c r="H32" s="71" t="s">
        <v>60</v>
      </c>
      <c r="I32" s="71"/>
      <c r="J32" s="71" t="s">
        <v>193</v>
      </c>
      <c r="K32" s="87" t="s">
        <v>77</v>
      </c>
      <c r="L32" s="87" t="s">
        <v>78</v>
      </c>
      <c r="M32" s="87">
        <v>45000</v>
      </c>
      <c r="N32" s="71">
        <v>1</v>
      </c>
      <c r="O32" s="71">
        <v>1</v>
      </c>
      <c r="P32" s="71">
        <f t="shared" ref="P32:P38" si="6">N32*O32</f>
        <v>1</v>
      </c>
      <c r="Q32" s="71" t="s">
        <v>194</v>
      </c>
      <c r="R32" s="71" t="s">
        <v>55</v>
      </c>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row>
    <row r="33" s="51" customFormat="1" ht="99.75" customHeight="1" spans="1:55">
      <c r="A33" s="69">
        <v>32</v>
      </c>
      <c r="B33" s="70">
        <v>45139</v>
      </c>
      <c r="C33" s="71" t="s">
        <v>195</v>
      </c>
      <c r="D33" s="73" t="s">
        <v>46</v>
      </c>
      <c r="E33" s="71" t="s">
        <v>196</v>
      </c>
      <c r="F33" s="71" t="s">
        <v>197</v>
      </c>
      <c r="G33" s="71" t="s">
        <v>104</v>
      </c>
      <c r="H33" s="71" t="s">
        <v>60</v>
      </c>
      <c r="I33" s="71" t="s">
        <v>198</v>
      </c>
      <c r="J33" s="71" t="s">
        <v>46</v>
      </c>
      <c r="K33" s="87" t="s">
        <v>52</v>
      </c>
      <c r="L33" s="87" t="s">
        <v>199</v>
      </c>
      <c r="M33" s="88">
        <v>26</v>
      </c>
      <c r="N33" s="71">
        <v>3</v>
      </c>
      <c r="O33" s="71">
        <v>6</v>
      </c>
      <c r="P33" s="71">
        <f t="shared" si="6"/>
        <v>18</v>
      </c>
      <c r="Q33" s="71" t="s">
        <v>54</v>
      </c>
      <c r="R33" s="93" t="s">
        <v>200</v>
      </c>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row>
    <row r="34" s="51" customFormat="1" ht="232.5" customHeight="1" spans="1:55">
      <c r="A34" s="69">
        <v>33</v>
      </c>
      <c r="B34" s="70">
        <v>45139</v>
      </c>
      <c r="C34" s="71" t="s">
        <v>201</v>
      </c>
      <c r="D34" s="71" t="s">
        <v>102</v>
      </c>
      <c r="E34" s="71" t="s">
        <v>202</v>
      </c>
      <c r="F34" s="71" t="s">
        <v>203</v>
      </c>
      <c r="G34" s="73" t="s">
        <v>204</v>
      </c>
      <c r="H34" s="73" t="s">
        <v>60</v>
      </c>
      <c r="I34" s="73"/>
      <c r="J34" s="71" t="s">
        <v>172</v>
      </c>
      <c r="K34" s="87" t="s">
        <v>77</v>
      </c>
      <c r="L34" s="87" t="s">
        <v>83</v>
      </c>
      <c r="M34" s="87">
        <v>180000</v>
      </c>
      <c r="N34" s="71">
        <v>5</v>
      </c>
      <c r="O34" s="73">
        <v>1</v>
      </c>
      <c r="P34" s="71">
        <f t="shared" si="6"/>
        <v>5</v>
      </c>
      <c r="Q34" s="71" t="s">
        <v>44</v>
      </c>
      <c r="R34" s="96"/>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row>
    <row r="35" s="51" customFormat="1" ht="182.25" customHeight="1" spans="1:55">
      <c r="A35" s="69">
        <v>34</v>
      </c>
      <c r="B35" s="70">
        <v>45139</v>
      </c>
      <c r="C35" s="71" t="s">
        <v>205</v>
      </c>
      <c r="D35" s="71" t="s">
        <v>140</v>
      </c>
      <c r="E35" s="71" t="s">
        <v>206</v>
      </c>
      <c r="F35" s="71"/>
      <c r="G35" s="71" t="s">
        <v>23</v>
      </c>
      <c r="H35" s="71" t="s">
        <v>60</v>
      </c>
      <c r="I35" s="71"/>
      <c r="J35" s="71" t="s">
        <v>207</v>
      </c>
      <c r="K35" s="87" t="s">
        <v>52</v>
      </c>
      <c r="L35" s="87" t="s">
        <v>208</v>
      </c>
      <c r="M35" s="87">
        <v>4</v>
      </c>
      <c r="N35" s="71">
        <v>1</v>
      </c>
      <c r="O35" s="71">
        <v>2</v>
      </c>
      <c r="P35" s="71">
        <f t="shared" si="6"/>
        <v>2</v>
      </c>
      <c r="Q35" s="71" t="s">
        <v>54</v>
      </c>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row>
    <row r="36" s="53" customFormat="1" ht="207" customHeight="1" spans="1:55">
      <c r="A36" s="74">
        <v>35</v>
      </c>
      <c r="B36" s="75">
        <v>45170</v>
      </c>
      <c r="C36" s="76" t="s">
        <v>209</v>
      </c>
      <c r="D36" s="76" t="s">
        <v>156</v>
      </c>
      <c r="E36" s="76" t="s">
        <v>157</v>
      </c>
      <c r="F36" s="76" t="s">
        <v>210</v>
      </c>
      <c r="G36" s="76" t="s">
        <v>23</v>
      </c>
      <c r="H36" s="76" t="s">
        <v>60</v>
      </c>
      <c r="I36" s="76" t="s">
        <v>159</v>
      </c>
      <c r="J36" s="76" t="s">
        <v>211</v>
      </c>
      <c r="K36" s="89" t="s">
        <v>52</v>
      </c>
      <c r="L36" s="89" t="s">
        <v>160</v>
      </c>
      <c r="M36" s="89">
        <v>50</v>
      </c>
      <c r="N36" s="76">
        <v>30</v>
      </c>
      <c r="O36" s="76">
        <v>6</v>
      </c>
      <c r="P36" s="76">
        <f t="shared" si="6"/>
        <v>180</v>
      </c>
      <c r="Q36" s="76" t="s">
        <v>212</v>
      </c>
      <c r="R36" s="97" t="s">
        <v>55</v>
      </c>
      <c r="S36" s="98"/>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row>
    <row r="37" s="53" customFormat="1" ht="51" spans="1:55">
      <c r="A37" s="74">
        <v>36</v>
      </c>
      <c r="B37" s="75">
        <v>45170</v>
      </c>
      <c r="C37" s="76" t="s">
        <v>213</v>
      </c>
      <c r="D37" s="76" t="s">
        <v>64</v>
      </c>
      <c r="E37" s="76" t="s">
        <v>214</v>
      </c>
      <c r="F37" s="76" t="s">
        <v>215</v>
      </c>
      <c r="G37" s="76" t="s">
        <v>23</v>
      </c>
      <c r="H37" s="76" t="s">
        <v>60</v>
      </c>
      <c r="I37" s="76"/>
      <c r="J37" s="76" t="s">
        <v>37</v>
      </c>
      <c r="K37" s="89" t="s">
        <v>77</v>
      </c>
      <c r="L37" s="89" t="s">
        <v>199</v>
      </c>
      <c r="M37" s="89">
        <v>300</v>
      </c>
      <c r="N37" s="76">
        <v>6</v>
      </c>
      <c r="O37" s="76">
        <v>6</v>
      </c>
      <c r="P37" s="76">
        <f t="shared" si="6"/>
        <v>36</v>
      </c>
      <c r="Q37" s="76" t="s">
        <v>54</v>
      </c>
      <c r="R37" s="76" t="s">
        <v>216</v>
      </c>
      <c r="S37" s="76" t="s">
        <v>91</v>
      </c>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row>
    <row r="38" s="53" customFormat="1" ht="51" spans="1:55">
      <c r="A38" s="74">
        <v>37</v>
      </c>
      <c r="B38" s="75">
        <v>45170</v>
      </c>
      <c r="C38" s="77">
        <v>45185</v>
      </c>
      <c r="D38" s="76" t="s">
        <v>140</v>
      </c>
      <c r="E38" s="76" t="s">
        <v>217</v>
      </c>
      <c r="F38" s="76"/>
      <c r="G38" s="76" t="s">
        <v>23</v>
      </c>
      <c r="H38" s="76" t="s">
        <v>60</v>
      </c>
      <c r="I38" s="76"/>
      <c r="J38" s="76" t="s">
        <v>37</v>
      </c>
      <c r="K38" s="89" t="s">
        <v>218</v>
      </c>
      <c r="L38" s="89" t="s">
        <v>83</v>
      </c>
      <c r="M38" s="89">
        <v>30000</v>
      </c>
      <c r="N38" s="76">
        <v>3</v>
      </c>
      <c r="O38" s="76">
        <v>2</v>
      </c>
      <c r="P38" s="76">
        <f t="shared" si="6"/>
        <v>6</v>
      </c>
      <c r="Q38" s="76" t="s">
        <v>54</v>
      </c>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row>
    <row r="39" s="53" customFormat="1" ht="51" spans="1:55">
      <c r="A39" s="74">
        <v>38</v>
      </c>
      <c r="B39" s="75">
        <v>45170</v>
      </c>
      <c r="C39" s="76" t="s">
        <v>219</v>
      </c>
      <c r="D39" s="76" t="s">
        <v>96</v>
      </c>
      <c r="E39" s="76" t="s">
        <v>180</v>
      </c>
      <c r="F39" s="76" t="s">
        <v>220</v>
      </c>
      <c r="G39" s="76" t="s">
        <v>23</v>
      </c>
      <c r="H39" s="76" t="s">
        <v>60</v>
      </c>
      <c r="I39" s="76"/>
      <c r="J39" s="76" t="s">
        <v>60</v>
      </c>
      <c r="K39" s="89" t="s">
        <v>60</v>
      </c>
      <c r="L39" s="89" t="s">
        <v>99</v>
      </c>
      <c r="M39" s="89">
        <v>15</v>
      </c>
      <c r="N39" s="76">
        <v>3</v>
      </c>
      <c r="O39" s="76">
        <v>8</v>
      </c>
      <c r="P39" s="76">
        <v>24</v>
      </c>
      <c r="Q39" s="76" t="s">
        <v>54</v>
      </c>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row>
    <row r="40" s="53" customFormat="1" ht="399.75" customHeight="1" spans="1:55">
      <c r="A40" s="74">
        <v>39</v>
      </c>
      <c r="B40" s="75">
        <v>45170</v>
      </c>
      <c r="C40" s="76" t="s">
        <v>221</v>
      </c>
      <c r="D40" s="76" t="s">
        <v>102</v>
      </c>
      <c r="E40" s="76" t="s">
        <v>222</v>
      </c>
      <c r="F40" s="76" t="s">
        <v>223</v>
      </c>
      <c r="G40" s="76" t="s">
        <v>204</v>
      </c>
      <c r="H40" s="76" t="s">
        <v>60</v>
      </c>
      <c r="I40" s="76"/>
      <c r="J40" s="76" t="s">
        <v>172</v>
      </c>
      <c r="K40" s="89" t="s">
        <v>77</v>
      </c>
      <c r="L40" s="89" t="s">
        <v>224</v>
      </c>
      <c r="M40" s="89">
        <v>78</v>
      </c>
      <c r="N40" s="76">
        <v>5</v>
      </c>
      <c r="O40" s="76">
        <v>8</v>
      </c>
      <c r="P40" s="76">
        <f t="shared" ref="P40:P86" si="7">N40*O40</f>
        <v>40</v>
      </c>
      <c r="Q40" s="76" t="s">
        <v>54</v>
      </c>
      <c r="R40" s="97"/>
      <c r="S40" s="98"/>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row>
    <row r="41" s="53" customFormat="1" ht="75.75" customHeight="1" spans="1:55">
      <c r="A41" s="74">
        <v>40</v>
      </c>
      <c r="B41" s="75">
        <v>45170</v>
      </c>
      <c r="C41" s="77">
        <v>45189</v>
      </c>
      <c r="D41" s="76" t="s">
        <v>102</v>
      </c>
      <c r="E41" s="76" t="s">
        <v>225</v>
      </c>
      <c r="F41" s="76" t="s">
        <v>226</v>
      </c>
      <c r="G41" s="76" t="s">
        <v>75</v>
      </c>
      <c r="H41" s="76" t="s">
        <v>60</v>
      </c>
      <c r="I41" s="76">
        <v>34000</v>
      </c>
      <c r="J41" s="76" t="s">
        <v>193</v>
      </c>
      <c r="K41" s="89" t="s">
        <v>69</v>
      </c>
      <c r="L41" s="89" t="s">
        <v>78</v>
      </c>
      <c r="M41" s="89">
        <v>35000</v>
      </c>
      <c r="N41" s="76">
        <v>1</v>
      </c>
      <c r="O41" s="76">
        <v>3</v>
      </c>
      <c r="P41" s="76">
        <f t="shared" si="7"/>
        <v>3</v>
      </c>
      <c r="Q41" s="76" t="s">
        <v>227</v>
      </c>
      <c r="R41" s="97"/>
      <c r="S41" s="98"/>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row>
    <row r="42" s="53" customFormat="1" ht="72" customHeight="1" spans="1:55">
      <c r="A42" s="74">
        <v>41</v>
      </c>
      <c r="B42" s="75">
        <v>45170</v>
      </c>
      <c r="C42" s="76" t="s">
        <v>228</v>
      </c>
      <c r="D42" s="76" t="s">
        <v>64</v>
      </c>
      <c r="E42" s="76" t="s">
        <v>229</v>
      </c>
      <c r="F42" s="76" t="s">
        <v>215</v>
      </c>
      <c r="G42" s="76" t="s">
        <v>141</v>
      </c>
      <c r="H42" s="76" t="s">
        <v>60</v>
      </c>
      <c r="I42" s="76"/>
      <c r="J42" s="76" t="s">
        <v>37</v>
      </c>
      <c r="K42" s="89" t="s">
        <v>77</v>
      </c>
      <c r="L42" s="89" t="s">
        <v>199</v>
      </c>
      <c r="M42" s="89">
        <v>6000</v>
      </c>
      <c r="N42" s="76">
        <v>9</v>
      </c>
      <c r="O42" s="76">
        <v>6</v>
      </c>
      <c r="P42" s="76">
        <f t="shared" si="7"/>
        <v>54</v>
      </c>
      <c r="Q42" s="76" t="s">
        <v>54</v>
      </c>
      <c r="R42" s="76"/>
      <c r="S42" s="76" t="s">
        <v>91</v>
      </c>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row>
    <row r="43" s="53" customFormat="1" ht="83.25" customHeight="1" spans="1:55">
      <c r="A43" s="74">
        <v>42</v>
      </c>
      <c r="B43" s="75">
        <v>45170</v>
      </c>
      <c r="C43" s="76" t="s">
        <v>230</v>
      </c>
      <c r="D43" s="76" t="s">
        <v>46</v>
      </c>
      <c r="E43" s="76" t="s">
        <v>231</v>
      </c>
      <c r="F43" s="76"/>
      <c r="G43" s="76" t="s">
        <v>104</v>
      </c>
      <c r="H43" s="76" t="s">
        <v>60</v>
      </c>
      <c r="I43" s="76"/>
      <c r="J43" s="76" t="s">
        <v>37</v>
      </c>
      <c r="K43" s="89" t="s">
        <v>52</v>
      </c>
      <c r="L43" s="89" t="s">
        <v>232</v>
      </c>
      <c r="M43" s="89">
        <v>52</v>
      </c>
      <c r="N43" s="76">
        <v>2</v>
      </c>
      <c r="O43" s="76">
        <v>6</v>
      </c>
      <c r="P43" s="76">
        <f t="shared" si="7"/>
        <v>12</v>
      </c>
      <c r="Q43" s="76" t="s">
        <v>54</v>
      </c>
      <c r="R43" s="76"/>
      <c r="S43" s="76" t="s">
        <v>91</v>
      </c>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row>
    <row r="44" s="53" customFormat="1" ht="141.75" customHeight="1" spans="1:55">
      <c r="A44" s="74">
        <v>43</v>
      </c>
      <c r="B44" s="75">
        <v>45170</v>
      </c>
      <c r="C44" s="76" t="s">
        <v>233</v>
      </c>
      <c r="D44" s="76" t="s">
        <v>96</v>
      </c>
      <c r="E44" s="76" t="s">
        <v>234</v>
      </c>
      <c r="F44" s="76" t="s">
        <v>235</v>
      </c>
      <c r="G44" s="76" t="s">
        <v>23</v>
      </c>
      <c r="H44" s="76" t="s">
        <v>60</v>
      </c>
      <c r="I44" s="76"/>
      <c r="J44" s="76" t="s">
        <v>172</v>
      </c>
      <c r="K44" s="89" t="s">
        <v>137</v>
      </c>
      <c r="L44" s="89"/>
      <c r="M44" s="89" t="s">
        <v>173</v>
      </c>
      <c r="N44" s="76">
        <v>1</v>
      </c>
      <c r="O44" s="76">
        <v>2</v>
      </c>
      <c r="P44" s="76">
        <f t="shared" si="7"/>
        <v>2</v>
      </c>
      <c r="Q44" s="76" t="s">
        <v>44</v>
      </c>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row>
    <row r="45" s="53" customFormat="1" ht="177" customHeight="1" spans="1:55">
      <c r="A45" s="74">
        <v>44</v>
      </c>
      <c r="B45" s="75">
        <v>45170</v>
      </c>
      <c r="C45" s="76" t="s">
        <v>236</v>
      </c>
      <c r="D45" s="76" t="s">
        <v>96</v>
      </c>
      <c r="E45" s="76" t="s">
        <v>237</v>
      </c>
      <c r="F45" s="76" t="s">
        <v>238</v>
      </c>
      <c r="G45" s="76" t="s">
        <v>23</v>
      </c>
      <c r="H45" s="76" t="s">
        <v>60</v>
      </c>
      <c r="I45" s="76"/>
      <c r="J45" s="76" t="s">
        <v>136</v>
      </c>
      <c r="K45" s="89" t="s">
        <v>137</v>
      </c>
      <c r="L45" s="89" t="s">
        <v>83</v>
      </c>
      <c r="M45" s="89">
        <v>52</v>
      </c>
      <c r="N45" s="76">
        <v>2</v>
      </c>
      <c r="O45" s="76">
        <v>6</v>
      </c>
      <c r="P45" s="76">
        <f t="shared" si="7"/>
        <v>12</v>
      </c>
      <c r="Q45" s="76" t="s">
        <v>44</v>
      </c>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row>
    <row r="46" s="53" customFormat="1" ht="78.75" customHeight="1" spans="1:55">
      <c r="A46" s="74">
        <v>45</v>
      </c>
      <c r="B46" s="75">
        <v>45170</v>
      </c>
      <c r="C46" s="76" t="s">
        <v>239</v>
      </c>
      <c r="D46" s="76" t="s">
        <v>46</v>
      </c>
      <c r="E46" s="76" t="s">
        <v>231</v>
      </c>
      <c r="F46" s="76"/>
      <c r="G46" s="76" t="s">
        <v>104</v>
      </c>
      <c r="H46" s="76" t="s">
        <v>60</v>
      </c>
      <c r="I46" s="76"/>
      <c r="J46" s="76" t="s">
        <v>37</v>
      </c>
      <c r="K46" s="89" t="s">
        <v>52</v>
      </c>
      <c r="L46" s="89" t="s">
        <v>240</v>
      </c>
      <c r="M46" s="89">
        <v>52</v>
      </c>
      <c r="N46" s="76">
        <v>2</v>
      </c>
      <c r="O46" s="76">
        <v>6</v>
      </c>
      <c r="P46" s="76">
        <f t="shared" si="7"/>
        <v>12</v>
      </c>
      <c r="Q46" s="76" t="s">
        <v>54</v>
      </c>
      <c r="R46" s="76"/>
      <c r="S46" s="76" t="s">
        <v>91</v>
      </c>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row>
    <row r="47" s="52" customFormat="1" ht="81" customHeight="1" spans="1:55">
      <c r="A47" s="65">
        <v>46</v>
      </c>
      <c r="B47" s="66">
        <v>45200</v>
      </c>
      <c r="C47" s="67" t="s">
        <v>241</v>
      </c>
      <c r="D47" s="67" t="s">
        <v>46</v>
      </c>
      <c r="E47" s="67" t="s">
        <v>47</v>
      </c>
      <c r="F47" s="67" t="s">
        <v>242</v>
      </c>
      <c r="G47" s="67" t="s">
        <v>49</v>
      </c>
      <c r="H47" s="67" t="s">
        <v>60</v>
      </c>
      <c r="I47" s="67"/>
      <c r="J47" s="67" t="s">
        <v>172</v>
      </c>
      <c r="K47" s="85" t="s">
        <v>52</v>
      </c>
      <c r="L47" s="85" t="s">
        <v>53</v>
      </c>
      <c r="M47" s="85">
        <v>52</v>
      </c>
      <c r="N47" s="67">
        <v>10</v>
      </c>
      <c r="O47" s="67">
        <v>6</v>
      </c>
      <c r="P47" s="67">
        <f t="shared" si="7"/>
        <v>60</v>
      </c>
      <c r="Q47" s="67" t="s">
        <v>54</v>
      </c>
      <c r="R47" s="95" t="s">
        <v>55</v>
      </c>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row>
    <row r="48" s="52" customFormat="1" ht="76.5" spans="1:55">
      <c r="A48" s="65">
        <v>47</v>
      </c>
      <c r="B48" s="66">
        <v>45200</v>
      </c>
      <c r="C48" s="78">
        <v>45207</v>
      </c>
      <c r="D48" s="67" t="s">
        <v>102</v>
      </c>
      <c r="E48" s="67" t="s">
        <v>243</v>
      </c>
      <c r="F48" s="67" t="s">
        <v>244</v>
      </c>
      <c r="G48" s="67" t="s">
        <v>23</v>
      </c>
      <c r="H48" s="67" t="s">
        <v>60</v>
      </c>
      <c r="I48" s="67"/>
      <c r="J48" s="67" t="s">
        <v>76</v>
      </c>
      <c r="K48" s="85" t="s">
        <v>69</v>
      </c>
      <c r="L48" s="85" t="s">
        <v>78</v>
      </c>
      <c r="M48" s="85">
        <v>34000</v>
      </c>
      <c r="N48" s="67">
        <v>1</v>
      </c>
      <c r="O48" s="67">
        <v>2</v>
      </c>
      <c r="P48" s="67">
        <f t="shared" si="7"/>
        <v>2</v>
      </c>
      <c r="Q48" s="67" t="s">
        <v>194</v>
      </c>
      <c r="R48" s="67" t="s">
        <v>55</v>
      </c>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row>
    <row r="49" s="52" customFormat="1" ht="87" customHeight="1" spans="1:55">
      <c r="A49" s="65">
        <v>48</v>
      </c>
      <c r="B49" s="66">
        <v>45200</v>
      </c>
      <c r="C49" s="67" t="s">
        <v>245</v>
      </c>
      <c r="D49" s="67" t="s">
        <v>72</v>
      </c>
      <c r="E49" s="67" t="s">
        <v>73</v>
      </c>
      <c r="F49" s="67" t="s">
        <v>246</v>
      </c>
      <c r="G49" s="67" t="s">
        <v>75</v>
      </c>
      <c r="H49" s="67" t="s">
        <v>60</v>
      </c>
      <c r="I49" s="67"/>
      <c r="J49" s="67" t="s">
        <v>177</v>
      </c>
      <c r="K49" s="85" t="s">
        <v>77</v>
      </c>
      <c r="L49" s="85" t="s">
        <v>78</v>
      </c>
      <c r="M49" s="85">
        <v>400</v>
      </c>
      <c r="N49" s="67">
        <v>8</v>
      </c>
      <c r="O49" s="67">
        <v>8</v>
      </c>
      <c r="P49" s="67">
        <f t="shared" si="7"/>
        <v>64</v>
      </c>
      <c r="Q49" s="67" t="s">
        <v>54</v>
      </c>
      <c r="R49" s="67"/>
      <c r="S49" s="67" t="s">
        <v>91</v>
      </c>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row>
    <row r="50" s="52" customFormat="1" ht="238.5" customHeight="1" spans="1:55">
      <c r="A50" s="65">
        <v>49</v>
      </c>
      <c r="B50" s="66">
        <v>45200</v>
      </c>
      <c r="C50" s="67" t="s">
        <v>247</v>
      </c>
      <c r="D50" s="67" t="s">
        <v>102</v>
      </c>
      <c r="E50" s="67" t="s">
        <v>248</v>
      </c>
      <c r="F50" s="67" t="s">
        <v>249</v>
      </c>
      <c r="G50" s="67" t="s">
        <v>204</v>
      </c>
      <c r="H50" s="67" t="s">
        <v>60</v>
      </c>
      <c r="I50" s="67"/>
      <c r="J50" s="67" t="s">
        <v>172</v>
      </c>
      <c r="K50" s="85" t="s">
        <v>77</v>
      </c>
      <c r="L50" s="85" t="s">
        <v>83</v>
      </c>
      <c r="M50" s="85">
        <v>180000</v>
      </c>
      <c r="N50" s="67">
        <v>5</v>
      </c>
      <c r="O50" s="67">
        <v>1</v>
      </c>
      <c r="P50" s="67">
        <f t="shared" si="7"/>
        <v>5</v>
      </c>
      <c r="Q50" s="67" t="s">
        <v>44</v>
      </c>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row>
    <row r="51" s="52" customFormat="1" ht="156" customHeight="1" spans="1:55">
      <c r="A51" s="65">
        <v>50</v>
      </c>
      <c r="B51" s="66">
        <v>45200</v>
      </c>
      <c r="C51" s="68">
        <v>45213</v>
      </c>
      <c r="D51" s="67" t="s">
        <v>140</v>
      </c>
      <c r="E51" s="67" t="s">
        <v>65</v>
      </c>
      <c r="F51" s="67" t="s">
        <v>250</v>
      </c>
      <c r="G51" s="67" t="s">
        <v>141</v>
      </c>
      <c r="H51" s="67" t="s">
        <v>60</v>
      </c>
      <c r="I51" s="67" t="s">
        <v>67</v>
      </c>
      <c r="J51" s="67" t="s">
        <v>68</v>
      </c>
      <c r="K51" s="85" t="s">
        <v>69</v>
      </c>
      <c r="L51" s="85" t="s">
        <v>83</v>
      </c>
      <c r="M51" s="85">
        <v>100</v>
      </c>
      <c r="N51" s="67">
        <v>1</v>
      </c>
      <c r="O51" s="67">
        <v>6</v>
      </c>
      <c r="P51" s="67">
        <f t="shared" si="7"/>
        <v>6</v>
      </c>
      <c r="Q51" s="67" t="s">
        <v>251</v>
      </c>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row>
    <row r="52" s="52" customFormat="1" ht="94.5" customHeight="1" spans="1:55">
      <c r="A52" s="65">
        <v>51</v>
      </c>
      <c r="B52" s="66">
        <v>45200</v>
      </c>
      <c r="C52" s="67" t="s">
        <v>252</v>
      </c>
      <c r="D52" s="67" t="s">
        <v>46</v>
      </c>
      <c r="E52" s="67" t="s">
        <v>47</v>
      </c>
      <c r="F52" s="67" t="s">
        <v>242</v>
      </c>
      <c r="G52" s="67" t="s">
        <v>49</v>
      </c>
      <c r="H52" s="67" t="s">
        <v>60</v>
      </c>
      <c r="I52" s="67"/>
      <c r="J52" s="67" t="s">
        <v>253</v>
      </c>
      <c r="K52" s="85" t="s">
        <v>52</v>
      </c>
      <c r="L52" s="85" t="s">
        <v>53</v>
      </c>
      <c r="M52" s="85">
        <v>238</v>
      </c>
      <c r="N52" s="67">
        <v>10</v>
      </c>
      <c r="O52" s="67">
        <v>6</v>
      </c>
      <c r="P52" s="67">
        <f t="shared" si="7"/>
        <v>60</v>
      </c>
      <c r="Q52" s="67" t="s">
        <v>54</v>
      </c>
      <c r="R52" s="95" t="s">
        <v>55</v>
      </c>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row>
    <row r="53" s="52" customFormat="1" ht="120.75" customHeight="1" spans="1:55">
      <c r="A53" s="65">
        <v>52</v>
      </c>
      <c r="B53" s="66">
        <v>45200</v>
      </c>
      <c r="C53" s="67" t="s">
        <v>254</v>
      </c>
      <c r="D53" s="67" t="s">
        <v>84</v>
      </c>
      <c r="E53" s="67" t="s">
        <v>89</v>
      </c>
      <c r="F53" s="67" t="s">
        <v>86</v>
      </c>
      <c r="G53" s="67" t="s">
        <v>49</v>
      </c>
      <c r="H53" s="67" t="s">
        <v>60</v>
      </c>
      <c r="I53" s="67"/>
      <c r="J53" s="67" t="s">
        <v>76</v>
      </c>
      <c r="K53" s="85" t="s">
        <v>90</v>
      </c>
      <c r="L53" s="85" t="s">
        <v>255</v>
      </c>
      <c r="M53" s="85">
        <v>34000</v>
      </c>
      <c r="N53" s="67">
        <v>6</v>
      </c>
      <c r="O53" s="67">
        <v>6</v>
      </c>
      <c r="P53" s="67">
        <f t="shared" si="7"/>
        <v>36</v>
      </c>
      <c r="Q53" s="67" t="s">
        <v>54</v>
      </c>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row>
    <row r="54" s="2" customFormat="1" ht="120" customHeight="1" spans="1:55">
      <c r="A54" s="14">
        <v>53</v>
      </c>
      <c r="B54" s="79">
        <v>45240</v>
      </c>
      <c r="C54" s="18" t="s">
        <v>256</v>
      </c>
      <c r="D54" s="18" t="s">
        <v>84</v>
      </c>
      <c r="E54" s="18" t="s">
        <v>85</v>
      </c>
      <c r="F54" s="18" t="s">
        <v>86</v>
      </c>
      <c r="G54" s="18" t="s">
        <v>49</v>
      </c>
      <c r="H54" s="18" t="s">
        <v>60</v>
      </c>
      <c r="I54" s="18"/>
      <c r="J54" s="18" t="s">
        <v>76</v>
      </c>
      <c r="K54" s="35" t="s">
        <v>87</v>
      </c>
      <c r="L54" s="35" t="s">
        <v>187</v>
      </c>
      <c r="M54" s="35">
        <v>55607</v>
      </c>
      <c r="N54" s="18">
        <v>8</v>
      </c>
      <c r="O54" s="18">
        <v>2</v>
      </c>
      <c r="P54" s="18">
        <f t="shared" si="7"/>
        <v>16</v>
      </c>
      <c r="Q54" s="18" t="s">
        <v>44</v>
      </c>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row>
    <row r="55" s="2" customFormat="1" ht="121.5" customHeight="1" spans="1:55">
      <c r="A55" s="14">
        <v>54</v>
      </c>
      <c r="B55" s="79">
        <v>45240</v>
      </c>
      <c r="C55" s="18" t="s">
        <v>257</v>
      </c>
      <c r="D55" s="18" t="s">
        <v>84</v>
      </c>
      <c r="E55" s="18" t="s">
        <v>89</v>
      </c>
      <c r="F55" s="18" t="s">
        <v>86</v>
      </c>
      <c r="G55" s="18" t="s">
        <v>49</v>
      </c>
      <c r="H55" s="18" t="s">
        <v>60</v>
      </c>
      <c r="I55" s="18"/>
      <c r="J55" s="18" t="s">
        <v>76</v>
      </c>
      <c r="K55" s="35" t="s">
        <v>90</v>
      </c>
      <c r="L55" s="35" t="s">
        <v>255</v>
      </c>
      <c r="M55" s="35">
        <v>34000</v>
      </c>
      <c r="N55" s="18">
        <v>4</v>
      </c>
      <c r="O55" s="18">
        <v>2</v>
      </c>
      <c r="P55" s="18">
        <f t="shared" si="7"/>
        <v>8</v>
      </c>
      <c r="Q55" s="18" t="s">
        <v>44</v>
      </c>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row>
    <row r="56" s="2" customFormat="1" ht="96" customHeight="1" spans="1:55">
      <c r="A56" s="14">
        <v>55</v>
      </c>
      <c r="B56" s="79">
        <v>45231</v>
      </c>
      <c r="C56" s="18" t="s">
        <v>258</v>
      </c>
      <c r="D56" s="18" t="s">
        <v>72</v>
      </c>
      <c r="E56" s="18" t="s">
        <v>73</v>
      </c>
      <c r="F56" s="18" t="s">
        <v>246</v>
      </c>
      <c r="G56" s="18" t="s">
        <v>75</v>
      </c>
      <c r="H56" s="18" t="s">
        <v>60</v>
      </c>
      <c r="I56" s="18"/>
      <c r="J56" s="18" t="s">
        <v>76</v>
      </c>
      <c r="K56" s="35" t="s">
        <v>77</v>
      </c>
      <c r="L56" s="35" t="s">
        <v>78</v>
      </c>
      <c r="M56" s="35">
        <v>7000</v>
      </c>
      <c r="N56" s="18">
        <v>6</v>
      </c>
      <c r="O56" s="18">
        <v>9</v>
      </c>
      <c r="P56" s="18">
        <f t="shared" si="7"/>
        <v>54</v>
      </c>
      <c r="Q56" s="18" t="s">
        <v>54</v>
      </c>
      <c r="R56" s="43"/>
      <c r="S56" s="43" t="s">
        <v>91</v>
      </c>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row>
    <row r="57" s="2" customFormat="1" ht="79.5" customHeight="1" spans="1:55">
      <c r="A57" s="14">
        <v>56</v>
      </c>
      <c r="B57" s="79">
        <v>45231</v>
      </c>
      <c r="C57" s="18" t="s">
        <v>259</v>
      </c>
      <c r="D57" s="18" t="s">
        <v>72</v>
      </c>
      <c r="E57" s="18" t="s">
        <v>73</v>
      </c>
      <c r="F57" s="18" t="s">
        <v>246</v>
      </c>
      <c r="G57" s="18" t="s">
        <v>75</v>
      </c>
      <c r="H57" s="18" t="s">
        <v>60</v>
      </c>
      <c r="I57" s="18"/>
      <c r="J57" s="18" t="s">
        <v>76</v>
      </c>
      <c r="K57" s="35" t="s">
        <v>77</v>
      </c>
      <c r="L57" s="35" t="s">
        <v>78</v>
      </c>
      <c r="M57" s="35">
        <v>7000</v>
      </c>
      <c r="N57" s="18">
        <v>6</v>
      </c>
      <c r="O57" s="18">
        <v>9</v>
      </c>
      <c r="P57" s="18">
        <f t="shared" si="7"/>
        <v>54</v>
      </c>
      <c r="Q57" s="18" t="s">
        <v>54</v>
      </c>
      <c r="R57" s="43"/>
      <c r="S57" s="43" t="s">
        <v>91</v>
      </c>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row>
    <row r="58" s="2" customFormat="1" ht="127.5" customHeight="1" spans="1:55">
      <c r="A58" s="14">
        <v>57</v>
      </c>
      <c r="B58" s="79">
        <v>45231</v>
      </c>
      <c r="C58" s="18" t="s">
        <v>260</v>
      </c>
      <c r="D58" s="18" t="s">
        <v>140</v>
      </c>
      <c r="E58" s="18" t="s">
        <v>261</v>
      </c>
      <c r="F58" s="18"/>
      <c r="G58" s="18" t="s">
        <v>23</v>
      </c>
      <c r="H58" s="18" t="s">
        <v>60</v>
      </c>
      <c r="I58" s="18"/>
      <c r="J58" s="18" t="s">
        <v>37</v>
      </c>
      <c r="K58" s="35" t="s">
        <v>262</v>
      </c>
      <c r="L58" s="35" t="s">
        <v>263</v>
      </c>
      <c r="M58" s="35">
        <v>30000</v>
      </c>
      <c r="N58" s="18">
        <v>1</v>
      </c>
      <c r="O58" s="18">
        <v>2</v>
      </c>
      <c r="P58" s="18">
        <f t="shared" si="7"/>
        <v>2</v>
      </c>
      <c r="Q58" s="18" t="s">
        <v>107</v>
      </c>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row>
    <row r="59" s="2" customFormat="1" ht="102.75" customHeight="1" spans="1:55">
      <c r="A59" s="14">
        <v>58</v>
      </c>
      <c r="B59" s="79">
        <v>45231</v>
      </c>
      <c r="C59" s="18" t="s">
        <v>264</v>
      </c>
      <c r="D59" s="18" t="s">
        <v>140</v>
      </c>
      <c r="E59" s="18" t="s">
        <v>65</v>
      </c>
      <c r="F59" s="18" t="s">
        <v>250</v>
      </c>
      <c r="G59" s="18" t="s">
        <v>23</v>
      </c>
      <c r="H59" s="18" t="s">
        <v>60</v>
      </c>
      <c r="I59" s="18" t="s">
        <v>67</v>
      </c>
      <c r="J59" s="18" t="s">
        <v>68</v>
      </c>
      <c r="K59" s="35" t="s">
        <v>69</v>
      </c>
      <c r="L59" s="35" t="s">
        <v>83</v>
      </c>
      <c r="M59" s="35">
        <v>100</v>
      </c>
      <c r="N59" s="18">
        <v>2</v>
      </c>
      <c r="O59" s="18">
        <v>6</v>
      </c>
      <c r="P59" s="18">
        <f t="shared" si="7"/>
        <v>12</v>
      </c>
      <c r="Q59" s="18" t="s">
        <v>107</v>
      </c>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row>
    <row r="60" s="3" customFormat="1" ht="108.75" customHeight="1" spans="1:55">
      <c r="A60" s="80">
        <v>59</v>
      </c>
      <c r="B60" s="81">
        <v>45266</v>
      </c>
      <c r="C60" s="21" t="s">
        <v>265</v>
      </c>
      <c r="D60" s="21" t="s">
        <v>84</v>
      </c>
      <c r="E60" s="21" t="s">
        <v>85</v>
      </c>
      <c r="F60" s="21" t="s">
        <v>86</v>
      </c>
      <c r="G60" s="21" t="s">
        <v>49</v>
      </c>
      <c r="H60" s="21" t="s">
        <v>60</v>
      </c>
      <c r="I60" s="21"/>
      <c r="J60" s="21" t="s">
        <v>76</v>
      </c>
      <c r="K60" s="36" t="s">
        <v>87</v>
      </c>
      <c r="L60" s="36" t="s">
        <v>187</v>
      </c>
      <c r="M60" s="36">
        <v>55607</v>
      </c>
      <c r="N60" s="21">
        <v>10</v>
      </c>
      <c r="O60" s="21">
        <v>2</v>
      </c>
      <c r="P60" s="21">
        <f t="shared" si="7"/>
        <v>20</v>
      </c>
      <c r="Q60" s="21" t="s">
        <v>44</v>
      </c>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row>
    <row r="61" s="3" customFormat="1" ht="105" customHeight="1" spans="1:55">
      <c r="A61" s="80">
        <v>60</v>
      </c>
      <c r="B61" s="81">
        <v>45261</v>
      </c>
      <c r="C61" s="21" t="s">
        <v>266</v>
      </c>
      <c r="D61" s="21" t="s">
        <v>84</v>
      </c>
      <c r="E61" s="21" t="s">
        <v>89</v>
      </c>
      <c r="F61" s="21" t="s">
        <v>86</v>
      </c>
      <c r="G61" s="21" t="s">
        <v>49</v>
      </c>
      <c r="H61" s="21" t="s">
        <v>60</v>
      </c>
      <c r="I61" s="21"/>
      <c r="J61" s="21" t="s">
        <v>76</v>
      </c>
      <c r="K61" s="36" t="s">
        <v>90</v>
      </c>
      <c r="L61" s="36" t="s">
        <v>255</v>
      </c>
      <c r="M61" s="36">
        <v>34000</v>
      </c>
      <c r="N61" s="21">
        <v>4</v>
      </c>
      <c r="O61" s="21">
        <v>2</v>
      </c>
      <c r="P61" s="21">
        <f t="shared" si="7"/>
        <v>8</v>
      </c>
      <c r="Q61" s="21" t="s">
        <v>44</v>
      </c>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row>
    <row r="62" s="3" customFormat="1" ht="138" customHeight="1" spans="1:55">
      <c r="A62" s="80">
        <v>61</v>
      </c>
      <c r="B62" s="81">
        <v>45261</v>
      </c>
      <c r="C62" s="21" t="s">
        <v>267</v>
      </c>
      <c r="D62" s="21" t="s">
        <v>64</v>
      </c>
      <c r="E62" s="21" t="s">
        <v>65</v>
      </c>
      <c r="F62" s="21" t="s">
        <v>250</v>
      </c>
      <c r="G62" s="21" t="s">
        <v>141</v>
      </c>
      <c r="H62" s="21" t="s">
        <v>60</v>
      </c>
      <c r="I62" s="21" t="s">
        <v>67</v>
      </c>
      <c r="J62" s="21" t="s">
        <v>68</v>
      </c>
      <c r="K62" s="36" t="s">
        <v>69</v>
      </c>
      <c r="L62" s="36" t="s">
        <v>83</v>
      </c>
      <c r="M62" s="36">
        <v>100</v>
      </c>
      <c r="N62" s="21">
        <v>1</v>
      </c>
      <c r="O62" s="21">
        <v>6</v>
      </c>
      <c r="P62" s="21">
        <f t="shared" si="7"/>
        <v>6</v>
      </c>
      <c r="Q62" s="21" t="s">
        <v>107</v>
      </c>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row>
    <row r="63" s="3" customFormat="1" ht="84.75" customHeight="1" spans="1:55">
      <c r="A63" s="80">
        <v>62</v>
      </c>
      <c r="B63" s="81">
        <v>45266</v>
      </c>
      <c r="C63" s="21" t="s">
        <v>268</v>
      </c>
      <c r="D63" s="21" t="s">
        <v>156</v>
      </c>
      <c r="E63" s="21" t="s">
        <v>157</v>
      </c>
      <c r="F63" s="21" t="s">
        <v>210</v>
      </c>
      <c r="G63" s="21" t="s">
        <v>23</v>
      </c>
      <c r="H63" s="21" t="s">
        <v>60</v>
      </c>
      <c r="I63" s="21" t="s">
        <v>159</v>
      </c>
      <c r="J63" s="21" t="s">
        <v>177</v>
      </c>
      <c r="K63" s="36" t="s">
        <v>69</v>
      </c>
      <c r="L63" s="36" t="s">
        <v>269</v>
      </c>
      <c r="M63" s="44">
        <v>50</v>
      </c>
      <c r="N63" s="21">
        <v>30</v>
      </c>
      <c r="O63" s="21">
        <v>6</v>
      </c>
      <c r="P63" s="21">
        <f t="shared" si="7"/>
        <v>180</v>
      </c>
      <c r="Q63" s="21" t="s">
        <v>212</v>
      </c>
      <c r="R63" s="21" t="s">
        <v>55</v>
      </c>
      <c r="S63" s="45"/>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row>
    <row r="64" s="3" customFormat="1" ht="116.25" customHeight="1" spans="1:55">
      <c r="A64" s="80">
        <v>63</v>
      </c>
      <c r="B64" s="81" t="s">
        <v>270</v>
      </c>
      <c r="C64" s="21" t="s">
        <v>271</v>
      </c>
      <c r="D64" s="21" t="s">
        <v>140</v>
      </c>
      <c r="E64" s="21" t="s">
        <v>272</v>
      </c>
      <c r="F64" s="21"/>
      <c r="G64" s="21" t="s">
        <v>141</v>
      </c>
      <c r="H64" s="21" t="s">
        <v>60</v>
      </c>
      <c r="I64" s="21"/>
      <c r="J64" s="21" t="s">
        <v>37</v>
      </c>
      <c r="K64" s="36" t="s">
        <v>52</v>
      </c>
      <c r="L64" s="36" t="s">
        <v>208</v>
      </c>
      <c r="M64" s="36">
        <v>260</v>
      </c>
      <c r="N64" s="21">
        <v>1</v>
      </c>
      <c r="O64" s="21">
        <v>4</v>
      </c>
      <c r="P64" s="21">
        <f t="shared" si="7"/>
        <v>4</v>
      </c>
      <c r="Q64" s="21" t="s">
        <v>54</v>
      </c>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row>
    <row r="65" s="3" customFormat="1" ht="76.5" spans="1:55">
      <c r="A65" s="80">
        <v>64</v>
      </c>
      <c r="B65" s="81">
        <v>45261</v>
      </c>
      <c r="C65" s="99">
        <v>45272</v>
      </c>
      <c r="D65" s="21" t="s">
        <v>72</v>
      </c>
      <c r="E65" s="21" t="s">
        <v>273</v>
      </c>
      <c r="F65" s="21" t="s">
        <v>274</v>
      </c>
      <c r="G65" s="21" t="s">
        <v>104</v>
      </c>
      <c r="H65" s="21" t="s">
        <v>60</v>
      </c>
      <c r="I65" s="21"/>
      <c r="J65" s="21" t="s">
        <v>177</v>
      </c>
      <c r="K65" s="37" t="s">
        <v>77</v>
      </c>
      <c r="L65" s="36" t="s">
        <v>78</v>
      </c>
      <c r="M65" s="36">
        <v>142</v>
      </c>
      <c r="N65" s="21">
        <v>1</v>
      </c>
      <c r="O65" s="21">
        <v>6</v>
      </c>
      <c r="P65" s="21">
        <f t="shared" si="7"/>
        <v>6</v>
      </c>
      <c r="Q65" s="21" t="s">
        <v>275</v>
      </c>
      <c r="R65" s="21"/>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row>
    <row r="66" s="3" customFormat="1" ht="118.5" customHeight="1" spans="1:55">
      <c r="A66" s="80">
        <v>65</v>
      </c>
      <c r="B66" s="81">
        <v>45261</v>
      </c>
      <c r="C66" s="21" t="s">
        <v>276</v>
      </c>
      <c r="D66" s="21" t="s">
        <v>72</v>
      </c>
      <c r="E66" s="21" t="s">
        <v>273</v>
      </c>
      <c r="F66" s="21" t="s">
        <v>274</v>
      </c>
      <c r="G66" s="21" t="s">
        <v>104</v>
      </c>
      <c r="H66" s="21" t="s">
        <v>60</v>
      </c>
      <c r="I66" s="21"/>
      <c r="J66" s="21" t="s">
        <v>277</v>
      </c>
      <c r="K66" s="37" t="s">
        <v>77</v>
      </c>
      <c r="L66" s="36" t="s">
        <v>78</v>
      </c>
      <c r="M66" s="36">
        <v>45000</v>
      </c>
      <c r="N66" s="21">
        <v>1</v>
      </c>
      <c r="O66" s="21">
        <v>6</v>
      </c>
      <c r="P66" s="21">
        <f t="shared" si="7"/>
        <v>6</v>
      </c>
      <c r="Q66" s="21" t="s">
        <v>275</v>
      </c>
      <c r="R66" s="21"/>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row>
    <row r="67" s="3" customFormat="1" ht="90.75" customHeight="1" spans="1:55">
      <c r="A67" s="80">
        <v>66</v>
      </c>
      <c r="B67" s="81">
        <v>45266</v>
      </c>
      <c r="C67" s="21" t="s">
        <v>278</v>
      </c>
      <c r="D67" s="21" t="s">
        <v>72</v>
      </c>
      <c r="E67" s="21" t="s">
        <v>175</v>
      </c>
      <c r="F67" s="21" t="s">
        <v>176</v>
      </c>
      <c r="G67" s="21" t="s">
        <v>75</v>
      </c>
      <c r="H67" s="21" t="s">
        <v>60</v>
      </c>
      <c r="I67" s="21"/>
      <c r="J67" s="21" t="s">
        <v>177</v>
      </c>
      <c r="K67" s="36" t="s">
        <v>60</v>
      </c>
      <c r="L67" s="36" t="s">
        <v>178</v>
      </c>
      <c r="M67" s="36">
        <v>10</v>
      </c>
      <c r="N67" s="21">
        <v>3</v>
      </c>
      <c r="O67" s="21">
        <v>7</v>
      </c>
      <c r="P67" s="21">
        <f t="shared" si="7"/>
        <v>21</v>
      </c>
      <c r="Q67" s="21" t="s">
        <v>54</v>
      </c>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row>
    <row r="68" s="4" customFormat="1" ht="102" spans="1:55">
      <c r="A68" s="100">
        <v>67</v>
      </c>
      <c r="B68" s="101">
        <v>45292</v>
      </c>
      <c r="C68" s="25" t="s">
        <v>279</v>
      </c>
      <c r="D68" s="25" t="s">
        <v>84</v>
      </c>
      <c r="E68" s="25" t="s">
        <v>85</v>
      </c>
      <c r="F68" s="25" t="s">
        <v>86</v>
      </c>
      <c r="G68" s="25" t="s">
        <v>49</v>
      </c>
      <c r="H68" s="25" t="s">
        <v>60</v>
      </c>
      <c r="I68" s="25"/>
      <c r="J68" s="25" t="s">
        <v>76</v>
      </c>
      <c r="K68" s="38" t="s">
        <v>87</v>
      </c>
      <c r="L68" s="38" t="s">
        <v>187</v>
      </c>
      <c r="M68" s="38">
        <v>55607</v>
      </c>
      <c r="N68" s="25">
        <v>8</v>
      </c>
      <c r="O68" s="25">
        <v>6</v>
      </c>
      <c r="P68" s="25">
        <f t="shared" si="7"/>
        <v>48</v>
      </c>
      <c r="Q68" s="25" t="s">
        <v>280</v>
      </c>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row>
    <row r="69" s="4" customFormat="1" ht="131.25" customHeight="1" spans="1:55">
      <c r="A69" s="100">
        <v>68</v>
      </c>
      <c r="B69" s="101">
        <v>45292</v>
      </c>
      <c r="C69" s="25" t="s">
        <v>281</v>
      </c>
      <c r="D69" s="25" t="s">
        <v>84</v>
      </c>
      <c r="E69" s="25" t="s">
        <v>89</v>
      </c>
      <c r="F69" s="25" t="s">
        <v>86</v>
      </c>
      <c r="G69" s="25" t="s">
        <v>49</v>
      </c>
      <c r="H69" s="25" t="s">
        <v>60</v>
      </c>
      <c r="I69" s="25"/>
      <c r="J69" s="25" t="s">
        <v>76</v>
      </c>
      <c r="K69" s="38" t="s">
        <v>90</v>
      </c>
      <c r="L69" s="38" t="s">
        <v>255</v>
      </c>
      <c r="M69" s="38">
        <v>34000</v>
      </c>
      <c r="N69" s="25">
        <v>4</v>
      </c>
      <c r="O69" s="25">
        <v>2</v>
      </c>
      <c r="P69" s="25">
        <f t="shared" si="7"/>
        <v>8</v>
      </c>
      <c r="Q69" s="25" t="s">
        <v>54</v>
      </c>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row>
    <row r="70" s="4" customFormat="1" ht="128.25" customHeight="1" spans="1:55">
      <c r="A70" s="100">
        <v>69</v>
      </c>
      <c r="B70" s="101">
        <v>45292</v>
      </c>
      <c r="C70" s="102">
        <v>45311</v>
      </c>
      <c r="D70" s="25" t="s">
        <v>140</v>
      </c>
      <c r="E70" s="25" t="s">
        <v>272</v>
      </c>
      <c r="F70" s="103"/>
      <c r="G70" s="25" t="s">
        <v>23</v>
      </c>
      <c r="H70" s="25" t="s">
        <v>60</v>
      </c>
      <c r="I70" s="103"/>
      <c r="J70" s="25" t="s">
        <v>37</v>
      </c>
      <c r="K70" s="38" t="s">
        <v>52</v>
      </c>
      <c r="L70" s="38" t="s">
        <v>282</v>
      </c>
      <c r="M70" s="38">
        <v>6760</v>
      </c>
      <c r="N70" s="46">
        <v>1</v>
      </c>
      <c r="O70" s="25">
        <v>2</v>
      </c>
      <c r="P70" s="46">
        <f t="shared" si="7"/>
        <v>2</v>
      </c>
      <c r="Q70" s="25" t="s">
        <v>54</v>
      </c>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row>
    <row r="71" s="4" customFormat="1" ht="131.25" customHeight="1" spans="1:55">
      <c r="A71" s="100">
        <v>70</v>
      </c>
      <c r="B71" s="101">
        <v>45292</v>
      </c>
      <c r="C71" s="101">
        <v>45292</v>
      </c>
      <c r="D71" s="25" t="s">
        <v>64</v>
      </c>
      <c r="E71" s="25" t="s">
        <v>65</v>
      </c>
      <c r="F71" s="25" t="s">
        <v>250</v>
      </c>
      <c r="G71" s="25" t="s">
        <v>23</v>
      </c>
      <c r="H71" s="25" t="s">
        <v>60</v>
      </c>
      <c r="I71" s="25" t="s">
        <v>67</v>
      </c>
      <c r="J71" s="25" t="s">
        <v>68</v>
      </c>
      <c r="K71" s="38" t="s">
        <v>69</v>
      </c>
      <c r="L71" s="38" t="s">
        <v>83</v>
      </c>
      <c r="M71" s="38">
        <v>100</v>
      </c>
      <c r="N71" s="25">
        <v>2</v>
      </c>
      <c r="O71" s="25">
        <v>6</v>
      </c>
      <c r="P71" s="25">
        <f t="shared" si="7"/>
        <v>12</v>
      </c>
      <c r="Q71" s="25" t="s">
        <v>107</v>
      </c>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row>
    <row r="72" s="5" customFormat="1" ht="81" customHeight="1" spans="1:55">
      <c r="A72" s="104">
        <v>71</v>
      </c>
      <c r="B72" s="105">
        <v>45323</v>
      </c>
      <c r="C72" s="28" t="s">
        <v>283</v>
      </c>
      <c r="D72" s="28" t="s">
        <v>156</v>
      </c>
      <c r="E72" s="28" t="s">
        <v>284</v>
      </c>
      <c r="F72" s="28" t="s">
        <v>210</v>
      </c>
      <c r="G72" s="28" t="s">
        <v>23</v>
      </c>
      <c r="H72" s="28" t="s">
        <v>60</v>
      </c>
      <c r="I72" s="28" t="s">
        <v>159</v>
      </c>
      <c r="J72" s="28" t="s">
        <v>177</v>
      </c>
      <c r="K72" s="39" t="s">
        <v>69</v>
      </c>
      <c r="L72" s="39" t="s">
        <v>269</v>
      </c>
      <c r="M72" s="39">
        <v>50</v>
      </c>
      <c r="N72" s="28">
        <v>30</v>
      </c>
      <c r="O72" s="28">
        <v>6</v>
      </c>
      <c r="P72" s="28">
        <f t="shared" si="7"/>
        <v>180</v>
      </c>
      <c r="Q72" s="28" t="s">
        <v>212</v>
      </c>
      <c r="R72" s="28" t="s">
        <v>55</v>
      </c>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row>
    <row r="73" s="5" customFormat="1" ht="124.5" customHeight="1" spans="1:55">
      <c r="A73" s="104">
        <v>72</v>
      </c>
      <c r="B73" s="105">
        <v>45323</v>
      </c>
      <c r="C73" s="28" t="s">
        <v>285</v>
      </c>
      <c r="D73" s="28" t="s">
        <v>84</v>
      </c>
      <c r="E73" s="28" t="s">
        <v>85</v>
      </c>
      <c r="F73" s="28" t="s">
        <v>86</v>
      </c>
      <c r="G73" s="28" t="s">
        <v>49</v>
      </c>
      <c r="H73" s="28" t="s">
        <v>60</v>
      </c>
      <c r="I73" s="28"/>
      <c r="J73" s="28" t="s">
        <v>76</v>
      </c>
      <c r="K73" s="39" t="s">
        <v>87</v>
      </c>
      <c r="L73" s="39" t="s">
        <v>187</v>
      </c>
      <c r="M73" s="39">
        <v>55607</v>
      </c>
      <c r="N73" s="28">
        <v>8</v>
      </c>
      <c r="O73" s="28">
        <v>2</v>
      </c>
      <c r="P73" s="28">
        <f t="shared" si="7"/>
        <v>16</v>
      </c>
      <c r="Q73" s="28" t="s">
        <v>44</v>
      </c>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row>
    <row r="74" s="5" customFormat="1" ht="76.5" spans="1:55">
      <c r="A74" s="104">
        <v>73</v>
      </c>
      <c r="B74" s="105">
        <v>45323</v>
      </c>
      <c r="C74" s="28" t="s">
        <v>286</v>
      </c>
      <c r="D74" s="28" t="s">
        <v>84</v>
      </c>
      <c r="E74" s="28" t="s">
        <v>89</v>
      </c>
      <c r="F74" s="28" t="s">
        <v>86</v>
      </c>
      <c r="G74" s="28" t="s">
        <v>49</v>
      </c>
      <c r="H74" s="28" t="s">
        <v>60</v>
      </c>
      <c r="I74" s="28"/>
      <c r="J74" s="28" t="s">
        <v>76</v>
      </c>
      <c r="K74" s="39" t="s">
        <v>90</v>
      </c>
      <c r="L74" s="39" t="s">
        <v>255</v>
      </c>
      <c r="M74" s="39">
        <v>34000</v>
      </c>
      <c r="N74" s="28">
        <v>2</v>
      </c>
      <c r="O74" s="28">
        <v>2</v>
      </c>
      <c r="P74" s="28">
        <f t="shared" si="7"/>
        <v>4</v>
      </c>
      <c r="Q74" s="28" t="s">
        <v>44</v>
      </c>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row>
    <row r="75" s="5" customFormat="1" ht="153.75" customHeight="1" spans="1:55">
      <c r="A75" s="104">
        <v>74</v>
      </c>
      <c r="B75" s="105">
        <v>45323</v>
      </c>
      <c r="C75" s="28" t="s">
        <v>287</v>
      </c>
      <c r="D75" s="28" t="s">
        <v>96</v>
      </c>
      <c r="E75" s="28" t="s">
        <v>288</v>
      </c>
      <c r="F75" s="28" t="s">
        <v>289</v>
      </c>
      <c r="G75" s="28" t="s">
        <v>23</v>
      </c>
      <c r="H75" s="28" t="s">
        <v>60</v>
      </c>
      <c r="I75" s="28" t="s">
        <v>290</v>
      </c>
      <c r="J75" s="28" t="s">
        <v>172</v>
      </c>
      <c r="K75" s="39" t="s">
        <v>137</v>
      </c>
      <c r="L75" s="39" t="s">
        <v>83</v>
      </c>
      <c r="M75" s="39" t="s">
        <v>173</v>
      </c>
      <c r="N75" s="28">
        <v>1</v>
      </c>
      <c r="O75" s="28">
        <v>1</v>
      </c>
      <c r="P75" s="28">
        <f t="shared" si="7"/>
        <v>1</v>
      </c>
      <c r="Q75" s="28" t="s">
        <v>44</v>
      </c>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row>
    <row r="76" s="5" customFormat="1" ht="144" customHeight="1" spans="1:55">
      <c r="A76" s="104">
        <v>75</v>
      </c>
      <c r="B76" s="105">
        <v>45323</v>
      </c>
      <c r="C76" s="105">
        <v>45332</v>
      </c>
      <c r="D76" s="28" t="s">
        <v>140</v>
      </c>
      <c r="E76" s="28" t="s">
        <v>65</v>
      </c>
      <c r="F76" s="28" t="s">
        <v>250</v>
      </c>
      <c r="G76" s="28" t="s">
        <v>23</v>
      </c>
      <c r="H76" s="28" t="s">
        <v>60</v>
      </c>
      <c r="I76" s="28" t="s">
        <v>67</v>
      </c>
      <c r="J76" s="28" t="s">
        <v>68</v>
      </c>
      <c r="K76" s="39" t="s">
        <v>69</v>
      </c>
      <c r="L76" s="39" t="s">
        <v>83</v>
      </c>
      <c r="M76" s="39">
        <v>100</v>
      </c>
      <c r="N76" s="28">
        <v>1</v>
      </c>
      <c r="O76" s="28">
        <v>6</v>
      </c>
      <c r="P76" s="28">
        <f t="shared" si="7"/>
        <v>6</v>
      </c>
      <c r="Q76" s="28" t="s">
        <v>107</v>
      </c>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row>
    <row r="77" s="5" customFormat="1" ht="150.75" customHeight="1" spans="1:55">
      <c r="A77" s="104">
        <v>76</v>
      </c>
      <c r="B77" s="105">
        <v>45323</v>
      </c>
      <c r="C77" s="105">
        <v>45324</v>
      </c>
      <c r="D77" s="28" t="s">
        <v>64</v>
      </c>
      <c r="E77" s="28" t="s">
        <v>65</v>
      </c>
      <c r="F77" s="28" t="s">
        <v>250</v>
      </c>
      <c r="G77" s="28" t="s">
        <v>23</v>
      </c>
      <c r="H77" s="28" t="s">
        <v>60</v>
      </c>
      <c r="I77" s="28" t="s">
        <v>67</v>
      </c>
      <c r="J77" s="28" t="s">
        <v>68</v>
      </c>
      <c r="K77" s="39" t="s">
        <v>69</v>
      </c>
      <c r="L77" s="39" t="s">
        <v>83</v>
      </c>
      <c r="M77" s="39">
        <v>100</v>
      </c>
      <c r="N77" s="28">
        <v>1</v>
      </c>
      <c r="O77" s="28">
        <v>6</v>
      </c>
      <c r="P77" s="28">
        <f t="shared" si="7"/>
        <v>6</v>
      </c>
      <c r="Q77" s="28" t="s">
        <v>107</v>
      </c>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row>
    <row r="78" s="3" customFormat="1" ht="124.5" customHeight="1" spans="1:55">
      <c r="A78" s="80">
        <v>77</v>
      </c>
      <c r="B78" s="81">
        <v>45352</v>
      </c>
      <c r="C78" s="21" t="s">
        <v>291</v>
      </c>
      <c r="D78" s="21" t="s">
        <v>140</v>
      </c>
      <c r="E78" s="21" t="s">
        <v>272</v>
      </c>
      <c r="F78" s="21" t="s">
        <v>292</v>
      </c>
      <c r="G78" s="21" t="s">
        <v>23</v>
      </c>
      <c r="H78" s="21" t="s">
        <v>60</v>
      </c>
      <c r="I78" s="21"/>
      <c r="J78" s="21" t="s">
        <v>37</v>
      </c>
      <c r="K78" s="36" t="s">
        <v>52</v>
      </c>
      <c r="L78" s="36" t="s">
        <v>83</v>
      </c>
      <c r="M78" s="36">
        <v>40000</v>
      </c>
      <c r="N78" s="21">
        <v>1</v>
      </c>
      <c r="O78" s="21">
        <v>2</v>
      </c>
      <c r="P78" s="21">
        <f t="shared" si="7"/>
        <v>2</v>
      </c>
      <c r="Q78" s="21" t="s">
        <v>107</v>
      </c>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row>
    <row r="79" s="3" customFormat="1" ht="81.75" customHeight="1" spans="1:55">
      <c r="A79" s="80">
        <v>78</v>
      </c>
      <c r="B79" s="81">
        <v>45352</v>
      </c>
      <c r="C79" s="21" t="s">
        <v>293</v>
      </c>
      <c r="D79" s="21" t="s">
        <v>72</v>
      </c>
      <c r="E79" s="21" t="s">
        <v>175</v>
      </c>
      <c r="F79" s="21" t="s">
        <v>176</v>
      </c>
      <c r="G79" s="21" t="s">
        <v>75</v>
      </c>
      <c r="H79" s="21" t="s">
        <v>60</v>
      </c>
      <c r="I79" s="21"/>
      <c r="J79" s="21" t="s">
        <v>253</v>
      </c>
      <c r="K79" s="36" t="s">
        <v>60</v>
      </c>
      <c r="L79" s="36" t="s">
        <v>178</v>
      </c>
      <c r="M79" s="36">
        <v>26</v>
      </c>
      <c r="N79" s="21">
        <v>2</v>
      </c>
      <c r="O79" s="21">
        <v>8</v>
      </c>
      <c r="P79" s="21">
        <f t="shared" si="7"/>
        <v>16</v>
      </c>
      <c r="Q79" s="21" t="s">
        <v>54</v>
      </c>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row>
    <row r="80" s="3" customFormat="1" ht="162" customHeight="1" spans="1:55">
      <c r="A80" s="80">
        <v>79</v>
      </c>
      <c r="B80" s="81">
        <v>45352</v>
      </c>
      <c r="C80" s="21" t="s">
        <v>294</v>
      </c>
      <c r="D80" s="21" t="s">
        <v>96</v>
      </c>
      <c r="E80" s="21" t="s">
        <v>295</v>
      </c>
      <c r="F80" s="21" t="s">
        <v>296</v>
      </c>
      <c r="G80" s="21" t="s">
        <v>23</v>
      </c>
      <c r="H80" s="21" t="s">
        <v>60</v>
      </c>
      <c r="I80" s="21"/>
      <c r="J80" s="21" t="s">
        <v>172</v>
      </c>
      <c r="K80" s="37" t="s">
        <v>137</v>
      </c>
      <c r="L80" s="36" t="s">
        <v>83</v>
      </c>
      <c r="M80" s="36" t="s">
        <v>173</v>
      </c>
      <c r="N80" s="21">
        <v>1</v>
      </c>
      <c r="O80" s="21">
        <v>2</v>
      </c>
      <c r="P80" s="21">
        <f t="shared" si="7"/>
        <v>2</v>
      </c>
      <c r="Q80" s="21" t="s">
        <v>44</v>
      </c>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row>
    <row r="81" s="3" customFormat="1" ht="180" customHeight="1" spans="1:55">
      <c r="A81" s="80">
        <v>80</v>
      </c>
      <c r="B81" s="81">
        <v>45352</v>
      </c>
      <c r="C81" s="21" t="s">
        <v>294</v>
      </c>
      <c r="D81" s="21" t="s">
        <v>96</v>
      </c>
      <c r="E81" s="21" t="s">
        <v>237</v>
      </c>
      <c r="F81" s="21" t="s">
        <v>297</v>
      </c>
      <c r="G81" s="21" t="s">
        <v>23</v>
      </c>
      <c r="H81" s="21" t="s">
        <v>60</v>
      </c>
      <c r="I81" s="21"/>
      <c r="J81" s="21" t="s">
        <v>177</v>
      </c>
      <c r="K81" s="37" t="s">
        <v>137</v>
      </c>
      <c r="L81" s="36" t="s">
        <v>138</v>
      </c>
      <c r="M81" s="36">
        <v>52</v>
      </c>
      <c r="N81" s="21">
        <v>2</v>
      </c>
      <c r="O81" s="21">
        <v>6</v>
      </c>
      <c r="P81" s="21">
        <f t="shared" si="7"/>
        <v>12</v>
      </c>
      <c r="Q81" s="21" t="s">
        <v>298</v>
      </c>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row>
    <row r="82" s="3" customFormat="1" ht="145.5" customHeight="1" spans="1:55">
      <c r="A82" s="80">
        <v>81</v>
      </c>
      <c r="B82" s="81">
        <v>45352</v>
      </c>
      <c r="C82" s="106" t="s">
        <v>299</v>
      </c>
      <c r="D82" s="21" t="s">
        <v>140</v>
      </c>
      <c r="E82" s="21" t="s">
        <v>65</v>
      </c>
      <c r="F82" s="21" t="s">
        <v>250</v>
      </c>
      <c r="G82" s="21" t="s">
        <v>23</v>
      </c>
      <c r="H82" s="21" t="s">
        <v>60</v>
      </c>
      <c r="I82" s="21" t="s">
        <v>67</v>
      </c>
      <c r="J82" s="21" t="s">
        <v>68</v>
      </c>
      <c r="K82" s="36" t="s">
        <v>69</v>
      </c>
      <c r="L82" s="36" t="s">
        <v>83</v>
      </c>
      <c r="M82" s="36">
        <v>100</v>
      </c>
      <c r="N82" s="21">
        <v>2</v>
      </c>
      <c r="O82" s="21">
        <v>6</v>
      </c>
      <c r="P82" s="21">
        <f t="shared" si="7"/>
        <v>12</v>
      </c>
      <c r="Q82" s="21" t="s">
        <v>107</v>
      </c>
      <c r="R82" s="47"/>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row>
    <row r="83" s="3" customFormat="1" ht="67.5" customHeight="1" spans="1:55">
      <c r="A83" s="80">
        <v>82</v>
      </c>
      <c r="B83" s="81">
        <v>45352</v>
      </c>
      <c r="C83" s="81" t="s">
        <v>300</v>
      </c>
      <c r="D83" s="21" t="s">
        <v>96</v>
      </c>
      <c r="E83" s="21" t="s">
        <v>301</v>
      </c>
      <c r="F83" s="21" t="s">
        <v>302</v>
      </c>
      <c r="G83" s="21" t="s">
        <v>23</v>
      </c>
      <c r="H83" s="21" t="s">
        <v>60</v>
      </c>
      <c r="I83" s="21"/>
      <c r="J83" s="21" t="s">
        <v>177</v>
      </c>
      <c r="K83" s="37" t="s">
        <v>137</v>
      </c>
      <c r="L83" s="36" t="s">
        <v>83</v>
      </c>
      <c r="M83" s="36" t="s">
        <v>173</v>
      </c>
      <c r="N83" s="21">
        <v>1</v>
      </c>
      <c r="O83" s="21">
        <v>1</v>
      </c>
      <c r="P83" s="21">
        <f t="shared" si="7"/>
        <v>1</v>
      </c>
      <c r="Q83" s="21" t="s">
        <v>44</v>
      </c>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row>
    <row r="84" s="3" customFormat="1" ht="130.5" customHeight="1" spans="1:55">
      <c r="A84" s="80">
        <v>83</v>
      </c>
      <c r="B84" s="81">
        <v>45352</v>
      </c>
      <c r="C84" s="81">
        <v>45353</v>
      </c>
      <c r="D84" s="21" t="s">
        <v>64</v>
      </c>
      <c r="E84" s="21" t="s">
        <v>65</v>
      </c>
      <c r="F84" s="21" t="s">
        <v>250</v>
      </c>
      <c r="G84" s="21" t="s">
        <v>23</v>
      </c>
      <c r="H84" s="21" t="s">
        <v>60</v>
      </c>
      <c r="I84" s="21" t="s">
        <v>67</v>
      </c>
      <c r="J84" s="21" t="s">
        <v>68</v>
      </c>
      <c r="K84" s="36" t="s">
        <v>52</v>
      </c>
      <c r="L84" s="36" t="s">
        <v>83</v>
      </c>
      <c r="M84" s="36">
        <v>100</v>
      </c>
      <c r="N84" s="21">
        <v>2</v>
      </c>
      <c r="O84" s="21">
        <v>6</v>
      </c>
      <c r="P84" s="21">
        <f t="shared" si="7"/>
        <v>12</v>
      </c>
      <c r="Q84" s="21" t="s">
        <v>107</v>
      </c>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row>
    <row r="85" s="4" customFormat="1" ht="157.5" customHeight="1" spans="1:55">
      <c r="A85" s="100">
        <v>84</v>
      </c>
      <c r="B85" s="101">
        <v>45383</v>
      </c>
      <c r="C85" s="107" t="s">
        <v>303</v>
      </c>
      <c r="D85" s="25" t="s">
        <v>96</v>
      </c>
      <c r="E85" s="25" t="s">
        <v>304</v>
      </c>
      <c r="F85" s="25" t="s">
        <v>305</v>
      </c>
      <c r="G85" s="25" t="s">
        <v>23</v>
      </c>
      <c r="H85" s="25" t="s">
        <v>60</v>
      </c>
      <c r="I85" s="25" t="s">
        <v>306</v>
      </c>
      <c r="J85" s="25" t="s">
        <v>177</v>
      </c>
      <c r="K85" s="38" t="s">
        <v>137</v>
      </c>
      <c r="L85" s="38"/>
      <c r="M85" s="38" t="s">
        <v>173</v>
      </c>
      <c r="N85" s="25">
        <v>1</v>
      </c>
      <c r="O85" s="25">
        <v>1</v>
      </c>
      <c r="P85" s="25">
        <f t="shared" si="7"/>
        <v>1</v>
      </c>
      <c r="Q85" s="25" t="s">
        <v>44</v>
      </c>
      <c r="R85" s="48"/>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row>
    <row r="86" s="6" customFormat="1" ht="93.75" customHeight="1" spans="1:55">
      <c r="A86" s="108">
        <v>85</v>
      </c>
      <c r="B86" s="109">
        <v>45413</v>
      </c>
      <c r="C86" s="110" t="s">
        <v>307</v>
      </c>
      <c r="D86" s="33" t="s">
        <v>96</v>
      </c>
      <c r="E86" s="33" t="s">
        <v>308</v>
      </c>
      <c r="F86" s="33" t="s">
        <v>309</v>
      </c>
      <c r="G86" s="33" t="s">
        <v>23</v>
      </c>
      <c r="H86" s="33" t="s">
        <v>60</v>
      </c>
      <c r="I86" s="33" t="s">
        <v>310</v>
      </c>
      <c r="J86" s="33" t="s">
        <v>177</v>
      </c>
      <c r="K86" s="40" t="s">
        <v>137</v>
      </c>
      <c r="L86" s="41" t="s">
        <v>167</v>
      </c>
      <c r="M86" s="41" t="s">
        <v>173</v>
      </c>
      <c r="N86" s="33">
        <v>1</v>
      </c>
      <c r="O86" s="33">
        <v>2</v>
      </c>
      <c r="P86" s="33">
        <f t="shared" si="7"/>
        <v>2</v>
      </c>
      <c r="Q86" s="33" t="s">
        <v>311</v>
      </c>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row>
    <row r="87" ht="25.5" spans="1:55">
      <c r="A87" s="111"/>
      <c r="B87" s="112"/>
      <c r="C87" s="112"/>
      <c r="D87" s="112"/>
      <c r="E87" s="112"/>
      <c r="F87" s="112"/>
      <c r="G87" s="112"/>
      <c r="H87" s="112"/>
      <c r="I87" s="112"/>
      <c r="J87" s="112"/>
      <c r="K87" s="113"/>
      <c r="L87" s="113"/>
      <c r="M87" s="113"/>
      <c r="N87" s="112"/>
      <c r="O87" s="112"/>
      <c r="P87" s="112"/>
      <c r="Q87" s="112"/>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row>
    <row r="88" ht="25.5" spans="1:55">
      <c r="A88" s="111"/>
      <c r="B88" s="112"/>
      <c r="C88" s="112"/>
      <c r="D88" s="112"/>
      <c r="E88" s="112"/>
      <c r="F88" s="112"/>
      <c r="G88" s="112"/>
      <c r="H88" s="112"/>
      <c r="I88" s="112"/>
      <c r="J88" s="112"/>
      <c r="K88" s="113"/>
      <c r="L88" s="113"/>
      <c r="M88" s="113"/>
      <c r="N88" s="112"/>
      <c r="O88" s="112"/>
      <c r="P88" s="112"/>
      <c r="Q88" s="112"/>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row>
    <row r="89" ht="25.5" spans="1:55">
      <c r="A89" s="111"/>
      <c r="B89" s="112"/>
      <c r="C89" s="112"/>
      <c r="D89" s="112"/>
      <c r="E89" s="112"/>
      <c r="F89" s="112"/>
      <c r="G89" s="112"/>
      <c r="H89" s="112"/>
      <c r="I89" s="112"/>
      <c r="J89" s="112"/>
      <c r="K89" s="113"/>
      <c r="L89" s="113"/>
      <c r="M89" s="113"/>
      <c r="N89" s="112"/>
      <c r="O89" s="112"/>
      <c r="P89" s="112"/>
      <c r="Q89" s="112"/>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row>
  </sheetData>
  <customSheetViews>
    <customSheetView guid="{ED894C72-BB70-43FF-965F-8FFA9234A8C7}" filter="1" showAutoFilter="1">
      <pageMargins left="0.7" right="0.7" top="0.75" bottom="0.75" header="0.3" footer="0.3"/>
      <headerFooter/>
      <autoFilter ref="A1:T5">
        <filterColumn colId="3">
          <customFilters>
            <customFilter operator="equal" val="SCERT"/>
          </customFilters>
        </filterColumn>
      </autoFilter>
    </customSheetView>
    <customSheetView guid="{51C2126E-1F98-46C5-B8AE-71631A1BA87A}" filter="1" showAutoFilter="1">
      <pageMargins left="0.7" right="0.7" top="0.75" bottom="0.75" header="0.3" footer="0.3"/>
      <headerFooter/>
      <autoFilter ref="A1:U27"/>
    </customSheetView>
    <customSheetView guid="{D7AF00EE-83AD-41B0-B936-B8ED197EF10B}" filter="1" showAutoFilter="1">
      <pageMargins left="0.7" right="0.7" top="0.75" bottom="0.75" header="0.3" footer="0.3"/>
      <headerFooter/>
      <autoFilter ref="A1:BE109">
        <filterColumn colId="3">
          <filters blank="1">
            <filter val="Leadership for Equity"/>
            <filter val="Pratham"/>
            <filter val="Sattva/Kaivalya Education Foundation"/>
          </filters>
        </filterColumn>
      </autoFilter>
    </customSheetView>
    <customSheetView guid="{CC6320B1-7497-42BF-9D55-677CA1140CF7}" filter="1" showAutoFilter="1">
      <pageMargins left="0.7" right="0.7" top="0.75" bottom="0.75" header="0.3" footer="0.3"/>
      <headerFooter/>
      <autoFilter ref="A1:S109"/>
    </customSheetView>
  </customSheetViews>
  <hyperlinks>
    <hyperlink ref="A1" r:id="rId3" display="S.No"/>
  </hyperlinks>
  <printOptions horizontalCentered="1" gridLines="1"/>
  <pageMargins left="0.236220472440945" right="0.236220472440945" top="0.748031496062992" bottom="0.748031496062992" header="0" footer="0"/>
  <pageSetup paperSize="8" scale="17" fitToHeight="0" pageOrder="overThenDown" orientation="portrait" cellComments="atEnd"/>
  <headerFooter/>
  <rowBreaks count="4" manualBreakCount="4">
    <brk id="20" max="17" man="1"/>
    <brk id="39" max="17" man="1"/>
    <brk id="57" max="17" man="1"/>
    <brk id="77" max="17"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22"/>
  <sheetViews>
    <sheetView tabSelected="1" zoomScale="55" zoomScaleNormal="55" topLeftCell="L1" workbookViewId="0">
      <pane ySplit="1" topLeftCell="A2" activePane="bottomLeft" state="frozen"/>
      <selection/>
      <selection pane="bottomLeft" activeCell="C20" sqref="C20"/>
    </sheetView>
  </sheetViews>
  <sheetFormatPr defaultColWidth="24.8571428571429" defaultRowHeight="79" customHeight="1"/>
  <cols>
    <col min="1" max="2" width="24.8571428571429" customWidth="1"/>
    <col min="3" max="3" width="24.8571428571429" customWidth="1"/>
    <col min="4" max="4" width="32.1428571428571" style="7" customWidth="1"/>
    <col min="5" max="5" width="32.1428571428571" style="8" customWidth="1"/>
    <col min="6" max="6" width="64.6761904761905" style="9" customWidth="1"/>
    <col min="7" max="7" width="58.1714285714286" style="9" customWidth="1"/>
    <col min="8" max="8" width="39" customWidth="1"/>
    <col min="9" max="9" width="24.8571428571429" customWidth="1"/>
    <col min="10" max="10" width="38.4285714285714" customWidth="1"/>
    <col min="11" max="12" width="24.8571428571429" customWidth="1"/>
    <col min="13" max="13" width="43.6380952380952" customWidth="1"/>
    <col min="14" max="21" width="24.8571428571429" customWidth="1"/>
    <col min="22" max="22" width="38.8571428571429" customWidth="1"/>
    <col min="23" max="16384" width="24.8571428571429" customWidth="1"/>
  </cols>
  <sheetData>
    <row r="1" s="1" customFormat="1" customHeight="1" spans="1:59">
      <c r="A1" s="10" t="s">
        <v>0</v>
      </c>
      <c r="B1" s="10" t="s">
        <v>312</v>
      </c>
      <c r="C1" s="10" t="s">
        <v>313</v>
      </c>
      <c r="D1" s="11" t="s">
        <v>1</v>
      </c>
      <c r="E1" s="12" t="s">
        <v>314</v>
      </c>
      <c r="F1" s="13" t="s">
        <v>315</v>
      </c>
      <c r="G1" s="13" t="s">
        <v>316</v>
      </c>
      <c r="H1" s="10" t="s">
        <v>3</v>
      </c>
      <c r="I1" s="10" t="s">
        <v>4</v>
      </c>
      <c r="J1" s="10" t="s">
        <v>317</v>
      </c>
      <c r="K1" s="10" t="s">
        <v>6</v>
      </c>
      <c r="L1" s="10" t="s">
        <v>7</v>
      </c>
      <c r="M1" s="10" t="s">
        <v>8</v>
      </c>
      <c r="N1" s="10" t="s">
        <v>318</v>
      </c>
      <c r="O1" s="34" t="s">
        <v>10</v>
      </c>
      <c r="P1" s="34" t="s">
        <v>319</v>
      </c>
      <c r="Q1" s="34" t="s">
        <v>320</v>
      </c>
      <c r="R1" s="10" t="s">
        <v>13</v>
      </c>
      <c r="S1" s="10" t="s">
        <v>14</v>
      </c>
      <c r="T1" s="10" t="s">
        <v>15</v>
      </c>
      <c r="U1" s="10" t="s">
        <v>321</v>
      </c>
      <c r="V1" s="10" t="s">
        <v>17</v>
      </c>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row>
    <row r="2" s="2" customFormat="1" customHeight="1" spans="1:59">
      <c r="A2" s="14">
        <v>1</v>
      </c>
      <c r="B2" s="14">
        <v>201</v>
      </c>
      <c r="C2" s="14">
        <v>101</v>
      </c>
      <c r="D2" s="15">
        <v>45231</v>
      </c>
      <c r="E2" s="16">
        <v>2023</v>
      </c>
      <c r="F2" s="17">
        <v>45228</v>
      </c>
      <c r="G2" s="17">
        <v>45233</v>
      </c>
      <c r="H2" s="18" t="s">
        <v>72</v>
      </c>
      <c r="I2" s="18" t="s">
        <v>73</v>
      </c>
      <c r="J2" s="18" t="s">
        <v>246</v>
      </c>
      <c r="K2" s="18" t="s">
        <v>75</v>
      </c>
      <c r="L2" s="18" t="s">
        <v>60</v>
      </c>
      <c r="M2" s="18" t="s">
        <v>60</v>
      </c>
      <c r="N2" s="18" t="s">
        <v>76</v>
      </c>
      <c r="O2" s="35" t="s">
        <v>77</v>
      </c>
      <c r="P2" s="35" t="s">
        <v>78</v>
      </c>
      <c r="Q2" s="35">
        <v>7000</v>
      </c>
      <c r="R2" s="18">
        <v>6</v>
      </c>
      <c r="S2" s="18">
        <v>9</v>
      </c>
      <c r="T2" s="18">
        <f>R2*S2</f>
        <v>54</v>
      </c>
      <c r="U2" s="18" t="s">
        <v>54</v>
      </c>
      <c r="V2" s="43"/>
      <c r="W2" s="43" t="s">
        <v>91</v>
      </c>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row>
    <row r="3" s="2" customFormat="1" customHeight="1" spans="1:59">
      <c r="A3" s="14">
        <v>2</v>
      </c>
      <c r="B3" s="14">
        <v>202</v>
      </c>
      <c r="C3" s="14">
        <v>102</v>
      </c>
      <c r="D3" s="15">
        <v>45231</v>
      </c>
      <c r="E3" s="16" t="s">
        <v>322</v>
      </c>
      <c r="F3" s="17">
        <v>45243</v>
      </c>
      <c r="G3" s="17">
        <v>45247</v>
      </c>
      <c r="H3" s="18" t="s">
        <v>72</v>
      </c>
      <c r="I3" s="18" t="s">
        <v>73</v>
      </c>
      <c r="J3" s="18" t="s">
        <v>246</v>
      </c>
      <c r="K3" s="18" t="s">
        <v>75</v>
      </c>
      <c r="L3" s="18" t="s">
        <v>60</v>
      </c>
      <c r="M3" s="18" t="s">
        <v>60</v>
      </c>
      <c r="N3" s="18" t="s">
        <v>76</v>
      </c>
      <c r="O3" s="35" t="s">
        <v>77</v>
      </c>
      <c r="P3" s="35" t="s">
        <v>78</v>
      </c>
      <c r="Q3" s="35">
        <v>7000</v>
      </c>
      <c r="R3" s="18">
        <v>6</v>
      </c>
      <c r="S3" s="18">
        <v>9</v>
      </c>
      <c r="T3" s="18">
        <f>R3*S3</f>
        <v>54</v>
      </c>
      <c r="U3" s="18" t="s">
        <v>54</v>
      </c>
      <c r="V3" s="43"/>
      <c r="W3" s="43" t="s">
        <v>91</v>
      </c>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row>
    <row r="4" s="2" customFormat="1" customHeight="1" spans="1:59">
      <c r="A4" s="14">
        <v>4</v>
      </c>
      <c r="B4" s="14">
        <v>203</v>
      </c>
      <c r="C4" s="14">
        <v>103</v>
      </c>
      <c r="D4" s="15">
        <v>45231</v>
      </c>
      <c r="E4" s="16" t="s">
        <v>322</v>
      </c>
      <c r="F4" s="17">
        <v>45254</v>
      </c>
      <c r="G4" s="17">
        <v>45255</v>
      </c>
      <c r="H4" s="18" t="s">
        <v>140</v>
      </c>
      <c r="I4" s="18" t="s">
        <v>65</v>
      </c>
      <c r="J4" s="18" t="s">
        <v>250</v>
      </c>
      <c r="K4" s="18" t="s">
        <v>23</v>
      </c>
      <c r="L4" s="18" t="s">
        <v>60</v>
      </c>
      <c r="M4" s="18" t="s">
        <v>67</v>
      </c>
      <c r="N4" s="18" t="s">
        <v>68</v>
      </c>
      <c r="O4" s="35" t="s">
        <v>69</v>
      </c>
      <c r="P4" s="35" t="s">
        <v>83</v>
      </c>
      <c r="Q4" s="35">
        <v>100</v>
      </c>
      <c r="R4" s="18">
        <v>2</v>
      </c>
      <c r="S4" s="18">
        <v>6</v>
      </c>
      <c r="T4" s="18">
        <f>R4*S4</f>
        <v>12</v>
      </c>
      <c r="U4" s="18" t="s">
        <v>107</v>
      </c>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row>
    <row r="5" s="3" customFormat="1" customHeight="1" spans="1:59">
      <c r="A5" s="14">
        <v>6</v>
      </c>
      <c r="B5" s="14">
        <v>204</v>
      </c>
      <c r="C5" s="14">
        <v>104</v>
      </c>
      <c r="D5" s="19">
        <v>45266</v>
      </c>
      <c r="E5" s="16" t="s">
        <v>322</v>
      </c>
      <c r="F5" s="20">
        <v>45264</v>
      </c>
      <c r="G5" s="20">
        <v>44929</v>
      </c>
      <c r="H5" s="21" t="s">
        <v>156</v>
      </c>
      <c r="I5" s="21" t="s">
        <v>157</v>
      </c>
      <c r="J5" s="21" t="s">
        <v>210</v>
      </c>
      <c r="K5" s="21" t="s">
        <v>23</v>
      </c>
      <c r="L5" s="21" t="s">
        <v>60</v>
      </c>
      <c r="M5" s="21" t="s">
        <v>159</v>
      </c>
      <c r="N5" s="21" t="s">
        <v>177</v>
      </c>
      <c r="O5" s="36" t="s">
        <v>69</v>
      </c>
      <c r="P5" s="36" t="s">
        <v>269</v>
      </c>
      <c r="Q5" s="44">
        <v>50</v>
      </c>
      <c r="R5" s="21">
        <v>30</v>
      </c>
      <c r="S5" s="21">
        <v>6</v>
      </c>
      <c r="T5" s="21">
        <f>R5*S5</f>
        <v>180</v>
      </c>
      <c r="U5" s="21" t="s">
        <v>212</v>
      </c>
      <c r="V5" s="21" t="s">
        <v>55</v>
      </c>
      <c r="W5" s="45"/>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row>
    <row r="6" s="3" customFormat="1" customHeight="1" spans="1:59">
      <c r="A6" s="14">
        <v>8</v>
      </c>
      <c r="B6" s="14">
        <v>205</v>
      </c>
      <c r="C6" s="14">
        <v>105</v>
      </c>
      <c r="D6" s="19">
        <v>45261</v>
      </c>
      <c r="E6" s="16" t="s">
        <v>322</v>
      </c>
      <c r="F6" s="20">
        <v>45272</v>
      </c>
      <c r="G6" s="20">
        <v>45272</v>
      </c>
      <c r="H6" s="21" t="s">
        <v>72</v>
      </c>
      <c r="I6" s="21" t="s">
        <v>273</v>
      </c>
      <c r="J6" s="21" t="s">
        <v>274</v>
      </c>
      <c r="K6" s="21" t="s">
        <v>104</v>
      </c>
      <c r="L6" s="21" t="s">
        <v>60</v>
      </c>
      <c r="M6" s="21" t="s">
        <v>60</v>
      </c>
      <c r="N6" s="21" t="s">
        <v>177</v>
      </c>
      <c r="O6" s="37" t="s">
        <v>77</v>
      </c>
      <c r="P6" s="36" t="s">
        <v>78</v>
      </c>
      <c r="Q6" s="36">
        <v>142</v>
      </c>
      <c r="R6" s="21">
        <v>1</v>
      </c>
      <c r="S6" s="21">
        <v>6</v>
      </c>
      <c r="T6" s="21">
        <f>R6*S6</f>
        <v>6</v>
      </c>
      <c r="U6" s="21" t="s">
        <v>275</v>
      </c>
      <c r="V6" s="21"/>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row>
    <row r="7" s="3" customFormat="1" customHeight="1" spans="1:59">
      <c r="A7" s="14">
        <v>9</v>
      </c>
      <c r="B7" s="14">
        <v>206</v>
      </c>
      <c r="C7" s="14">
        <v>106</v>
      </c>
      <c r="D7" s="19">
        <v>45261</v>
      </c>
      <c r="E7" s="16" t="s">
        <v>322</v>
      </c>
      <c r="F7" s="20">
        <v>45278</v>
      </c>
      <c r="G7" s="20">
        <v>45282</v>
      </c>
      <c r="H7" s="21" t="s">
        <v>72</v>
      </c>
      <c r="I7" s="21" t="s">
        <v>273</v>
      </c>
      <c r="J7" s="21" t="s">
        <v>274</v>
      </c>
      <c r="K7" s="21" t="s">
        <v>104</v>
      </c>
      <c r="L7" s="21" t="s">
        <v>60</v>
      </c>
      <c r="M7" s="21" t="s">
        <v>60</v>
      </c>
      <c r="N7" s="21" t="s">
        <v>277</v>
      </c>
      <c r="O7" s="37" t="s">
        <v>77</v>
      </c>
      <c r="P7" s="36" t="s">
        <v>78</v>
      </c>
      <c r="Q7" s="36">
        <v>45000</v>
      </c>
      <c r="R7" s="21">
        <v>1</v>
      </c>
      <c r="S7" s="21">
        <v>6</v>
      </c>
      <c r="T7" s="21">
        <f>R7*S7</f>
        <v>6</v>
      </c>
      <c r="U7" s="21" t="s">
        <v>275</v>
      </c>
      <c r="V7" s="21"/>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row>
    <row r="8" s="3" customFormat="1" customHeight="1" spans="1:59">
      <c r="A8" s="14">
        <v>10</v>
      </c>
      <c r="B8" s="14">
        <v>207</v>
      </c>
      <c r="C8" s="14">
        <v>107</v>
      </c>
      <c r="D8" s="19">
        <v>45266</v>
      </c>
      <c r="E8" s="16" t="s">
        <v>322</v>
      </c>
      <c r="F8" s="20">
        <v>45286</v>
      </c>
      <c r="G8" s="20">
        <v>45289</v>
      </c>
      <c r="H8" s="21" t="s">
        <v>72</v>
      </c>
      <c r="I8" s="21" t="s">
        <v>175</v>
      </c>
      <c r="J8" s="21" t="s">
        <v>176</v>
      </c>
      <c r="K8" s="21" t="s">
        <v>75</v>
      </c>
      <c r="L8" s="21" t="s">
        <v>60</v>
      </c>
      <c r="M8" s="21" t="s">
        <v>60</v>
      </c>
      <c r="N8" s="21" t="s">
        <v>177</v>
      </c>
      <c r="O8" s="36" t="s">
        <v>60</v>
      </c>
      <c r="P8" s="36" t="s">
        <v>178</v>
      </c>
      <c r="Q8" s="36">
        <v>10</v>
      </c>
      <c r="R8" s="21">
        <v>3</v>
      </c>
      <c r="S8" s="21">
        <v>7</v>
      </c>
      <c r="T8" s="21">
        <f>R8*S8</f>
        <v>21</v>
      </c>
      <c r="U8" s="21" t="s">
        <v>54</v>
      </c>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row>
    <row r="9" s="4" customFormat="1" customHeight="1" spans="1:59">
      <c r="A9" s="14">
        <v>11</v>
      </c>
      <c r="B9" s="14">
        <v>208</v>
      </c>
      <c r="C9" s="14">
        <v>108</v>
      </c>
      <c r="D9" s="22">
        <v>45292</v>
      </c>
      <c r="E9" s="23" t="s">
        <v>323</v>
      </c>
      <c r="F9" s="24">
        <v>45300</v>
      </c>
      <c r="G9" s="24">
        <v>45303</v>
      </c>
      <c r="H9" s="25" t="s">
        <v>84</v>
      </c>
      <c r="I9" s="25" t="s">
        <v>89</v>
      </c>
      <c r="J9" s="25" t="s">
        <v>86</v>
      </c>
      <c r="K9" s="25" t="s">
        <v>49</v>
      </c>
      <c r="L9" s="25" t="s">
        <v>60</v>
      </c>
      <c r="M9" s="25" t="s">
        <v>60</v>
      </c>
      <c r="N9" s="25" t="s">
        <v>76</v>
      </c>
      <c r="O9" s="38" t="s">
        <v>90</v>
      </c>
      <c r="P9" s="38" t="s">
        <v>255</v>
      </c>
      <c r="Q9" s="38">
        <v>34000</v>
      </c>
      <c r="R9" s="25">
        <v>4</v>
      </c>
      <c r="S9" s="25">
        <v>2</v>
      </c>
      <c r="T9" s="25">
        <f>R9*S9</f>
        <v>8</v>
      </c>
      <c r="U9" s="25" t="s">
        <v>54</v>
      </c>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row>
    <row r="10" s="4" customFormat="1" customHeight="1" spans="1:59">
      <c r="A10" s="14">
        <v>12</v>
      </c>
      <c r="B10" s="14">
        <v>209</v>
      </c>
      <c r="C10" s="14">
        <v>109</v>
      </c>
      <c r="D10" s="22">
        <v>45292</v>
      </c>
      <c r="E10" s="23" t="s">
        <v>323</v>
      </c>
      <c r="F10" s="24">
        <v>45311</v>
      </c>
      <c r="G10" s="24">
        <v>45311</v>
      </c>
      <c r="H10" s="25" t="s">
        <v>140</v>
      </c>
      <c r="I10" s="25" t="s">
        <v>272</v>
      </c>
      <c r="J10" s="25" t="s">
        <v>60</v>
      </c>
      <c r="K10" s="25" t="s">
        <v>23</v>
      </c>
      <c r="L10" s="25" t="s">
        <v>60</v>
      </c>
      <c r="M10" s="25" t="s">
        <v>60</v>
      </c>
      <c r="N10" s="25" t="s">
        <v>37</v>
      </c>
      <c r="O10" s="38" t="s">
        <v>52</v>
      </c>
      <c r="P10" s="38" t="s">
        <v>282</v>
      </c>
      <c r="Q10" s="38">
        <v>6760</v>
      </c>
      <c r="R10" s="46">
        <v>1</v>
      </c>
      <c r="S10" s="25">
        <v>2</v>
      </c>
      <c r="T10" s="46">
        <f>R10*S10</f>
        <v>2</v>
      </c>
      <c r="U10" s="25" t="s">
        <v>54</v>
      </c>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row>
    <row r="11" s="5" customFormat="1" customHeight="1" spans="1:59">
      <c r="A11" s="14">
        <v>14</v>
      </c>
      <c r="B11" s="14">
        <v>210</v>
      </c>
      <c r="C11" s="14">
        <v>110</v>
      </c>
      <c r="D11" s="26">
        <v>45323</v>
      </c>
      <c r="E11" s="23" t="s">
        <v>323</v>
      </c>
      <c r="F11" s="27">
        <v>45323</v>
      </c>
      <c r="G11" s="27">
        <v>45352</v>
      </c>
      <c r="H11" s="28" t="s">
        <v>156</v>
      </c>
      <c r="I11" s="28" t="s">
        <v>284</v>
      </c>
      <c r="J11" s="28" t="s">
        <v>210</v>
      </c>
      <c r="K11" s="28" t="s">
        <v>23</v>
      </c>
      <c r="L11" s="28" t="s">
        <v>60</v>
      </c>
      <c r="M11" s="28" t="s">
        <v>159</v>
      </c>
      <c r="N11" s="28" t="s">
        <v>177</v>
      </c>
      <c r="O11" s="39" t="s">
        <v>69</v>
      </c>
      <c r="P11" s="39" t="s">
        <v>269</v>
      </c>
      <c r="Q11" s="39">
        <v>50</v>
      </c>
      <c r="R11" s="28">
        <v>30</v>
      </c>
      <c r="S11" s="28">
        <v>6</v>
      </c>
      <c r="T11" s="28">
        <f>R11*S11</f>
        <v>180</v>
      </c>
      <c r="U11" s="28" t="s">
        <v>212</v>
      </c>
      <c r="V11" s="28" t="s">
        <v>55</v>
      </c>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5" customFormat="1" customHeight="1" spans="1:59">
      <c r="A12" s="14">
        <v>15</v>
      </c>
      <c r="B12" s="14">
        <v>211</v>
      </c>
      <c r="C12" s="14">
        <v>111</v>
      </c>
      <c r="D12" s="26">
        <v>45323</v>
      </c>
      <c r="E12" s="23" t="s">
        <v>323</v>
      </c>
      <c r="F12" s="27">
        <v>45338</v>
      </c>
      <c r="G12" s="27">
        <v>45339</v>
      </c>
      <c r="H12" s="28" t="s">
        <v>84</v>
      </c>
      <c r="I12" s="28" t="s">
        <v>89</v>
      </c>
      <c r="J12" s="28" t="s">
        <v>86</v>
      </c>
      <c r="K12" s="28" t="s">
        <v>49</v>
      </c>
      <c r="L12" s="28" t="s">
        <v>60</v>
      </c>
      <c r="M12" s="28" t="s">
        <v>60</v>
      </c>
      <c r="N12" s="28" t="s">
        <v>76</v>
      </c>
      <c r="O12" s="39" t="s">
        <v>90</v>
      </c>
      <c r="P12" s="39" t="s">
        <v>255</v>
      </c>
      <c r="Q12" s="39">
        <v>34000</v>
      </c>
      <c r="R12" s="28">
        <v>2</v>
      </c>
      <c r="S12" s="28">
        <v>2</v>
      </c>
      <c r="T12" s="28">
        <f>R12*S12</f>
        <v>4</v>
      </c>
      <c r="U12" s="28" t="s">
        <v>44</v>
      </c>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5" customFormat="1" customHeight="1" spans="1:59">
      <c r="A13" s="14">
        <v>16</v>
      </c>
      <c r="B13" s="14">
        <v>212</v>
      </c>
      <c r="C13" s="14">
        <v>112</v>
      </c>
      <c r="D13" s="26">
        <v>45323</v>
      </c>
      <c r="E13" s="23" t="s">
        <v>323</v>
      </c>
      <c r="F13" s="27">
        <v>45339</v>
      </c>
      <c r="G13" s="27">
        <v>45344</v>
      </c>
      <c r="H13" s="28" t="s">
        <v>96</v>
      </c>
      <c r="I13" s="28" t="s">
        <v>288</v>
      </c>
      <c r="J13" s="28" t="s">
        <v>289</v>
      </c>
      <c r="K13" s="28" t="s">
        <v>23</v>
      </c>
      <c r="L13" s="28" t="s">
        <v>60</v>
      </c>
      <c r="M13" s="28" t="s">
        <v>290</v>
      </c>
      <c r="N13" s="28" t="s">
        <v>172</v>
      </c>
      <c r="O13" s="39" t="s">
        <v>137</v>
      </c>
      <c r="P13" s="39" t="s">
        <v>83</v>
      </c>
      <c r="Q13" s="39" t="s">
        <v>173</v>
      </c>
      <c r="R13" s="28">
        <v>1</v>
      </c>
      <c r="S13" s="28">
        <v>1</v>
      </c>
      <c r="T13" s="28">
        <f>R13*S13</f>
        <v>1</v>
      </c>
      <c r="U13" s="28" t="s">
        <v>44</v>
      </c>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5" customFormat="1" customHeight="1" spans="1:59">
      <c r="A14" s="14">
        <v>17</v>
      </c>
      <c r="B14" s="14">
        <v>213</v>
      </c>
      <c r="C14" s="14">
        <v>113</v>
      </c>
      <c r="D14" s="26">
        <v>45323</v>
      </c>
      <c r="E14" s="23" t="s">
        <v>323</v>
      </c>
      <c r="F14" s="27">
        <v>45332</v>
      </c>
      <c r="G14" s="27">
        <v>45332</v>
      </c>
      <c r="H14" s="28" t="s">
        <v>140</v>
      </c>
      <c r="I14" s="28" t="s">
        <v>65</v>
      </c>
      <c r="J14" s="28" t="s">
        <v>250</v>
      </c>
      <c r="K14" s="28" t="s">
        <v>23</v>
      </c>
      <c r="L14" s="28" t="s">
        <v>60</v>
      </c>
      <c r="M14" s="28" t="s">
        <v>67</v>
      </c>
      <c r="N14" s="28" t="s">
        <v>68</v>
      </c>
      <c r="O14" s="39" t="s">
        <v>69</v>
      </c>
      <c r="P14" s="39" t="s">
        <v>83</v>
      </c>
      <c r="Q14" s="39">
        <v>100</v>
      </c>
      <c r="R14" s="28">
        <v>1</v>
      </c>
      <c r="S14" s="28">
        <v>6</v>
      </c>
      <c r="T14" s="28">
        <f>R14*S14</f>
        <v>6</v>
      </c>
      <c r="U14" s="28" t="s">
        <v>107</v>
      </c>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5" customFormat="1" customHeight="1" spans="1:59">
      <c r="A15" s="14">
        <v>18</v>
      </c>
      <c r="B15" s="14">
        <v>214</v>
      </c>
      <c r="C15" s="14">
        <v>114</v>
      </c>
      <c r="D15" s="26">
        <v>45323</v>
      </c>
      <c r="E15" s="23" t="s">
        <v>323</v>
      </c>
      <c r="F15" s="27">
        <v>45324</v>
      </c>
      <c r="G15" s="27">
        <v>45324</v>
      </c>
      <c r="H15" s="28" t="s">
        <v>64</v>
      </c>
      <c r="I15" s="28" t="s">
        <v>65</v>
      </c>
      <c r="J15" s="28" t="s">
        <v>250</v>
      </c>
      <c r="K15" s="28" t="s">
        <v>23</v>
      </c>
      <c r="L15" s="28" t="s">
        <v>60</v>
      </c>
      <c r="M15" s="28" t="s">
        <v>67</v>
      </c>
      <c r="N15" s="28" t="s">
        <v>68</v>
      </c>
      <c r="O15" s="39" t="s">
        <v>69</v>
      </c>
      <c r="P15" s="39" t="s">
        <v>83</v>
      </c>
      <c r="Q15" s="39">
        <v>100</v>
      </c>
      <c r="R15" s="28">
        <v>1</v>
      </c>
      <c r="S15" s="28">
        <v>6</v>
      </c>
      <c r="T15" s="28">
        <f>R15*S15</f>
        <v>6</v>
      </c>
      <c r="U15" s="28" t="s">
        <v>107</v>
      </c>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3" customFormat="1" customHeight="1" spans="1:59">
      <c r="A16" s="14">
        <v>20</v>
      </c>
      <c r="B16" s="14">
        <v>215</v>
      </c>
      <c r="C16" s="14">
        <v>115</v>
      </c>
      <c r="D16" s="19">
        <v>45352</v>
      </c>
      <c r="E16" s="23" t="s">
        <v>323</v>
      </c>
      <c r="F16" s="20">
        <v>45362</v>
      </c>
      <c r="G16" s="20">
        <v>45366</v>
      </c>
      <c r="H16" s="21" t="s">
        <v>72</v>
      </c>
      <c r="I16" s="21" t="s">
        <v>175</v>
      </c>
      <c r="J16" s="21" t="s">
        <v>176</v>
      </c>
      <c r="K16" s="21" t="s">
        <v>75</v>
      </c>
      <c r="L16" s="21" t="s">
        <v>60</v>
      </c>
      <c r="M16" s="21" t="s">
        <v>60</v>
      </c>
      <c r="N16" s="21" t="s">
        <v>253</v>
      </c>
      <c r="O16" s="36" t="s">
        <v>60</v>
      </c>
      <c r="P16" s="36" t="s">
        <v>178</v>
      </c>
      <c r="Q16" s="36">
        <v>26</v>
      </c>
      <c r="R16" s="21">
        <v>2</v>
      </c>
      <c r="S16" s="21">
        <v>8</v>
      </c>
      <c r="T16" s="21">
        <f>R16*S16</f>
        <v>16</v>
      </c>
      <c r="U16" s="21" t="s">
        <v>54</v>
      </c>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row>
    <row r="17" s="3" customFormat="1" customHeight="1" spans="1:59">
      <c r="A17" s="14">
        <v>21</v>
      </c>
      <c r="B17" s="14">
        <v>216</v>
      </c>
      <c r="C17" s="14">
        <v>116</v>
      </c>
      <c r="D17" s="19">
        <v>45352</v>
      </c>
      <c r="E17" s="23" t="s">
        <v>323</v>
      </c>
      <c r="F17" s="20">
        <v>45374</v>
      </c>
      <c r="G17" s="20">
        <v>45402</v>
      </c>
      <c r="H17" s="21" t="s">
        <v>96</v>
      </c>
      <c r="I17" s="21" t="s">
        <v>295</v>
      </c>
      <c r="J17" s="21" t="s">
        <v>296</v>
      </c>
      <c r="K17" s="21" t="s">
        <v>23</v>
      </c>
      <c r="L17" s="21" t="s">
        <v>60</v>
      </c>
      <c r="M17" s="21" t="s">
        <v>60</v>
      </c>
      <c r="N17" s="21" t="s">
        <v>172</v>
      </c>
      <c r="O17" s="37" t="s">
        <v>137</v>
      </c>
      <c r="P17" s="36" t="s">
        <v>83</v>
      </c>
      <c r="Q17" s="36" t="s">
        <v>173</v>
      </c>
      <c r="R17" s="21">
        <v>1</v>
      </c>
      <c r="S17" s="21">
        <v>2</v>
      </c>
      <c r="T17" s="21">
        <f>R17*S17</f>
        <v>2</v>
      </c>
      <c r="U17" s="21" t="s">
        <v>44</v>
      </c>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row>
    <row r="18" s="3" customFormat="1" customHeight="1" spans="1:59">
      <c r="A18" s="14">
        <v>22</v>
      </c>
      <c r="B18" s="14">
        <v>217</v>
      </c>
      <c r="C18" s="14">
        <v>117</v>
      </c>
      <c r="D18" s="19">
        <v>45352</v>
      </c>
      <c r="E18" s="23" t="s">
        <v>323</v>
      </c>
      <c r="F18" s="20">
        <v>45374</v>
      </c>
      <c r="G18" s="20" t="s">
        <v>324</v>
      </c>
      <c r="H18" s="21" t="s">
        <v>96</v>
      </c>
      <c r="I18" s="21" t="s">
        <v>237</v>
      </c>
      <c r="J18" s="21" t="s">
        <v>297</v>
      </c>
      <c r="K18" s="21" t="s">
        <v>23</v>
      </c>
      <c r="L18" s="21" t="s">
        <v>60</v>
      </c>
      <c r="M18" s="21" t="s">
        <v>60</v>
      </c>
      <c r="N18" s="21" t="s">
        <v>177</v>
      </c>
      <c r="O18" s="37" t="s">
        <v>137</v>
      </c>
      <c r="P18" s="36" t="s">
        <v>138</v>
      </c>
      <c r="Q18" s="36">
        <v>52</v>
      </c>
      <c r="R18" s="21">
        <v>2</v>
      </c>
      <c r="S18" s="21">
        <v>6</v>
      </c>
      <c r="T18" s="21">
        <f>R18*S18</f>
        <v>12</v>
      </c>
      <c r="U18" s="21" t="s">
        <v>298</v>
      </c>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row>
    <row r="19" s="3" customFormat="1" customHeight="1" spans="1:59">
      <c r="A19" s="14">
        <v>23</v>
      </c>
      <c r="B19" s="14">
        <v>218</v>
      </c>
      <c r="C19" s="14">
        <v>118</v>
      </c>
      <c r="D19" s="19">
        <v>45352</v>
      </c>
      <c r="E19" s="23" t="s">
        <v>323</v>
      </c>
      <c r="F19" s="29">
        <v>45373</v>
      </c>
      <c r="G19" s="29">
        <v>45374</v>
      </c>
      <c r="H19" s="21" t="s">
        <v>140</v>
      </c>
      <c r="I19" s="21" t="s">
        <v>65</v>
      </c>
      <c r="J19" s="21" t="s">
        <v>250</v>
      </c>
      <c r="K19" s="21" t="s">
        <v>23</v>
      </c>
      <c r="L19" s="21" t="s">
        <v>60</v>
      </c>
      <c r="M19" s="21" t="s">
        <v>67</v>
      </c>
      <c r="N19" s="21" t="s">
        <v>68</v>
      </c>
      <c r="O19" s="36" t="s">
        <v>69</v>
      </c>
      <c r="P19" s="36" t="s">
        <v>83</v>
      </c>
      <c r="Q19" s="36">
        <v>100</v>
      </c>
      <c r="R19" s="21">
        <v>2</v>
      </c>
      <c r="S19" s="21">
        <v>6</v>
      </c>
      <c r="T19" s="21">
        <f>R19*S19</f>
        <v>12</v>
      </c>
      <c r="U19" s="21" t="s">
        <v>107</v>
      </c>
      <c r="V19" s="47"/>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row>
    <row r="20" s="3" customFormat="1" customHeight="1" spans="1:59">
      <c r="A20" s="14">
        <v>25</v>
      </c>
      <c r="B20" s="14">
        <v>219</v>
      </c>
      <c r="C20" s="14">
        <v>119</v>
      </c>
      <c r="D20" s="19">
        <v>45352</v>
      </c>
      <c r="E20" s="23" t="s">
        <v>323</v>
      </c>
      <c r="F20" s="20">
        <v>45353</v>
      </c>
      <c r="G20" s="20">
        <v>45353</v>
      </c>
      <c r="H20" s="21" t="s">
        <v>64</v>
      </c>
      <c r="I20" s="21" t="s">
        <v>65</v>
      </c>
      <c r="J20" s="21" t="s">
        <v>250</v>
      </c>
      <c r="K20" s="21" t="s">
        <v>23</v>
      </c>
      <c r="L20" s="21" t="s">
        <v>60</v>
      </c>
      <c r="M20" s="21" t="s">
        <v>67</v>
      </c>
      <c r="N20" s="21" t="s">
        <v>68</v>
      </c>
      <c r="O20" s="36" t="s">
        <v>52</v>
      </c>
      <c r="P20" s="36" t="s">
        <v>83</v>
      </c>
      <c r="Q20" s="36">
        <v>100</v>
      </c>
      <c r="R20" s="21">
        <v>2</v>
      </c>
      <c r="S20" s="21">
        <v>6</v>
      </c>
      <c r="T20" s="21">
        <f>R20*S20</f>
        <v>12</v>
      </c>
      <c r="U20" s="21" t="s">
        <v>107</v>
      </c>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row>
    <row r="21" s="4" customFormat="1" customHeight="1" spans="1:59">
      <c r="A21" s="14">
        <v>26</v>
      </c>
      <c r="B21" s="14">
        <v>220</v>
      </c>
      <c r="C21" s="14">
        <v>120</v>
      </c>
      <c r="D21" s="22">
        <v>45383</v>
      </c>
      <c r="E21" s="23" t="s">
        <v>323</v>
      </c>
      <c r="F21" s="30">
        <v>45388</v>
      </c>
      <c r="G21" s="30">
        <v>45388</v>
      </c>
      <c r="H21" s="25" t="s">
        <v>96</v>
      </c>
      <c r="I21" s="25" t="s">
        <v>304</v>
      </c>
      <c r="J21" s="25" t="s">
        <v>305</v>
      </c>
      <c r="K21" s="25" t="s">
        <v>23</v>
      </c>
      <c r="L21" s="25" t="s">
        <v>60</v>
      </c>
      <c r="M21" s="25" t="s">
        <v>306</v>
      </c>
      <c r="N21" s="25" t="s">
        <v>177</v>
      </c>
      <c r="O21" s="38" t="s">
        <v>137</v>
      </c>
      <c r="P21" s="38"/>
      <c r="Q21" s="38" t="s">
        <v>173</v>
      </c>
      <c r="R21" s="25">
        <v>1</v>
      </c>
      <c r="S21" s="25">
        <v>1</v>
      </c>
      <c r="T21" s="25">
        <f>R21*S21</f>
        <v>1</v>
      </c>
      <c r="U21" s="25" t="s">
        <v>44</v>
      </c>
      <c r="V21" s="48"/>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row>
    <row r="22" s="6" customFormat="1" customHeight="1" spans="1:59">
      <c r="A22" s="14">
        <v>27</v>
      </c>
      <c r="B22" s="14">
        <v>221</v>
      </c>
      <c r="C22" s="14">
        <v>121</v>
      </c>
      <c r="D22" s="31">
        <v>45413</v>
      </c>
      <c r="E22" s="23" t="s">
        <v>323</v>
      </c>
      <c r="F22" s="32">
        <v>45430</v>
      </c>
      <c r="G22" s="32">
        <v>45458</v>
      </c>
      <c r="H22" s="33" t="s">
        <v>96</v>
      </c>
      <c r="I22" s="33" t="s">
        <v>308</v>
      </c>
      <c r="J22" s="33" t="s">
        <v>309</v>
      </c>
      <c r="K22" s="33" t="s">
        <v>23</v>
      </c>
      <c r="L22" s="33" t="s">
        <v>60</v>
      </c>
      <c r="M22" s="33" t="s">
        <v>310</v>
      </c>
      <c r="N22" s="33" t="s">
        <v>177</v>
      </c>
      <c r="O22" s="40" t="s">
        <v>137</v>
      </c>
      <c r="P22" s="41" t="s">
        <v>167</v>
      </c>
      <c r="Q22" s="41" t="s">
        <v>173</v>
      </c>
      <c r="R22" s="33">
        <v>1</v>
      </c>
      <c r="S22" s="33">
        <v>2</v>
      </c>
      <c r="T22" s="33">
        <f>R22*S22</f>
        <v>2</v>
      </c>
      <c r="U22" s="33" t="s">
        <v>311</v>
      </c>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row>
  </sheetData>
  <hyperlinks>
    <hyperlink ref="A1" r:id="rId1" display="S.No"/>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Internal (Revised Holistic cale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Priyabrata Dash</dc:creator>
  <cp:lastModifiedBy>Ashutosh Samantaray</cp:lastModifiedBy>
  <dcterms:created xsi:type="dcterms:W3CDTF">2023-11-09T10:35:00Z</dcterms:created>
  <cp:lastPrinted>2023-06-06T12:00:00Z</cp:lastPrinted>
  <dcterms:modified xsi:type="dcterms:W3CDTF">2023-11-10T10:21:43Z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C5DD6EE308714EF49DBDD55CF222546D_13</vt:lpwstr>
  </property>
</Properties>
</file>