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 Reddy\OneDrive - Texas A&amp;M University\Academics\Sem 3\CFD\Homeworks\HW4\"/>
    </mc:Choice>
  </mc:AlternateContent>
  <xr:revisionPtr revIDLastSave="109" documentId="11_BE8D6A108BE56160EB105520B1CC80C8B11C582B" xr6:coauthVersionLast="37" xr6:coauthVersionMax="37" xr10:uidLastSave="{3C6E08CC-A198-4786-A004-49A69EF968FC}"/>
  <bookViews>
    <workbookView xWindow="0" yWindow="0" windowWidth="19200" windowHeight="69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1" l="1"/>
  <c r="O22" i="1"/>
  <c r="I22" i="1"/>
  <c r="J22" i="1" s="1"/>
  <c r="I21" i="1"/>
  <c r="J21" i="1" s="1"/>
  <c r="J20" i="1"/>
  <c r="I20" i="1"/>
  <c r="I19" i="1"/>
  <c r="J19" i="1" s="1"/>
  <c r="I18" i="1"/>
  <c r="J18" i="1" s="1"/>
  <c r="I17" i="1"/>
  <c r="J17" i="1" s="1"/>
  <c r="J16" i="1"/>
  <c r="I16" i="1"/>
  <c r="I15" i="1"/>
  <c r="J15" i="1" s="1"/>
  <c r="C22" i="1"/>
  <c r="D22" i="1" s="1"/>
  <c r="C21" i="1"/>
  <c r="D21" i="1" s="1"/>
  <c r="C20" i="1"/>
  <c r="D20" i="1" s="1"/>
  <c r="C15" i="1"/>
  <c r="D15" i="1" l="1"/>
  <c r="C16" i="1"/>
  <c r="D16" i="1" s="1"/>
  <c r="C18" i="1" l="1"/>
  <c r="D18" i="1" s="1"/>
  <c r="C19" i="1"/>
  <c r="D19" i="1" s="1"/>
  <c r="C17" i="1"/>
  <c r="D17" i="1" s="1"/>
  <c r="J7" i="1"/>
  <c r="I7" i="1" s="1"/>
  <c r="J6" i="1"/>
  <c r="I6" i="1" s="1"/>
  <c r="J5" i="1"/>
  <c r="I5" i="1" s="1"/>
  <c r="J4" i="1"/>
  <c r="I4" i="1" s="1"/>
  <c r="J3" i="1"/>
  <c r="I3" i="1" s="1"/>
  <c r="C4" i="1"/>
  <c r="C5" i="1"/>
  <c r="C6" i="1"/>
  <c r="D4" i="1"/>
  <c r="D5" i="1"/>
  <c r="D6" i="1"/>
  <c r="D7" i="1"/>
  <c r="C7" i="1" s="1"/>
  <c r="D3" i="1"/>
  <c r="C3" i="1" s="1"/>
</calcChain>
</file>

<file path=xl/sharedStrings.xml><?xml version="1.0" encoding="utf-8"?>
<sst xmlns="http://schemas.openxmlformats.org/spreadsheetml/2006/main" count="23" uniqueCount="12">
  <si>
    <t>Error</t>
  </si>
  <si>
    <t>del_x</t>
  </si>
  <si>
    <t>del_xnd</t>
  </si>
  <si>
    <t>CN</t>
  </si>
  <si>
    <t>FTCS</t>
  </si>
  <si>
    <t>del_t</t>
  </si>
  <si>
    <t>del_tnd</t>
  </si>
  <si>
    <t>Nx</t>
  </si>
  <si>
    <t>Nt</t>
  </si>
  <si>
    <t>dt=0.0001</t>
  </si>
  <si>
    <t>dx=0.05</t>
  </si>
  <si>
    <t>dx=0.4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</si>
</sst>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3"/>
  <sheetViews>
    <sheetView tabSelected="1" topLeftCell="A6" workbookViewId="0">
      <selection activeCell="P23" sqref="P23"/>
    </sheetView>
  </sheetViews>
  <sheetFormatPr defaultRowHeight="14.5" x14ac:dyDescent="0.35"/>
  <sheetData>
    <row r="1" spans="2:13" x14ac:dyDescent="0.35">
      <c r="D1" t="s">
        <v>4</v>
      </c>
      <c r="I1" t="s">
        <v>3</v>
      </c>
    </row>
    <row r="2" spans="2:13" x14ac:dyDescent="0.35">
      <c r="B2" t="s">
        <v>7</v>
      </c>
      <c r="C2" t="s">
        <v>1</v>
      </c>
      <c r="D2" t="s">
        <v>2</v>
      </c>
      <c r="E2" t="s">
        <v>0</v>
      </c>
      <c r="H2" t="s">
        <v>7</v>
      </c>
      <c r="I2" t="s">
        <v>1</v>
      </c>
      <c r="J2" t="s">
        <v>2</v>
      </c>
      <c r="K2" t="s">
        <v>0</v>
      </c>
    </row>
    <row r="3" spans="2:13" x14ac:dyDescent="0.35">
      <c r="B3">
        <v>3</v>
      </c>
      <c r="C3">
        <f>D3*2</f>
        <v>1</v>
      </c>
      <c r="D3">
        <f>1/(B3-1)</f>
        <v>0.5</v>
      </c>
      <c r="E3">
        <v>2.5169999999999999</v>
      </c>
      <c r="H3">
        <v>3</v>
      </c>
      <c r="I3">
        <f>J3*2</f>
        <v>1</v>
      </c>
      <c r="J3">
        <f>1/(H3-1)</f>
        <v>0.5</v>
      </c>
      <c r="K3">
        <v>2.516</v>
      </c>
      <c r="M3" t="s">
        <v>9</v>
      </c>
    </row>
    <row r="4" spans="2:13" x14ac:dyDescent="0.35">
      <c r="B4">
        <v>4</v>
      </c>
      <c r="C4">
        <f t="shared" ref="C4:C7" si="0">D4*2</f>
        <v>0.66666666666666663</v>
      </c>
      <c r="D4">
        <f t="shared" ref="D4:D7" si="1">1/(B4-1)</f>
        <v>0.33333333333333331</v>
      </c>
      <c r="E4">
        <v>0.46839999999999998</v>
      </c>
      <c r="H4">
        <v>4</v>
      </c>
      <c r="I4">
        <f t="shared" ref="I4:I7" si="2">J4*2</f>
        <v>0.66666666666666663</v>
      </c>
      <c r="J4">
        <f t="shared" ref="J4:J7" si="3">1/(H4-1)</f>
        <v>0.33333333333333331</v>
      </c>
      <c r="K4">
        <v>0.46660000000000001</v>
      </c>
    </row>
    <row r="5" spans="2:13" x14ac:dyDescent="0.35">
      <c r="B5">
        <v>5</v>
      </c>
      <c r="C5">
        <f t="shared" si="0"/>
        <v>0.5</v>
      </c>
      <c r="D5">
        <f t="shared" si="1"/>
        <v>0.25</v>
      </c>
      <c r="E5">
        <v>0.16339999999999999</v>
      </c>
      <c r="H5">
        <v>5</v>
      </c>
      <c r="I5">
        <f t="shared" si="2"/>
        <v>0.5</v>
      </c>
      <c r="J5">
        <f t="shared" si="3"/>
        <v>0.25</v>
      </c>
      <c r="K5">
        <v>0.1618</v>
      </c>
    </row>
    <row r="6" spans="2:13" x14ac:dyDescent="0.35">
      <c r="B6">
        <v>6</v>
      </c>
      <c r="C6">
        <f t="shared" si="0"/>
        <v>0.4</v>
      </c>
      <c r="D6">
        <f t="shared" si="1"/>
        <v>0.2</v>
      </c>
      <c r="E6">
        <v>6.898E-2</v>
      </c>
      <c r="H6">
        <v>6</v>
      </c>
      <c r="I6">
        <f t="shared" si="2"/>
        <v>0.4</v>
      </c>
      <c r="J6">
        <f t="shared" si="3"/>
        <v>0.2</v>
      </c>
      <c r="K6">
        <v>6.7449999999999996E-2</v>
      </c>
    </row>
    <row r="7" spans="2:13" x14ac:dyDescent="0.35">
      <c r="B7">
        <v>7</v>
      </c>
      <c r="C7">
        <f t="shared" si="0"/>
        <v>0.33333333333333331</v>
      </c>
      <c r="D7">
        <f t="shared" si="1"/>
        <v>0.16666666666666666</v>
      </c>
      <c r="E7">
        <v>3.5380000000000002E-2</v>
      </c>
      <c r="H7">
        <v>7</v>
      </c>
      <c r="I7">
        <f t="shared" si="2"/>
        <v>0.33333333333333331</v>
      </c>
      <c r="J7">
        <f t="shared" si="3"/>
        <v>0.16666666666666666</v>
      </c>
      <c r="K7">
        <v>3.39E-2</v>
      </c>
    </row>
    <row r="12" spans="2:13" x14ac:dyDescent="0.35">
      <c r="B12" t="s">
        <v>11</v>
      </c>
    </row>
    <row r="13" spans="2:13" x14ac:dyDescent="0.35">
      <c r="D13" t="s">
        <v>4</v>
      </c>
      <c r="I13" t="s">
        <v>3</v>
      </c>
    </row>
    <row r="14" spans="2:13" x14ac:dyDescent="0.35">
      <c r="B14" t="s">
        <v>8</v>
      </c>
      <c r="C14" t="s">
        <v>5</v>
      </c>
      <c r="D14" t="s">
        <v>6</v>
      </c>
      <c r="E14" t="s">
        <v>0</v>
      </c>
      <c r="H14" t="s">
        <v>8</v>
      </c>
      <c r="I14" t="s">
        <v>5</v>
      </c>
      <c r="J14" t="s">
        <v>6</v>
      </c>
      <c r="K14" t="s">
        <v>0</v>
      </c>
    </row>
    <row r="15" spans="2:13" x14ac:dyDescent="0.35">
      <c r="B15">
        <v>3</v>
      </c>
      <c r="C15">
        <f t="shared" ref="C15:C16" si="4">(1-0)/B15</f>
        <v>0.33333333333333331</v>
      </c>
      <c r="D15">
        <f t="shared" ref="D15:D16" si="5">C15/10</f>
        <v>3.3333333333333333E-2</v>
      </c>
      <c r="E15">
        <v>38.5</v>
      </c>
      <c r="H15">
        <v>3</v>
      </c>
      <c r="I15">
        <f t="shared" ref="I15:I16" si="6">(1-0)/H15</f>
        <v>0.33333333333333331</v>
      </c>
      <c r="J15">
        <f t="shared" ref="J15:J16" si="7">I15/10</f>
        <v>3.3333333333333333E-2</v>
      </c>
      <c r="K15">
        <v>2.859</v>
      </c>
    </row>
    <row r="16" spans="2:13" x14ac:dyDescent="0.35">
      <c r="B16">
        <v>4</v>
      </c>
      <c r="C16">
        <f t="shared" si="4"/>
        <v>0.25</v>
      </c>
      <c r="D16">
        <f t="shared" si="5"/>
        <v>2.5000000000000001E-2</v>
      </c>
      <c r="E16">
        <v>6.1210000000000004</v>
      </c>
      <c r="H16">
        <v>4</v>
      </c>
      <c r="I16">
        <f t="shared" si="6"/>
        <v>0.25</v>
      </c>
      <c r="J16">
        <f t="shared" si="7"/>
        <v>2.5000000000000001E-2</v>
      </c>
      <c r="K16">
        <v>0.97609999999999997</v>
      </c>
      <c r="M16" t="s">
        <v>10</v>
      </c>
    </row>
    <row r="17" spans="2:15" x14ac:dyDescent="0.35">
      <c r="B17">
        <v>5</v>
      </c>
      <c r="C17">
        <f>(1-0)/B17</f>
        <v>0.2</v>
      </c>
      <c r="D17">
        <f>C17/10</f>
        <v>0.02</v>
      </c>
      <c r="E17">
        <v>3.7869999999999999</v>
      </c>
      <c r="H17">
        <v>5</v>
      </c>
      <c r="I17">
        <f>(1-0)/H17</f>
        <v>0.2</v>
      </c>
      <c r="J17">
        <f>I17/10</f>
        <v>0.02</v>
      </c>
      <c r="K17">
        <v>0.2974</v>
      </c>
    </row>
    <row r="18" spans="2:15" x14ac:dyDescent="0.35">
      <c r="B18">
        <v>6</v>
      </c>
      <c r="C18">
        <f t="shared" ref="C18:C25" si="8">(1-0)/B18</f>
        <v>0.16666666666666666</v>
      </c>
      <c r="D18">
        <f t="shared" ref="D18:D25" si="9">C18/10</f>
        <v>1.6666666666666666E-2</v>
      </c>
      <c r="E18">
        <v>3.1190000000000002</v>
      </c>
      <c r="H18">
        <v>6</v>
      </c>
      <c r="I18">
        <f t="shared" ref="I18:I25" si="10">(1-0)/H18</f>
        <v>0.16666666666666666</v>
      </c>
      <c r="J18">
        <f t="shared" ref="J18:J25" si="11">I18/10</f>
        <v>1.6666666666666666E-2</v>
      </c>
      <c r="K18">
        <v>9.6250000000000002E-2</v>
      </c>
    </row>
    <row r="19" spans="2:15" x14ac:dyDescent="0.35">
      <c r="B19">
        <v>7</v>
      </c>
      <c r="C19">
        <f t="shared" si="8"/>
        <v>0.14285714285714285</v>
      </c>
      <c r="D19">
        <f t="shared" si="9"/>
        <v>1.4285714285714285E-2</v>
      </c>
      <c r="E19">
        <v>2.6539999999999999</v>
      </c>
      <c r="H19">
        <v>7</v>
      </c>
      <c r="I19">
        <f t="shared" si="10"/>
        <v>0.14285714285714285</v>
      </c>
      <c r="J19">
        <f t="shared" si="11"/>
        <v>1.4285714285714285E-2</v>
      </c>
      <c r="K19">
        <v>5.3150000000000003E-2</v>
      </c>
    </row>
    <row r="20" spans="2:15" x14ac:dyDescent="0.35">
      <c r="B20">
        <v>8</v>
      </c>
      <c r="C20">
        <f t="shared" si="8"/>
        <v>0.125</v>
      </c>
      <c r="D20">
        <f t="shared" si="9"/>
        <v>1.2500000000000001E-2</v>
      </c>
      <c r="E20">
        <v>2.3119999999999998</v>
      </c>
      <c r="H20">
        <v>8</v>
      </c>
      <c r="I20">
        <f t="shared" si="10"/>
        <v>0.125</v>
      </c>
      <c r="J20">
        <f t="shared" si="11"/>
        <v>1.2500000000000001E-2</v>
      </c>
      <c r="K20">
        <v>4.0710000000000003E-2</v>
      </c>
    </row>
    <row r="21" spans="2:15" x14ac:dyDescent="0.35">
      <c r="B21">
        <v>9</v>
      </c>
      <c r="C21">
        <f t="shared" si="8"/>
        <v>0.1111111111111111</v>
      </c>
      <c r="D21">
        <f t="shared" si="9"/>
        <v>1.111111111111111E-2</v>
      </c>
      <c r="E21">
        <v>2.0499999999999998</v>
      </c>
      <c r="H21">
        <v>9</v>
      </c>
      <c r="I21">
        <f t="shared" si="10"/>
        <v>0.1111111111111111</v>
      </c>
      <c r="J21">
        <f t="shared" si="11"/>
        <v>1.111111111111111E-2</v>
      </c>
      <c r="K21">
        <v>3.3210000000000003E-2</v>
      </c>
    </row>
    <row r="22" spans="2:15" x14ac:dyDescent="0.35">
      <c r="B22">
        <v>10</v>
      </c>
      <c r="C22">
        <f t="shared" si="8"/>
        <v>0.1</v>
      </c>
      <c r="D22">
        <f t="shared" si="9"/>
        <v>0.01</v>
      </c>
      <c r="E22">
        <v>1.8420000000000001</v>
      </c>
      <c r="H22">
        <v>10</v>
      </c>
      <c r="I22">
        <f t="shared" si="10"/>
        <v>0.1</v>
      </c>
      <c r="J22">
        <f t="shared" si="11"/>
        <v>0.01</v>
      </c>
      <c r="K22">
        <v>2.7890000000000002E-2</v>
      </c>
      <c r="O22">
        <f>J22-E22</f>
        <v>-1.8320000000000001</v>
      </c>
    </row>
    <row r="23" spans="2:15" x14ac:dyDescent="0.35">
      <c r="O23">
        <f>O22/E22</f>
        <v>-0.99457111834961998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Akhil Reddy Bachugudam</dc:creator>
  <cp:lastModifiedBy>Satya Akhil Reddy Bachugudam</cp:lastModifiedBy>
  <dcterms:created xsi:type="dcterms:W3CDTF">2018-10-17T00:40:46Z</dcterms:created>
  <dcterms:modified xsi:type="dcterms:W3CDTF">2018-10-18T00:16:32Z</dcterms:modified>
</cp:coreProperties>
</file>