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h\Desktop\Data Analytics Business\Week 12\"/>
    </mc:Choice>
  </mc:AlternateContent>
  <xr:revisionPtr revIDLastSave="0" documentId="8_{16EA8144-D888-4D53-BBA4-72AE47943D42}" xr6:coauthVersionLast="46" xr6:coauthVersionMax="46" xr10:uidLastSave="{00000000-0000-0000-0000-000000000000}"/>
  <bookViews>
    <workbookView xWindow="28680" yWindow="-120" windowWidth="29040" windowHeight="15840" activeTab="1" xr2:uid="{B5F91F0D-0FFE-4D34-97D5-F3D4E2447C4E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C7" i="2"/>
  <c r="B7" i="2"/>
  <c r="B13" i="2" s="1"/>
  <c r="L3" i="2"/>
  <c r="G2" i="2"/>
  <c r="I2" i="2" s="1"/>
  <c r="F2" i="2"/>
  <c r="H2" i="2" s="1"/>
  <c r="E2" i="2"/>
  <c r="B14" i="1"/>
  <c r="B10" i="1"/>
  <c r="B11" i="1"/>
  <c r="B12" i="1"/>
  <c r="B13" i="1"/>
  <c r="B9" i="1"/>
  <c r="C7" i="1"/>
  <c r="B7" i="1"/>
  <c r="L3" i="1"/>
  <c r="G2" i="1"/>
  <c r="I2" i="1" s="1"/>
  <c r="F2" i="1"/>
  <c r="H2" i="1" s="1"/>
  <c r="E2" i="1"/>
  <c r="B9" i="2" l="1"/>
  <c r="B10" i="2"/>
  <c r="B11" i="2"/>
  <c r="B12" i="2"/>
  <c r="B14" i="2" l="1"/>
</calcChain>
</file>

<file path=xl/sharedStrings.xml><?xml version="1.0" encoding="utf-8"?>
<sst xmlns="http://schemas.openxmlformats.org/spreadsheetml/2006/main" count="34" uniqueCount="16">
  <si>
    <t>arrival</t>
  </si>
  <si>
    <t>service</t>
  </si>
  <si>
    <t>util</t>
  </si>
  <si>
    <t>mu</t>
  </si>
  <si>
    <t>labmda</t>
  </si>
  <si>
    <t>Customers in System</t>
  </si>
  <si>
    <t>customeres in que</t>
  </si>
  <si>
    <t>avg Time in Sys</t>
  </si>
  <si>
    <t>avg time in Q</t>
  </si>
  <si>
    <t>ro</t>
  </si>
  <si>
    <t>Ls</t>
  </si>
  <si>
    <t>Lq</t>
  </si>
  <si>
    <t>Ws</t>
  </si>
  <si>
    <t>Wq</t>
  </si>
  <si>
    <t>more than 4 = 1 - 4 or less</t>
  </si>
  <si>
    <t>1-ro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</si>
</sst>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A0222-4579-4ABC-AD53-EAE1BF85844D}">
  <dimension ref="A1:L14"/>
  <sheetViews>
    <sheetView workbookViewId="0">
      <selection activeCell="B15" sqref="B15"/>
    </sheetView>
  </sheetViews>
  <sheetFormatPr defaultRowHeight="14.4" x14ac:dyDescent="0.3"/>
  <cols>
    <col min="6" max="6" width="19.109375" bestFit="1" customWidth="1"/>
    <col min="7" max="7" width="17.109375" bestFit="1" customWidth="1"/>
    <col min="8" max="8" width="14" bestFit="1" customWidth="1"/>
  </cols>
  <sheetData>
    <row r="1" spans="1:12" x14ac:dyDescent="0.3">
      <c r="E1" t="s">
        <v>2</v>
      </c>
      <c r="F1" t="s">
        <v>5</v>
      </c>
      <c r="G1" t="s">
        <v>6</v>
      </c>
      <c r="H1" t="s">
        <v>7</v>
      </c>
      <c r="I1" t="s">
        <v>8</v>
      </c>
    </row>
    <row r="2" spans="1:12" x14ac:dyDescent="0.3">
      <c r="A2" t="s">
        <v>0</v>
      </c>
      <c r="B2">
        <v>30</v>
      </c>
      <c r="C2" t="s">
        <v>4</v>
      </c>
      <c r="E2">
        <f>B2/B3</f>
        <v>0.8</v>
      </c>
      <c r="F2">
        <f>B2/(B3-B2)</f>
        <v>4</v>
      </c>
      <c r="G2">
        <f>(B2^2)/(B3*(B3-B2))</f>
        <v>3.2</v>
      </c>
      <c r="H2">
        <f>F2/B2</f>
        <v>0.13333333333333333</v>
      </c>
      <c r="I2">
        <f>G2/B2</f>
        <v>0.10666666666666667</v>
      </c>
    </row>
    <row r="3" spans="1:12" x14ac:dyDescent="0.3">
      <c r="A3" t="s">
        <v>1</v>
      </c>
      <c r="B3">
        <v>37.5</v>
      </c>
      <c r="C3" t="s">
        <v>3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L3">
        <f>8/60</f>
        <v>0.13333333333333333</v>
      </c>
    </row>
    <row r="5" spans="1:12" x14ac:dyDescent="0.3">
      <c r="A5" t="s">
        <v>14</v>
      </c>
    </row>
    <row r="6" spans="1:12" x14ac:dyDescent="0.3">
      <c r="B6" t="s">
        <v>15</v>
      </c>
      <c r="C6" t="s">
        <v>9</v>
      </c>
    </row>
    <row r="7" spans="1:12" x14ac:dyDescent="0.3">
      <c r="B7">
        <f>1-(B2/B3)</f>
        <v>0.19999999999999996</v>
      </c>
      <c r="C7">
        <f>B2/B3</f>
        <v>0.8</v>
      </c>
    </row>
    <row r="9" spans="1:12" x14ac:dyDescent="0.3">
      <c r="A9">
        <v>0</v>
      </c>
      <c r="B9">
        <f>$B$7*($C$7^A9)</f>
        <v>0.19999999999999996</v>
      </c>
    </row>
    <row r="10" spans="1:12" x14ac:dyDescent="0.3">
      <c r="A10">
        <v>1</v>
      </c>
      <c r="B10">
        <f>$B$7*($C$7^A10)</f>
        <v>0.15999999999999998</v>
      </c>
    </row>
    <row r="11" spans="1:12" x14ac:dyDescent="0.3">
      <c r="A11">
        <v>2</v>
      </c>
      <c r="B11">
        <f t="shared" ref="B10:B13" si="0">$B$7*($C$7^A11)</f>
        <v>0.128</v>
      </c>
    </row>
    <row r="12" spans="1:12" x14ac:dyDescent="0.3">
      <c r="A12">
        <v>3</v>
      </c>
      <c r="B12">
        <f t="shared" si="0"/>
        <v>0.1024</v>
      </c>
    </row>
    <row r="13" spans="1:12" x14ac:dyDescent="0.3">
      <c r="A13">
        <v>4</v>
      </c>
      <c r="B13">
        <f t="shared" si="0"/>
        <v>8.1920000000000021E-2</v>
      </c>
    </row>
    <row r="14" spans="1:12" x14ac:dyDescent="0.3">
      <c r="B14">
        <f>SUM(B9:B13)</f>
        <v>0.67231999999999992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3A10-A3D7-4082-92E2-2BC3562A88D4}">
  <dimension ref="A1:L14"/>
  <sheetViews>
    <sheetView tabSelected="1" workbookViewId="0">
      <selection activeCell="L3" sqref="L3"/>
    </sheetView>
  </sheetViews>
  <sheetFormatPr defaultRowHeight="14.4" x14ac:dyDescent="0.3"/>
  <cols>
    <col min="6" max="6" width="19.109375" bestFit="1" customWidth="1"/>
    <col min="7" max="7" width="17.109375" bestFit="1" customWidth="1"/>
    <col min="8" max="8" width="14" bestFit="1" customWidth="1"/>
  </cols>
  <sheetData>
    <row r="1" spans="1:12" x14ac:dyDescent="0.3">
      <c r="E1" t="s">
        <v>2</v>
      </c>
      <c r="F1" t="s">
        <v>5</v>
      </c>
      <c r="G1" t="s">
        <v>6</v>
      </c>
      <c r="H1" t="s">
        <v>7</v>
      </c>
      <c r="I1" t="s">
        <v>8</v>
      </c>
    </row>
    <row r="2" spans="1:12" x14ac:dyDescent="0.3">
      <c r="A2" t="s">
        <v>0</v>
      </c>
      <c r="B2">
        <v>4</v>
      </c>
      <c r="C2" t="s">
        <v>4</v>
      </c>
      <c r="E2">
        <f>B2/B3</f>
        <v>0.8</v>
      </c>
      <c r="F2">
        <f>B2/(B3-B2)</f>
        <v>4</v>
      </c>
      <c r="G2">
        <f>(B2^2)/(B3*(B3-B2))</f>
        <v>3.2</v>
      </c>
      <c r="H2">
        <f>F2/B2</f>
        <v>1</v>
      </c>
      <c r="I2">
        <f>G2/B2</f>
        <v>0.8</v>
      </c>
      <c r="L2">
        <f>I2*60</f>
        <v>48</v>
      </c>
    </row>
    <row r="3" spans="1:12" x14ac:dyDescent="0.3">
      <c r="A3" t="s">
        <v>1</v>
      </c>
      <c r="B3">
        <v>5</v>
      </c>
      <c r="C3" t="s">
        <v>3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L3">
        <f>8/60</f>
        <v>0.13333333333333333</v>
      </c>
    </row>
    <row r="5" spans="1:12" x14ac:dyDescent="0.3">
      <c r="A5" t="s">
        <v>14</v>
      </c>
    </row>
    <row r="6" spans="1:12" x14ac:dyDescent="0.3">
      <c r="B6" t="s">
        <v>15</v>
      </c>
      <c r="C6" t="s">
        <v>9</v>
      </c>
    </row>
    <row r="7" spans="1:12" x14ac:dyDescent="0.3">
      <c r="B7">
        <f>1-(B2/B3)</f>
        <v>0.19999999999999996</v>
      </c>
      <c r="C7">
        <f>B2/B3</f>
        <v>0.8</v>
      </c>
    </row>
    <row r="9" spans="1:12" x14ac:dyDescent="0.3">
      <c r="A9">
        <v>0</v>
      </c>
      <c r="B9">
        <f>$B$7*($C$7^A9)</f>
        <v>0.19999999999999996</v>
      </c>
    </row>
    <row r="10" spans="1:12" x14ac:dyDescent="0.3">
      <c r="A10">
        <v>1</v>
      </c>
      <c r="B10">
        <f>$B$7*($C$7^A10)</f>
        <v>0.15999999999999998</v>
      </c>
    </row>
    <row r="11" spans="1:12" x14ac:dyDescent="0.3">
      <c r="A11">
        <v>2</v>
      </c>
      <c r="B11">
        <f t="shared" ref="B11:B13" si="0">$B$7*($C$7^A11)</f>
        <v>0.128</v>
      </c>
    </row>
    <row r="12" spans="1:12" x14ac:dyDescent="0.3">
      <c r="A12">
        <v>3</v>
      </c>
      <c r="B12">
        <f t="shared" si="0"/>
        <v>0.1024</v>
      </c>
    </row>
    <row r="13" spans="1:12" x14ac:dyDescent="0.3">
      <c r="A13">
        <v>4</v>
      </c>
      <c r="B13">
        <f t="shared" si="0"/>
        <v>8.1920000000000021E-2</v>
      </c>
    </row>
    <row r="14" spans="1:12" x14ac:dyDescent="0.3">
      <c r="B14">
        <f>SUM(B9:B13)</f>
        <v>0.67231999999999992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chen</dc:creator>
  <cp:lastModifiedBy>jon chen</cp:lastModifiedBy>
  <dcterms:created xsi:type="dcterms:W3CDTF">2021-04-24T01:03:49Z</dcterms:created>
  <dcterms:modified xsi:type="dcterms:W3CDTF">2021-04-24T03:57:47Z</dcterms:modified>
</cp:coreProperties>
</file>