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ns\"/>
    </mc:Choice>
  </mc:AlternateContent>
  <xr:revisionPtr revIDLastSave="0" documentId="8_{57EA760C-9B60-475F-8750-827A4EE24A66}" xr6:coauthVersionLast="36" xr6:coauthVersionMax="36" xr10:uidLastSave="{00000000-0000-0000-0000-000000000000}"/>
  <bookViews>
    <workbookView xWindow="0" yWindow="0" windowWidth="20490" windowHeight="7425" tabRatio="500" xr2:uid="{00000000-000D-0000-FFFF-FFFF00000000}"/>
  </bookViews>
  <sheets>
    <sheet name="Estimates" sheetId="1" r:id="rId1"/>
    <sheet name="Standards" sheetId="2" r:id="rId2"/>
  </sheets>
  <definedNames>
    <definedName name="_xlnm._FilterDatabase" localSheetId="0" hidden="1">Estimates!$D$1:$D$84</definedName>
    <definedName name="_xlnm.Print_Area" localSheetId="0">Estimates!$A$1:$K$80</definedName>
    <definedName name="_xlnm.Print_Area" localSheetId="1">Standards!$A$3:$F$76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0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80" i="1" l="1"/>
</calcChain>
</file>

<file path=xl/sharedStrings.xml><?xml version="1.0" encoding="utf-8"?>
<sst xmlns="http://schemas.openxmlformats.org/spreadsheetml/2006/main" count="688" uniqueCount="362">
  <si>
    <t>Function</t>
  </si>
  <si>
    <t>Req. Tag</t>
  </si>
  <si>
    <t xml:space="preserve"> Requirements</t>
  </si>
  <si>
    <t>Status</t>
  </si>
  <si>
    <t>Req. Clarity</t>
  </si>
  <si>
    <t>Effort (in hrs)</t>
  </si>
  <si>
    <t>Remarks</t>
  </si>
  <si>
    <t>Detailed Analysis</t>
  </si>
  <si>
    <t>Start Date</t>
  </si>
  <si>
    <t>End Date</t>
  </si>
  <si>
    <t>Authentication &amp; Authorization Management</t>
  </si>
  <si>
    <t>GCSAA1</t>
  </si>
  <si>
    <t>Authentication for System Configuration (Admin)</t>
  </si>
  <si>
    <t>NOT STARTED</t>
  </si>
  <si>
    <t>TBD</t>
  </si>
  <si>
    <t>GCSAA2</t>
  </si>
  <si>
    <t>Authentication for System Maintenance</t>
  </si>
  <si>
    <t>GCSAA3</t>
  </si>
  <si>
    <t xml:space="preserve">Operator authentication </t>
  </si>
  <si>
    <t xml:space="preserve">Map Data Preparation </t>
  </si>
  <si>
    <t>GCSMD1</t>
  </si>
  <si>
    <t>Preload DSM series Map data</t>
  </si>
  <si>
    <t>GCSMD2</t>
  </si>
  <si>
    <t>Map display</t>
  </si>
  <si>
    <t>Data Exchange between GCS and GDT – RF</t>
  </si>
  <si>
    <t>GCSGT1</t>
  </si>
  <si>
    <t xml:space="preserve">Bi-directional comm. with IP Mesh Radio Ground Based Comm. Terminal  </t>
  </si>
  <si>
    <t>GCSGT2</t>
  </si>
  <si>
    <t>Data &amp; Video communication channels</t>
  </si>
  <si>
    <t xml:space="preserve">UI Panels for  Mission Planning </t>
  </si>
  <si>
    <t>GCSMP1</t>
  </si>
  <si>
    <t>2D map display – DSM Maps</t>
  </si>
  <si>
    <t>GCSMP2</t>
  </si>
  <si>
    <t>GCSMP3</t>
  </si>
  <si>
    <t>Real-time path plan alteration by operator</t>
  </si>
  <si>
    <t>UI Panels for GCS Operations</t>
  </si>
  <si>
    <t>GCSOP1</t>
  </si>
  <si>
    <t>Map View Panels</t>
  </si>
  <si>
    <t>GCSOP2</t>
  </si>
  <si>
    <t>GCSOP3</t>
  </si>
  <si>
    <t>GCSOP4</t>
  </si>
  <si>
    <t>Operations Panels</t>
  </si>
  <si>
    <t>1. Please list down the appropriate mission parameters</t>
  </si>
  <si>
    <t>GCSOP5</t>
  </si>
  <si>
    <t>Power-On Self-Test (POST)</t>
  </si>
  <si>
    <t>GCSOP6</t>
  </si>
  <si>
    <t>Camera payload video stream</t>
  </si>
  <si>
    <t>1. Camera yet to be selected</t>
  </si>
  <si>
    <t>GCSOP7</t>
  </si>
  <si>
    <t>Emergency Management View</t>
  </si>
  <si>
    <t>GCSOP8</t>
  </si>
  <si>
    <t xml:space="preserve">EO sight </t>
  </si>
  <si>
    <t>Notification Messages</t>
  </si>
  <si>
    <t>GCSNM1</t>
  </si>
  <si>
    <t>Display of Notification</t>
  </si>
  <si>
    <t>GCSNM2</t>
  </si>
  <si>
    <t>Emergency Situation Notification</t>
  </si>
  <si>
    <t>GCSNM3</t>
  </si>
  <si>
    <t>Geo-Fence breach Notification</t>
  </si>
  <si>
    <t>GCSNM4</t>
  </si>
  <si>
    <t>1. Need more input on Emergency management procedure</t>
  </si>
  <si>
    <t>Alert Pop-Ups</t>
  </si>
  <si>
    <t>GCSAP1</t>
  </si>
  <si>
    <t>Alerts display if targets / objects detected</t>
  </si>
  <si>
    <t>GCSAP2</t>
  </si>
  <si>
    <t>Alerts for system health</t>
  </si>
  <si>
    <t>1. Need more clarity on the health threshold requirements</t>
  </si>
  <si>
    <t>GCSAP3</t>
  </si>
  <si>
    <t>Alerts for terrain avoidance</t>
  </si>
  <si>
    <t>GCSAP4</t>
  </si>
  <si>
    <t>GCSAP5</t>
  </si>
  <si>
    <t>Alerts for impending Geo-fence breach</t>
  </si>
  <si>
    <t>Communication &amp; Networking Protocols</t>
  </si>
  <si>
    <t>GCSCN1</t>
  </si>
  <si>
    <t>Transmitting operator’s commands from GCS to UGV Controller</t>
  </si>
  <si>
    <t>GCSCN2</t>
  </si>
  <si>
    <t>Way-point Navigation commands from GCS to UGV Controller</t>
  </si>
  <si>
    <t>GCSCN3</t>
  </si>
  <si>
    <t>Command from GCS for RTH</t>
  </si>
  <si>
    <t>GCSCN4</t>
  </si>
  <si>
    <t>Remote Handset control mode display</t>
  </si>
  <si>
    <t>GCSCN5</t>
  </si>
  <si>
    <t>RF Downlink (AV to GCS) - Data</t>
  </si>
  <si>
    <t>GCSCN6</t>
  </si>
  <si>
    <t>RF Downlink (UGV to GCS) -Insights</t>
  </si>
  <si>
    <t>GCSCN7</t>
  </si>
  <si>
    <t xml:space="preserve">RF Downlink (UGV to GCS)- Video  </t>
  </si>
  <si>
    <t>GCSCN8</t>
  </si>
  <si>
    <t xml:space="preserve">RF Uplink (GCS to UGV)- Commands </t>
  </si>
  <si>
    <t>Need all the command list</t>
  </si>
  <si>
    <t>GCSCN9</t>
  </si>
  <si>
    <t xml:space="preserve">RF Uplink (GCS to UGV)- Mission File </t>
  </si>
  <si>
    <t xml:space="preserve">Data Storage &amp; Back Up </t>
  </si>
  <si>
    <t>GCSDS1</t>
  </si>
  <si>
    <t xml:space="preserve">Encrypted data storage at GCS </t>
  </si>
  <si>
    <t>GCSDS2</t>
  </si>
  <si>
    <t>GCS to retain N mission log data</t>
  </si>
  <si>
    <t xml:space="preserve">Video Recording / Image Snapshot storage </t>
  </si>
  <si>
    <t>GCSVS1</t>
  </si>
  <si>
    <t>Video Recording in GCS</t>
  </si>
  <si>
    <t>GCSVS2</t>
  </si>
  <si>
    <t xml:space="preserve">Alert pop up for Video data back-up or flush-out </t>
  </si>
  <si>
    <t>System Health Assessment (Diagnostics Management)</t>
  </si>
  <si>
    <t>GCSDM1</t>
  </si>
  <si>
    <t xml:space="preserve">Diagnostics  </t>
  </si>
  <si>
    <t>1. Need improvement in Diagnostics data Requirements</t>
  </si>
  <si>
    <t>Fault Management</t>
  </si>
  <si>
    <t>GCSFM1</t>
  </si>
  <si>
    <t>Integrated with System Health Assessment (Diagnostics)</t>
  </si>
  <si>
    <t>GCSFM2</t>
  </si>
  <si>
    <t>Fault prioritization</t>
  </si>
  <si>
    <t>GCSFM3</t>
  </si>
  <si>
    <t>Fault Information to be integrated with Emergency Management</t>
  </si>
  <si>
    <t>Emergency Management System</t>
  </si>
  <si>
    <t>GCSEM1</t>
  </si>
  <si>
    <t xml:space="preserve">Emergency Management Engine  </t>
  </si>
  <si>
    <t>1. Rule based Emergency Procedure – needs more clarity</t>
  </si>
  <si>
    <t>GCSEM2</t>
  </si>
  <si>
    <t>Emergency Management Decision support</t>
  </si>
  <si>
    <t>GCSEM3</t>
  </si>
  <si>
    <t>In case of GPS loss, RTH</t>
  </si>
  <si>
    <t>GCSEM4</t>
  </si>
  <si>
    <t>Low Battery</t>
  </si>
  <si>
    <t>GCSEM5</t>
  </si>
  <si>
    <t>Geo-fence breach</t>
  </si>
  <si>
    <t>GCSEM6</t>
  </si>
  <si>
    <t>Minor fault</t>
  </si>
  <si>
    <t xml:space="preserve">1. Minor faults to be detailed </t>
  </si>
  <si>
    <t>GCSEM7</t>
  </si>
  <si>
    <t>Temporary Comm. Loss</t>
  </si>
  <si>
    <t>GCSEM8</t>
  </si>
  <si>
    <t>Persistent Comm. Loss</t>
  </si>
  <si>
    <t>GCSEM9</t>
  </si>
  <si>
    <t xml:space="preserve">Persistent Comm. Loss, accompanied by high winds and hostile weather </t>
  </si>
  <si>
    <t>GCSEM10</t>
  </si>
  <si>
    <t xml:space="preserve">Hostile weather situations </t>
  </si>
  <si>
    <t>Alerts and Notification Management</t>
  </si>
  <si>
    <t>GCSAN1</t>
  </si>
  <si>
    <t xml:space="preserve">Alerts and Notification related to system health </t>
  </si>
  <si>
    <t>1. Fault notification, Alerts requirements needs to be improved</t>
  </si>
  <si>
    <t>GCSAN2</t>
  </si>
  <si>
    <t xml:space="preserve">GCS advisory for emergency procedure </t>
  </si>
  <si>
    <t>1. Emergency Action/Procedure requirement needs to be improved</t>
  </si>
  <si>
    <t>GCSAN3</t>
  </si>
  <si>
    <t>GCS to notify if Autopilot triggers Emergency Management</t>
  </si>
  <si>
    <t>GCSAN4</t>
  </si>
  <si>
    <t xml:space="preserve">GCS to notify if object(s) gets detected in video feed </t>
  </si>
  <si>
    <t>NA</t>
  </si>
  <si>
    <t>1.Camera not finalised yet 
2. How object detected. both Night vision and Day vision object detection?</t>
  </si>
  <si>
    <t>Video Processing at GCS</t>
  </si>
  <si>
    <t>GCSVP1</t>
  </si>
  <si>
    <t>Reception of video feed from UGV</t>
  </si>
  <si>
    <t xml:space="preserve">1.Camera not finalised yet </t>
  </si>
  <si>
    <t>Target information capture</t>
  </si>
  <si>
    <t>Video Feed sequence storage</t>
  </si>
  <si>
    <t>Video frame snapshots</t>
  </si>
  <si>
    <t>Pre-&amp; Post Test of all the Peripherals for UGV Systems</t>
  </si>
  <si>
    <t>GCSAT1</t>
  </si>
  <si>
    <t xml:space="preserve">Standalone Test Tool at GCS for testing Payload (IRM) </t>
  </si>
  <si>
    <t>1.PTZ camera not finalised</t>
  </si>
  <si>
    <t>GCSAT2</t>
  </si>
  <si>
    <t>Standalone Test Tool at GCS for testing Motors</t>
  </si>
  <si>
    <t>1.Motor not finalised yet
2. Need to details of Motor parameters</t>
  </si>
  <si>
    <t>GCSAT3</t>
  </si>
  <si>
    <t>Standalone Test tool at GCS for Engine Testing</t>
  </si>
  <si>
    <t>1.Battery details yet to be provided</t>
  </si>
  <si>
    <t>GCSAT4</t>
  </si>
  <si>
    <t xml:space="preserve">Standalone test tool at GCS for camera </t>
  </si>
  <si>
    <t>GCSAT5</t>
  </si>
  <si>
    <t xml:space="preserve">Standalone test tool for GNSS </t>
  </si>
  <si>
    <t>1. New GNSS details yet to be shared/Analysed</t>
  </si>
  <si>
    <t xml:space="preserve">GO / NO GO decision </t>
  </si>
  <si>
    <t>GCSGN1</t>
  </si>
  <si>
    <t>Go / No Go decision</t>
  </si>
  <si>
    <t xml:space="preserve">1. Need more clarity on POST related requirements.(Payload- IRM, motor, Engine Parameters)
2. Checks needed for Post and pre tests not Provided.
</t>
  </si>
  <si>
    <t>Return to Home</t>
  </si>
  <si>
    <t>GCSSL1</t>
  </si>
  <si>
    <t>Marking pre-determined safe spots</t>
  </si>
  <si>
    <t>Marking per-determined safe spots</t>
  </si>
  <si>
    <t>GCSSL2</t>
  </si>
  <si>
    <t>Parameters to be monitored at GCS</t>
  </si>
  <si>
    <t>1. System failures not provided as requirement</t>
  </si>
  <si>
    <t>GCSSL3</t>
  </si>
  <si>
    <t>Operator to command for Safely Return to Home</t>
  </si>
  <si>
    <t>1. Requirements missing for Safety Return scenarios</t>
  </si>
  <si>
    <t>Other Requirements</t>
  </si>
  <si>
    <t>Others</t>
  </si>
  <si>
    <t>Integration of Telescopic Mast</t>
  </si>
  <si>
    <t>1. Requirements yet to be added</t>
  </si>
  <si>
    <t>Integration of Laser Range Finder (LRF)</t>
  </si>
  <si>
    <t>Integration of Audio Recorders</t>
  </si>
  <si>
    <t>Digital Recording Device</t>
  </si>
  <si>
    <t>Follow me Operations</t>
  </si>
  <si>
    <t>1. The Device is not selected yet for this operation
2. No Requirements formed yet for this operation</t>
  </si>
  <si>
    <t>Total Effort-Days</t>
  </si>
  <si>
    <t>IEEE-1012 – Software Standard for Verification and Validation</t>
  </si>
  <si>
    <t>IEEE-12207- System and Software Engineering Life cycle Process</t>
  </si>
  <si>
    <t>5.1.1</t>
  </si>
  <si>
    <t>Management of V&amp;V Activity</t>
  </si>
  <si>
    <t xml:space="preserve">
Clause Number</t>
  </si>
  <si>
    <t>Process Name</t>
  </si>
  <si>
    <t>Software Verification and Validation plan Generation</t>
  </si>
  <si>
    <t>System Life Cycle Processes</t>
  </si>
  <si>
    <t>Baseline Change Management</t>
  </si>
  <si>
    <t>Agreement Processes</t>
  </si>
  <si>
    <t>Management review of V&amp;V</t>
  </si>
  <si>
    <t>6.1.1</t>
  </si>
  <si>
    <t>Acquisition Process</t>
  </si>
  <si>
    <t>Management and Technical Review support</t>
  </si>
  <si>
    <t>6.1.2</t>
  </si>
  <si>
    <t>Supply Process</t>
  </si>
  <si>
    <t>Interface with organisational and support process</t>
  </si>
  <si>
    <t>Organizational Project-Enabling</t>
  </si>
  <si>
    <t>6.2.1</t>
  </si>
  <si>
    <t>Life Cycle Model Management Process</t>
  </si>
  <si>
    <t>5.2.1</t>
  </si>
  <si>
    <t>Acquistion support V&amp;V Activity</t>
  </si>
  <si>
    <t>6.2.2</t>
  </si>
  <si>
    <t>Infrastructure Management Process</t>
  </si>
  <si>
    <t>Scoping the V&amp;V Effort</t>
  </si>
  <si>
    <t>6.2.3</t>
  </si>
  <si>
    <t>Project Portfolio Management Process</t>
  </si>
  <si>
    <t>Planning the Interface between V&amp;V Effort and Supplier</t>
  </si>
  <si>
    <t>6.2.4</t>
  </si>
  <si>
    <t>Human Resource Management Process</t>
  </si>
  <si>
    <t>System Requirement Review</t>
  </si>
  <si>
    <t>6.2.5</t>
  </si>
  <si>
    <t>Quality Management Process</t>
  </si>
  <si>
    <t>Project Processes</t>
  </si>
  <si>
    <t>5.3.1</t>
  </si>
  <si>
    <t>Planning V&amp;V Activity</t>
  </si>
  <si>
    <t>6.3.1</t>
  </si>
  <si>
    <t>Project Planning Process</t>
  </si>
  <si>
    <t>6.3.2</t>
  </si>
  <si>
    <t>Project Assessment and Control Process</t>
  </si>
  <si>
    <t>Contract Verification</t>
  </si>
  <si>
    <t>6.3.3</t>
  </si>
  <si>
    <t>Decision Management Process</t>
  </si>
  <si>
    <t>6.3.4</t>
  </si>
  <si>
    <t>Risk Management Process</t>
  </si>
  <si>
    <t>5.4.1</t>
  </si>
  <si>
    <t>Concept V&amp;V Activity</t>
  </si>
  <si>
    <t>6.3.5</t>
  </si>
  <si>
    <t>Configuration Management Process</t>
  </si>
  <si>
    <t>Concept Documentation Evaluation</t>
  </si>
  <si>
    <t>6.3.6</t>
  </si>
  <si>
    <t>Information Management Process</t>
  </si>
  <si>
    <t>Criticality Analysis</t>
  </si>
  <si>
    <t>6.3.7</t>
  </si>
  <si>
    <t>Measurement Process</t>
  </si>
  <si>
    <t>Hardware/Software User Requirements</t>
  </si>
  <si>
    <t>Technical Processes</t>
  </si>
  <si>
    <t>Traceability Analysis</t>
  </si>
  <si>
    <t>6.4.1</t>
  </si>
  <si>
    <t>Stakeholder Requirements Definition</t>
  </si>
  <si>
    <t>Hazard Analysis</t>
  </si>
  <si>
    <t>6.4.2</t>
  </si>
  <si>
    <t>System Requirements Analysis</t>
  </si>
  <si>
    <t>Risk Analysis</t>
  </si>
  <si>
    <t>6.4.3</t>
  </si>
  <si>
    <t>System Architectural Design</t>
  </si>
  <si>
    <t>6.4.4</t>
  </si>
  <si>
    <t>Implementation Process</t>
  </si>
  <si>
    <t>5.4.2</t>
  </si>
  <si>
    <t>Requirement V&amp;V Activity</t>
  </si>
  <si>
    <t>6.4.5</t>
  </si>
  <si>
    <t>System Integration Process</t>
  </si>
  <si>
    <t>6.4.6</t>
  </si>
  <si>
    <t>System Qualification Testing Process</t>
  </si>
  <si>
    <t>Software Requirements Evaluation</t>
  </si>
  <si>
    <t>6.4.7</t>
  </si>
  <si>
    <t>Software Installation</t>
  </si>
  <si>
    <t>Interface Analysis</t>
  </si>
  <si>
    <t>6.4.8</t>
  </si>
  <si>
    <t>Software Acceptance Support</t>
  </si>
  <si>
    <t>6.4.9</t>
  </si>
  <si>
    <t>Software Operation Process</t>
  </si>
  <si>
    <t>System V&amp;V Test Plan</t>
  </si>
  <si>
    <t>6.4.10</t>
  </si>
  <si>
    <t>Software Maintenance Process</t>
  </si>
  <si>
    <t>Acceptance V&amp;V Test Plan Generation and Verification</t>
  </si>
  <si>
    <t>6.4.11</t>
  </si>
  <si>
    <t>Software Disposal Process</t>
  </si>
  <si>
    <t>Configuration Management Assessment</t>
  </si>
  <si>
    <t>Software Life Cycle Processes</t>
  </si>
  <si>
    <t>Software Implementation Processes</t>
  </si>
  <si>
    <t>7.1.1</t>
  </si>
  <si>
    <t>Software Implementation Process</t>
  </si>
  <si>
    <t>7.1.2</t>
  </si>
  <si>
    <t>Software Requirements Analysis Process</t>
  </si>
  <si>
    <t>5.4.3</t>
  </si>
  <si>
    <t>Design V&amp;V Activity</t>
  </si>
  <si>
    <t>7.1.3</t>
  </si>
  <si>
    <t>Software Architectural Design Process</t>
  </si>
  <si>
    <t>7.1.4</t>
  </si>
  <si>
    <t>Software Detailed Design Process</t>
  </si>
  <si>
    <t>Software Design Evaluation</t>
  </si>
  <si>
    <t>7.1.5</t>
  </si>
  <si>
    <t>Software Construction Process</t>
  </si>
  <si>
    <t>7.1.6</t>
  </si>
  <si>
    <t>Software Integration Process</t>
  </si>
  <si>
    <t>7.1.7</t>
  </si>
  <si>
    <t>Software Qualification Testing Process</t>
  </si>
  <si>
    <t>Component V&amp;V test plan Generation and Verification</t>
  </si>
  <si>
    <t>Software Support Processes</t>
  </si>
  <si>
    <t>Integration V&amp;V Test Plan Generation and Verification</t>
  </si>
  <si>
    <t>7.2.1</t>
  </si>
  <si>
    <t>Software Documentation Management</t>
  </si>
  <si>
    <t>V&amp;V Test Design Generation and Verification</t>
  </si>
  <si>
    <t>7.2.2</t>
  </si>
  <si>
    <t>Software Configuration Management</t>
  </si>
  <si>
    <t>7.2.3</t>
  </si>
  <si>
    <t>Software Quality Assurance Process</t>
  </si>
  <si>
    <t>7.2.4</t>
  </si>
  <si>
    <t>Software Verification Process</t>
  </si>
  <si>
    <t>7.2.5</t>
  </si>
  <si>
    <t>Software Validation Process</t>
  </si>
  <si>
    <t>5.4.4</t>
  </si>
  <si>
    <t>Implementation V&amp;V Activity</t>
  </si>
  <si>
    <t>7.2.6</t>
  </si>
  <si>
    <t>Software Review Process</t>
  </si>
  <si>
    <t>7.2.7</t>
  </si>
  <si>
    <t>Software Audit Process</t>
  </si>
  <si>
    <t>Source Code and Source Code Documentation Evaluation</t>
  </si>
  <si>
    <t>7.2.8</t>
  </si>
  <si>
    <t>Software Problem Resolution Process</t>
  </si>
  <si>
    <t>Software Reuse Processes</t>
  </si>
  <si>
    <t>7.3.1</t>
  </si>
  <si>
    <t>Domain Engineering Process</t>
  </si>
  <si>
    <t>V&amp;V Test case Generation and Verification</t>
  </si>
  <si>
    <t>7.3.2</t>
  </si>
  <si>
    <t>Reuse Asset Management Process</t>
  </si>
  <si>
    <t>V&amp;V Test Procedure Generation and Verification</t>
  </si>
  <si>
    <t>7.3.3</t>
  </si>
  <si>
    <t>Reuse Program Management Process</t>
  </si>
  <si>
    <t>Component V&amp;V test execution and Verification</t>
  </si>
  <si>
    <t>5.4.5</t>
  </si>
  <si>
    <t>Test V&amp;V Activity</t>
  </si>
  <si>
    <t>Acceptance V&amp;V Test Procedure Generation and Verification</t>
  </si>
  <si>
    <t>Integration V&amp;V test Execution and Verification</t>
  </si>
  <si>
    <t>System V&amp;V Test Execution and Verification</t>
  </si>
  <si>
    <t>Acceptance V&amp;V Test Execution and Verification</t>
  </si>
  <si>
    <t>5.4.6</t>
  </si>
  <si>
    <t>Installation and Chechout V&amp;V Activity</t>
  </si>
  <si>
    <t>Installation Configuration Audit</t>
  </si>
  <si>
    <t>Installation checkout</t>
  </si>
  <si>
    <t>V&amp;V Final Report Generation</t>
  </si>
  <si>
    <t>Mission plan display</t>
  </si>
  <si>
    <t>Mission plan modification</t>
  </si>
  <si>
    <t>Alerts for non-feasible Mission plan</t>
  </si>
  <si>
    <r>
      <t xml:space="preserve">Notification related to Em.Procedure execution by </t>
    </r>
    <r>
      <rPr>
        <sz val="10"/>
        <rFont val="Book Antiqua"/>
        <family val="1"/>
      </rPr>
      <t>Peripheral</t>
    </r>
  </si>
  <si>
    <t>Effort    (in Days)</t>
  </si>
  <si>
    <t>Planning facility in the Map Mode(Mission Programming Planning )</t>
  </si>
  <si>
    <t>1. More details needed on DSM maps</t>
  </si>
  <si>
    <t>1. Is this object detection requirement in video?</t>
  </si>
  <si>
    <t>1. What are the insights?</t>
  </si>
  <si>
    <t>1. What are the criteria for non-feasible mission plan?</t>
  </si>
  <si>
    <t>1. What are the system health parameters to be displayed?</t>
  </si>
  <si>
    <t>1. Fault Management and Fault Prioritization based on Severity – needs more clarity</t>
  </si>
  <si>
    <t>Do we have the wind sensors integrated?</t>
  </si>
  <si>
    <t>1.Camera not finalised yet 
2. How Distance captured in Video Processing?</t>
  </si>
  <si>
    <t>Standards to be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</si>
</sst>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Segoe U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1" xfId="0" applyFont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justify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justify" vertical="center" wrapText="1"/>
    </xf>
    <xf numFmtId="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/>
    </xf>
    <xf numFmtId="0" fontId="5" fillId="0" borderId="1" xfId="0" applyFont="1" applyBorder="1" applyAlignment="1">
      <alignment horizontal="justify" vertic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4"/>
  <sheetViews>
    <sheetView tabSelected="1" zoomScaleNormal="100" workbookViewId="0">
      <selection activeCell="C14" sqref="C14"/>
    </sheetView>
  </sheetViews>
  <sheetFormatPr defaultColWidth="55.85546875" defaultRowHeight="15" x14ac:dyDescent="0.25"/>
  <cols>
    <col min="1" max="1" width="47.28515625" bestFit="1" customWidth="1"/>
    <col min="2" max="2" width="9" bestFit="1" customWidth="1"/>
    <col min="3" max="3" width="55.7109375" bestFit="1" customWidth="1"/>
    <col min="4" max="4" width="14.28515625" bestFit="1" customWidth="1"/>
    <col min="5" max="5" width="15.85546875" bestFit="1" customWidth="1"/>
    <col min="6" max="6" width="2" style="1" hidden="1" customWidth="1"/>
    <col min="7" max="7" width="8.5703125" style="2" bestFit="1" customWidth="1"/>
    <col min="8" max="8" width="13.28515625" style="1" bestFit="1" customWidth="1"/>
    <col min="9" max="9" width="72.42578125" style="3" bestFit="1" customWidth="1"/>
    <col min="10" max="10" width="9.85546875" bestFit="1" customWidth="1"/>
    <col min="11" max="11" width="9" bestFit="1" customWidth="1"/>
  </cols>
  <sheetData>
    <row r="1" spans="1:11" ht="50.2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5" t="s">
        <v>5</v>
      </c>
      <c r="G1" s="12" t="s">
        <v>351</v>
      </c>
      <c r="H1" s="13" t="s">
        <v>6</v>
      </c>
      <c r="I1" s="14" t="s">
        <v>7</v>
      </c>
      <c r="J1" s="11" t="s">
        <v>8</v>
      </c>
      <c r="K1" s="11" t="s">
        <v>9</v>
      </c>
    </row>
    <row r="2" spans="1:11" x14ac:dyDescent="0.25">
      <c r="A2" s="17" t="s">
        <v>10</v>
      </c>
      <c r="B2" s="18" t="s">
        <v>11</v>
      </c>
      <c r="C2" s="18" t="s">
        <v>12</v>
      </c>
      <c r="D2" s="17" t="s">
        <v>13</v>
      </c>
      <c r="E2" s="19">
        <v>1</v>
      </c>
      <c r="F2" s="16">
        <v>20</v>
      </c>
      <c r="G2" s="25">
        <f t="shared" ref="G2:G33" si="0">F2/8</f>
        <v>2.5</v>
      </c>
      <c r="H2" s="26"/>
      <c r="I2" s="26"/>
      <c r="J2" s="17" t="s">
        <v>14</v>
      </c>
      <c r="K2" s="17" t="s">
        <v>14</v>
      </c>
    </row>
    <row r="3" spans="1:11" x14ac:dyDescent="0.25">
      <c r="A3" s="17" t="s">
        <v>10</v>
      </c>
      <c r="B3" s="18" t="s">
        <v>15</v>
      </c>
      <c r="C3" s="18" t="s">
        <v>16</v>
      </c>
      <c r="D3" s="17" t="s">
        <v>13</v>
      </c>
      <c r="E3" s="19">
        <v>1</v>
      </c>
      <c r="F3" s="16">
        <v>20</v>
      </c>
      <c r="G3" s="25">
        <f t="shared" si="0"/>
        <v>2.5</v>
      </c>
      <c r="H3" s="26"/>
      <c r="I3" s="26"/>
      <c r="J3" s="17" t="s">
        <v>14</v>
      </c>
      <c r="K3" s="17" t="s">
        <v>14</v>
      </c>
    </row>
    <row r="4" spans="1:11" x14ac:dyDescent="0.25">
      <c r="A4" s="17" t="s">
        <v>10</v>
      </c>
      <c r="B4" s="18" t="s">
        <v>17</v>
      </c>
      <c r="C4" s="18" t="s">
        <v>18</v>
      </c>
      <c r="D4" s="17" t="s">
        <v>13</v>
      </c>
      <c r="E4" s="19">
        <v>1</v>
      </c>
      <c r="F4" s="16">
        <v>20</v>
      </c>
      <c r="G4" s="25">
        <f t="shared" si="0"/>
        <v>2.5</v>
      </c>
      <c r="H4" s="26"/>
      <c r="I4" s="26"/>
      <c r="J4" s="17" t="s">
        <v>14</v>
      </c>
      <c r="K4" s="17" t="s">
        <v>14</v>
      </c>
    </row>
    <row r="5" spans="1:11" x14ac:dyDescent="0.25">
      <c r="A5" s="20" t="s">
        <v>19</v>
      </c>
      <c r="B5" s="18" t="s">
        <v>20</v>
      </c>
      <c r="C5" s="18" t="s">
        <v>21</v>
      </c>
      <c r="D5" s="17" t="s">
        <v>13</v>
      </c>
      <c r="E5" s="19">
        <v>0.2</v>
      </c>
      <c r="F5" s="16">
        <v>200</v>
      </c>
      <c r="G5" s="25">
        <f t="shared" si="0"/>
        <v>25</v>
      </c>
      <c r="H5" s="26"/>
      <c r="I5" s="27" t="s">
        <v>353</v>
      </c>
      <c r="J5" s="17" t="s">
        <v>14</v>
      </c>
      <c r="K5" s="17" t="s">
        <v>14</v>
      </c>
    </row>
    <row r="6" spans="1:11" x14ac:dyDescent="0.25">
      <c r="A6" s="20" t="s">
        <v>19</v>
      </c>
      <c r="B6" s="18" t="s">
        <v>22</v>
      </c>
      <c r="C6" s="18" t="s">
        <v>23</v>
      </c>
      <c r="D6" s="17" t="s">
        <v>13</v>
      </c>
      <c r="E6" s="19">
        <v>0.9</v>
      </c>
      <c r="F6" s="16">
        <v>20</v>
      </c>
      <c r="G6" s="25">
        <f t="shared" si="0"/>
        <v>2.5</v>
      </c>
      <c r="H6" s="26"/>
      <c r="I6" s="27"/>
      <c r="J6" s="17" t="s">
        <v>14</v>
      </c>
      <c r="K6" s="17" t="s">
        <v>14</v>
      </c>
    </row>
    <row r="7" spans="1:11" ht="27" x14ac:dyDescent="0.25">
      <c r="A7" s="20" t="s">
        <v>24</v>
      </c>
      <c r="B7" s="18" t="s">
        <v>25</v>
      </c>
      <c r="C7" s="18" t="s">
        <v>26</v>
      </c>
      <c r="D7" s="17" t="s">
        <v>13</v>
      </c>
      <c r="E7" s="19">
        <v>0.7</v>
      </c>
      <c r="F7" s="16">
        <v>40</v>
      </c>
      <c r="G7" s="25">
        <f t="shared" si="0"/>
        <v>5</v>
      </c>
      <c r="H7" s="26"/>
      <c r="I7" s="27"/>
      <c r="J7" s="17" t="s">
        <v>14</v>
      </c>
      <c r="K7" s="17" t="s">
        <v>14</v>
      </c>
    </row>
    <row r="8" spans="1:11" x14ac:dyDescent="0.25">
      <c r="A8" s="20" t="s">
        <v>24</v>
      </c>
      <c r="B8" s="18" t="s">
        <v>27</v>
      </c>
      <c r="C8" s="18" t="s">
        <v>28</v>
      </c>
      <c r="D8" s="17" t="s">
        <v>13</v>
      </c>
      <c r="E8" s="19">
        <v>1</v>
      </c>
      <c r="F8" s="16">
        <v>40</v>
      </c>
      <c r="G8" s="25">
        <f t="shared" si="0"/>
        <v>5</v>
      </c>
      <c r="H8" s="26"/>
      <c r="I8" s="27"/>
      <c r="J8" s="17" t="s">
        <v>14</v>
      </c>
      <c r="K8" s="17" t="s">
        <v>14</v>
      </c>
    </row>
    <row r="9" spans="1:11" x14ac:dyDescent="0.25">
      <c r="A9" s="20" t="s">
        <v>29</v>
      </c>
      <c r="B9" s="18" t="s">
        <v>30</v>
      </c>
      <c r="C9" s="18" t="s">
        <v>31</v>
      </c>
      <c r="D9" s="17" t="s">
        <v>13</v>
      </c>
      <c r="E9" s="19">
        <v>0.5</v>
      </c>
      <c r="F9" s="16">
        <v>80</v>
      </c>
      <c r="G9" s="25">
        <f t="shared" si="0"/>
        <v>10</v>
      </c>
      <c r="H9" s="26"/>
      <c r="I9" s="27" t="s">
        <v>353</v>
      </c>
      <c r="J9" s="17" t="s">
        <v>14</v>
      </c>
      <c r="K9" s="17" t="s">
        <v>14</v>
      </c>
    </row>
    <row r="10" spans="1:11" ht="27" x14ac:dyDescent="0.25">
      <c r="A10" s="20" t="s">
        <v>29</v>
      </c>
      <c r="B10" s="18" t="s">
        <v>32</v>
      </c>
      <c r="C10" s="18" t="s">
        <v>352</v>
      </c>
      <c r="D10" s="17" t="s">
        <v>13</v>
      </c>
      <c r="E10" s="19">
        <v>1</v>
      </c>
      <c r="F10" s="16">
        <v>80</v>
      </c>
      <c r="G10" s="25">
        <f t="shared" si="0"/>
        <v>10</v>
      </c>
      <c r="H10" s="26"/>
      <c r="I10" s="26"/>
      <c r="J10" s="17" t="s">
        <v>14</v>
      </c>
      <c r="K10" s="17" t="s">
        <v>14</v>
      </c>
    </row>
    <row r="11" spans="1:11" x14ac:dyDescent="0.25">
      <c r="A11" s="20" t="s">
        <v>29</v>
      </c>
      <c r="B11" s="18" t="s">
        <v>33</v>
      </c>
      <c r="C11" s="18" t="s">
        <v>34</v>
      </c>
      <c r="D11" s="17" t="s">
        <v>13</v>
      </c>
      <c r="E11" s="19">
        <v>1</v>
      </c>
      <c r="F11" s="16">
        <v>80</v>
      </c>
      <c r="G11" s="25">
        <f t="shared" si="0"/>
        <v>10</v>
      </c>
      <c r="H11" s="26"/>
      <c r="I11" s="26"/>
      <c r="J11" s="17" t="s">
        <v>14</v>
      </c>
      <c r="K11" s="17" t="s">
        <v>14</v>
      </c>
    </row>
    <row r="12" spans="1:11" x14ac:dyDescent="0.25">
      <c r="A12" s="21" t="s">
        <v>35</v>
      </c>
      <c r="B12" s="18" t="s">
        <v>36</v>
      </c>
      <c r="C12" s="18" t="s">
        <v>37</v>
      </c>
      <c r="D12" s="17" t="s">
        <v>13</v>
      </c>
      <c r="E12" s="19">
        <v>1</v>
      </c>
      <c r="F12" s="16">
        <v>20</v>
      </c>
      <c r="G12" s="25">
        <f t="shared" si="0"/>
        <v>2.5</v>
      </c>
      <c r="H12" s="26"/>
      <c r="I12" s="26"/>
      <c r="J12" s="17" t="s">
        <v>14</v>
      </c>
      <c r="K12" s="17" t="s">
        <v>14</v>
      </c>
    </row>
    <row r="13" spans="1:11" x14ac:dyDescent="0.25">
      <c r="A13" s="21" t="s">
        <v>35</v>
      </c>
      <c r="B13" s="18" t="s">
        <v>38</v>
      </c>
      <c r="C13" s="18" t="s">
        <v>347</v>
      </c>
      <c r="D13" s="17" t="s">
        <v>13</v>
      </c>
      <c r="E13" s="19">
        <v>1</v>
      </c>
      <c r="F13" s="16">
        <v>40</v>
      </c>
      <c r="G13" s="25">
        <f t="shared" si="0"/>
        <v>5</v>
      </c>
      <c r="H13" s="26"/>
      <c r="I13" s="26"/>
      <c r="J13" s="17" t="s">
        <v>14</v>
      </c>
      <c r="K13" s="17" t="s">
        <v>14</v>
      </c>
    </row>
    <row r="14" spans="1:11" x14ac:dyDescent="0.25">
      <c r="A14" s="21" t="s">
        <v>35</v>
      </c>
      <c r="B14" s="18" t="s">
        <v>39</v>
      </c>
      <c r="C14" s="18" t="s">
        <v>348</v>
      </c>
      <c r="D14" s="17" t="s">
        <v>13</v>
      </c>
      <c r="E14" s="19">
        <v>1</v>
      </c>
      <c r="F14" s="16">
        <v>40</v>
      </c>
      <c r="G14" s="25">
        <f t="shared" si="0"/>
        <v>5</v>
      </c>
      <c r="H14" s="26"/>
      <c r="I14" s="26"/>
      <c r="J14" s="17" t="s">
        <v>14</v>
      </c>
      <c r="K14" s="17" t="s">
        <v>14</v>
      </c>
    </row>
    <row r="15" spans="1:11" x14ac:dyDescent="0.25">
      <c r="A15" s="21" t="s">
        <v>35</v>
      </c>
      <c r="B15" s="18" t="s">
        <v>40</v>
      </c>
      <c r="C15" s="18" t="s">
        <v>41</v>
      </c>
      <c r="D15" s="17" t="s">
        <v>13</v>
      </c>
      <c r="E15" s="19">
        <v>0.4</v>
      </c>
      <c r="F15" s="16">
        <v>45</v>
      </c>
      <c r="G15" s="25">
        <f t="shared" si="0"/>
        <v>5.625</v>
      </c>
      <c r="H15" s="26"/>
      <c r="I15" s="27" t="s">
        <v>42</v>
      </c>
      <c r="J15" s="17" t="s">
        <v>14</v>
      </c>
      <c r="K15" s="17" t="s">
        <v>14</v>
      </c>
    </row>
    <row r="16" spans="1:11" x14ac:dyDescent="0.25">
      <c r="A16" s="21" t="s">
        <v>35</v>
      </c>
      <c r="B16" s="18" t="s">
        <v>43</v>
      </c>
      <c r="C16" s="18" t="s">
        <v>44</v>
      </c>
      <c r="D16" s="17" t="s">
        <v>13</v>
      </c>
      <c r="E16" s="19">
        <v>0.7</v>
      </c>
      <c r="F16" s="16">
        <v>80</v>
      </c>
      <c r="G16" s="25">
        <f t="shared" si="0"/>
        <v>10</v>
      </c>
      <c r="H16" s="26"/>
      <c r="I16" s="27"/>
      <c r="J16" s="17" t="s">
        <v>14</v>
      </c>
      <c r="K16" s="17" t="s">
        <v>14</v>
      </c>
    </row>
    <row r="17" spans="1:11" x14ac:dyDescent="0.25">
      <c r="A17" s="21" t="s">
        <v>35</v>
      </c>
      <c r="B17" s="18" t="s">
        <v>45</v>
      </c>
      <c r="C17" s="18" t="s">
        <v>46</v>
      </c>
      <c r="D17" s="17" t="s">
        <v>13</v>
      </c>
      <c r="E17" s="19">
        <v>0.7</v>
      </c>
      <c r="F17" s="16">
        <v>20</v>
      </c>
      <c r="G17" s="25">
        <f t="shared" si="0"/>
        <v>2.5</v>
      </c>
      <c r="H17" s="26"/>
      <c r="I17" s="27" t="s">
        <v>47</v>
      </c>
      <c r="J17" s="17" t="s">
        <v>14</v>
      </c>
      <c r="K17" s="17" t="s">
        <v>14</v>
      </c>
    </row>
    <row r="18" spans="1:11" x14ac:dyDescent="0.25">
      <c r="A18" s="21" t="s">
        <v>35</v>
      </c>
      <c r="B18" s="18" t="s">
        <v>48</v>
      </c>
      <c r="C18" s="18" t="s">
        <v>49</v>
      </c>
      <c r="D18" s="17" t="s">
        <v>13</v>
      </c>
      <c r="E18" s="19">
        <v>0.5</v>
      </c>
      <c r="F18" s="16">
        <v>25</v>
      </c>
      <c r="G18" s="25">
        <f t="shared" si="0"/>
        <v>3.125</v>
      </c>
      <c r="H18" s="26"/>
      <c r="I18" s="27"/>
      <c r="J18" s="17" t="s">
        <v>14</v>
      </c>
      <c r="K18" s="17" t="s">
        <v>14</v>
      </c>
    </row>
    <row r="19" spans="1:11" x14ac:dyDescent="0.25">
      <c r="A19" s="21" t="s">
        <v>35</v>
      </c>
      <c r="B19" s="18" t="s">
        <v>50</v>
      </c>
      <c r="C19" s="22" t="s">
        <v>51</v>
      </c>
      <c r="D19" s="17" t="s">
        <v>13</v>
      </c>
      <c r="E19" s="19">
        <v>0.7</v>
      </c>
      <c r="F19" s="16">
        <v>30</v>
      </c>
      <c r="G19" s="25">
        <f t="shared" si="0"/>
        <v>3.75</v>
      </c>
      <c r="H19" s="26"/>
      <c r="I19" s="27"/>
      <c r="J19" s="17" t="s">
        <v>14</v>
      </c>
      <c r="K19" s="17" t="s">
        <v>14</v>
      </c>
    </row>
    <row r="20" spans="1:11" x14ac:dyDescent="0.25">
      <c r="A20" s="21" t="s">
        <v>52</v>
      </c>
      <c r="B20" s="18" t="s">
        <v>53</v>
      </c>
      <c r="C20" s="18" t="s">
        <v>54</v>
      </c>
      <c r="D20" s="17" t="s">
        <v>13</v>
      </c>
      <c r="E20" s="19">
        <v>0.5</v>
      </c>
      <c r="F20" s="16">
        <v>40</v>
      </c>
      <c r="G20" s="25">
        <f t="shared" si="0"/>
        <v>5</v>
      </c>
      <c r="H20" s="26"/>
      <c r="I20" s="27" t="s">
        <v>357</v>
      </c>
      <c r="J20" s="17" t="s">
        <v>14</v>
      </c>
      <c r="K20" s="17" t="s">
        <v>14</v>
      </c>
    </row>
    <row r="21" spans="1:11" x14ac:dyDescent="0.25">
      <c r="A21" s="21" t="s">
        <v>52</v>
      </c>
      <c r="B21" s="18" t="s">
        <v>55</v>
      </c>
      <c r="C21" s="18" t="s">
        <v>56</v>
      </c>
      <c r="D21" s="17" t="s">
        <v>13</v>
      </c>
      <c r="E21" s="19">
        <v>0.7</v>
      </c>
      <c r="F21" s="16">
        <v>40</v>
      </c>
      <c r="G21" s="25">
        <f t="shared" si="0"/>
        <v>5</v>
      </c>
      <c r="H21" s="26"/>
      <c r="I21" s="27"/>
      <c r="J21" s="17" t="s">
        <v>14</v>
      </c>
      <c r="K21" s="17" t="s">
        <v>14</v>
      </c>
    </row>
    <row r="22" spans="1:11" x14ac:dyDescent="0.25">
      <c r="A22" s="21" t="s">
        <v>52</v>
      </c>
      <c r="B22" s="18" t="s">
        <v>57</v>
      </c>
      <c r="C22" s="18" t="s">
        <v>58</v>
      </c>
      <c r="D22" s="17" t="s">
        <v>13</v>
      </c>
      <c r="E22" s="19">
        <v>1</v>
      </c>
      <c r="F22" s="16">
        <v>20</v>
      </c>
      <c r="G22" s="25">
        <f t="shared" si="0"/>
        <v>2.5</v>
      </c>
      <c r="H22" s="26"/>
      <c r="I22" s="26"/>
      <c r="J22" s="17" t="s">
        <v>14</v>
      </c>
      <c r="K22" s="17" t="s">
        <v>14</v>
      </c>
    </row>
    <row r="23" spans="1:11" x14ac:dyDescent="0.25">
      <c r="A23" s="21" t="s">
        <v>52</v>
      </c>
      <c r="B23" s="18" t="s">
        <v>59</v>
      </c>
      <c r="C23" s="18" t="s">
        <v>350</v>
      </c>
      <c r="D23" s="17" t="s">
        <v>13</v>
      </c>
      <c r="E23" s="19">
        <v>0.2</v>
      </c>
      <c r="F23" s="16">
        <v>40</v>
      </c>
      <c r="G23" s="25">
        <f t="shared" si="0"/>
        <v>5</v>
      </c>
      <c r="H23" s="26"/>
      <c r="I23" s="27" t="s">
        <v>60</v>
      </c>
      <c r="J23" s="17" t="s">
        <v>14</v>
      </c>
      <c r="K23" s="17" t="s">
        <v>14</v>
      </c>
    </row>
    <row r="24" spans="1:11" x14ac:dyDescent="0.25">
      <c r="A24" s="21" t="s">
        <v>61</v>
      </c>
      <c r="B24" s="18" t="s">
        <v>62</v>
      </c>
      <c r="C24" s="18" t="s">
        <v>63</v>
      </c>
      <c r="D24" s="17" t="s">
        <v>13</v>
      </c>
      <c r="E24" s="19">
        <v>0.6</v>
      </c>
      <c r="F24" s="16">
        <v>80</v>
      </c>
      <c r="G24" s="25">
        <f t="shared" si="0"/>
        <v>10</v>
      </c>
      <c r="H24" s="26"/>
      <c r="I24" s="27" t="s">
        <v>354</v>
      </c>
      <c r="J24" s="17" t="s">
        <v>14</v>
      </c>
      <c r="K24" s="17" t="s">
        <v>14</v>
      </c>
    </row>
    <row r="25" spans="1:11" x14ac:dyDescent="0.25">
      <c r="A25" s="21" t="s">
        <v>61</v>
      </c>
      <c r="B25" s="18" t="s">
        <v>64</v>
      </c>
      <c r="C25" s="18" t="s">
        <v>65</v>
      </c>
      <c r="D25" s="17" t="s">
        <v>13</v>
      </c>
      <c r="E25" s="19">
        <v>0.4</v>
      </c>
      <c r="F25" s="16">
        <v>30</v>
      </c>
      <c r="G25" s="25">
        <f t="shared" si="0"/>
        <v>3.75</v>
      </c>
      <c r="H25" s="26"/>
      <c r="I25" s="27" t="s">
        <v>66</v>
      </c>
      <c r="J25" s="17" t="s">
        <v>14</v>
      </c>
      <c r="K25" s="17" t="s">
        <v>14</v>
      </c>
    </row>
    <row r="26" spans="1:11" x14ac:dyDescent="0.25">
      <c r="A26" s="21" t="s">
        <v>61</v>
      </c>
      <c r="B26" s="18" t="s">
        <v>67</v>
      </c>
      <c r="C26" s="18" t="s">
        <v>68</v>
      </c>
      <c r="D26" s="17" t="s">
        <v>13</v>
      </c>
      <c r="E26" s="19">
        <v>1</v>
      </c>
      <c r="F26" s="16">
        <v>25</v>
      </c>
      <c r="G26" s="25">
        <f t="shared" si="0"/>
        <v>3.125</v>
      </c>
      <c r="H26" s="26"/>
      <c r="I26" s="27"/>
      <c r="J26" s="17" t="s">
        <v>14</v>
      </c>
      <c r="K26" s="17" t="s">
        <v>14</v>
      </c>
    </row>
    <row r="27" spans="1:11" x14ac:dyDescent="0.25">
      <c r="A27" s="21" t="s">
        <v>61</v>
      </c>
      <c r="B27" s="18" t="s">
        <v>69</v>
      </c>
      <c r="C27" s="18" t="s">
        <v>349</v>
      </c>
      <c r="D27" s="17" t="s">
        <v>13</v>
      </c>
      <c r="E27" s="19">
        <v>0.7</v>
      </c>
      <c r="F27" s="16">
        <v>50</v>
      </c>
      <c r="G27" s="25">
        <f t="shared" si="0"/>
        <v>6.25</v>
      </c>
      <c r="H27" s="26"/>
      <c r="I27" s="27" t="s">
        <v>356</v>
      </c>
      <c r="J27" s="17" t="s">
        <v>14</v>
      </c>
      <c r="K27" s="17" t="s">
        <v>14</v>
      </c>
    </row>
    <row r="28" spans="1:11" x14ac:dyDescent="0.25">
      <c r="A28" s="21" t="s">
        <v>61</v>
      </c>
      <c r="B28" s="18" t="s">
        <v>70</v>
      </c>
      <c r="C28" s="18" t="s">
        <v>71</v>
      </c>
      <c r="D28" s="17" t="s">
        <v>13</v>
      </c>
      <c r="E28" s="19">
        <v>1</v>
      </c>
      <c r="F28" s="16">
        <v>10</v>
      </c>
      <c r="G28" s="25">
        <f t="shared" si="0"/>
        <v>1.25</v>
      </c>
      <c r="H28" s="26"/>
      <c r="I28" s="27"/>
      <c r="J28" s="17" t="s">
        <v>14</v>
      </c>
      <c r="K28" s="17" t="s">
        <v>14</v>
      </c>
    </row>
    <row r="29" spans="1:11" x14ac:dyDescent="0.25">
      <c r="A29" s="21" t="s">
        <v>72</v>
      </c>
      <c r="B29" s="23" t="s">
        <v>73</v>
      </c>
      <c r="C29" s="23" t="s">
        <v>74</v>
      </c>
      <c r="D29" s="17" t="s">
        <v>13</v>
      </c>
      <c r="E29" s="19">
        <v>0.5</v>
      </c>
      <c r="F29" s="16">
        <v>50</v>
      </c>
      <c r="G29" s="25">
        <f t="shared" si="0"/>
        <v>6.25</v>
      </c>
      <c r="H29" s="26"/>
      <c r="I29" s="27"/>
      <c r="J29" s="17" t="s">
        <v>14</v>
      </c>
      <c r="K29" s="17" t="s">
        <v>14</v>
      </c>
    </row>
    <row r="30" spans="1:11" x14ac:dyDescent="0.25">
      <c r="A30" s="21" t="s">
        <v>72</v>
      </c>
      <c r="B30" s="23" t="s">
        <v>75</v>
      </c>
      <c r="C30" s="23" t="s">
        <v>76</v>
      </c>
      <c r="D30" s="17" t="s">
        <v>13</v>
      </c>
      <c r="E30" s="19">
        <v>0.7</v>
      </c>
      <c r="F30" s="16">
        <v>40</v>
      </c>
      <c r="G30" s="25">
        <f t="shared" si="0"/>
        <v>5</v>
      </c>
      <c r="H30" s="26"/>
      <c r="I30" s="27"/>
      <c r="J30" s="17" t="s">
        <v>14</v>
      </c>
      <c r="K30" s="17" t="s">
        <v>14</v>
      </c>
    </row>
    <row r="31" spans="1:11" x14ac:dyDescent="0.25">
      <c r="A31" s="21" t="s">
        <v>72</v>
      </c>
      <c r="B31" s="23" t="s">
        <v>77</v>
      </c>
      <c r="C31" s="23" t="s">
        <v>78</v>
      </c>
      <c r="D31" s="17" t="s">
        <v>13</v>
      </c>
      <c r="E31" s="19">
        <v>0.4</v>
      </c>
      <c r="F31" s="16">
        <v>40</v>
      </c>
      <c r="G31" s="25">
        <f t="shared" si="0"/>
        <v>5</v>
      </c>
      <c r="H31" s="26"/>
      <c r="I31" s="27"/>
      <c r="J31" s="17" t="s">
        <v>14</v>
      </c>
      <c r="K31" s="17" t="s">
        <v>14</v>
      </c>
    </row>
    <row r="32" spans="1:11" x14ac:dyDescent="0.25">
      <c r="A32" s="21" t="s">
        <v>72</v>
      </c>
      <c r="B32" s="23" t="s">
        <v>79</v>
      </c>
      <c r="C32" s="23" t="s">
        <v>80</v>
      </c>
      <c r="D32" s="17" t="s">
        <v>13</v>
      </c>
      <c r="E32" s="19">
        <v>0.8</v>
      </c>
      <c r="F32" s="16">
        <v>20</v>
      </c>
      <c r="G32" s="25">
        <f t="shared" si="0"/>
        <v>2.5</v>
      </c>
      <c r="H32" s="26"/>
      <c r="I32" s="27"/>
      <c r="J32" s="17" t="s">
        <v>14</v>
      </c>
      <c r="K32" s="17" t="s">
        <v>14</v>
      </c>
    </row>
    <row r="33" spans="1:11" x14ac:dyDescent="0.25">
      <c r="A33" s="21" t="s">
        <v>72</v>
      </c>
      <c r="B33" s="23" t="s">
        <v>81</v>
      </c>
      <c r="C33" s="23" t="s">
        <v>82</v>
      </c>
      <c r="D33" s="17" t="s">
        <v>13</v>
      </c>
      <c r="E33" s="19">
        <v>0.8</v>
      </c>
      <c r="F33" s="16">
        <v>40</v>
      </c>
      <c r="G33" s="25">
        <f t="shared" si="0"/>
        <v>5</v>
      </c>
      <c r="H33" s="26"/>
      <c r="I33" s="27"/>
      <c r="J33" s="17" t="s">
        <v>14</v>
      </c>
      <c r="K33" s="17" t="s">
        <v>14</v>
      </c>
    </row>
    <row r="34" spans="1:11" x14ac:dyDescent="0.25">
      <c r="A34" s="21" t="s">
        <v>72</v>
      </c>
      <c r="B34" s="23" t="s">
        <v>83</v>
      </c>
      <c r="C34" s="23" t="s">
        <v>84</v>
      </c>
      <c r="D34" s="17" t="s">
        <v>13</v>
      </c>
      <c r="E34" s="19">
        <v>0.6</v>
      </c>
      <c r="F34" s="16">
        <v>40</v>
      </c>
      <c r="G34" s="25">
        <f t="shared" ref="G34:G65" si="1">F34/8</f>
        <v>5</v>
      </c>
      <c r="H34" s="26"/>
      <c r="I34" s="27" t="s">
        <v>355</v>
      </c>
      <c r="J34" s="17" t="s">
        <v>14</v>
      </c>
      <c r="K34" s="17" t="s">
        <v>14</v>
      </c>
    </row>
    <row r="35" spans="1:11" x14ac:dyDescent="0.25">
      <c r="A35" s="21" t="s">
        <v>72</v>
      </c>
      <c r="B35" s="23" t="s">
        <v>85</v>
      </c>
      <c r="C35" s="23" t="s">
        <v>86</v>
      </c>
      <c r="D35" s="17" t="s">
        <v>13</v>
      </c>
      <c r="E35" s="19">
        <v>0.9</v>
      </c>
      <c r="F35" s="16">
        <v>50</v>
      </c>
      <c r="G35" s="25">
        <f t="shared" si="1"/>
        <v>6.25</v>
      </c>
      <c r="H35" s="26"/>
      <c r="I35" s="27"/>
      <c r="J35" s="17" t="s">
        <v>14</v>
      </c>
      <c r="K35" s="17" t="s">
        <v>14</v>
      </c>
    </row>
    <row r="36" spans="1:11" x14ac:dyDescent="0.25">
      <c r="A36" s="21" t="s">
        <v>72</v>
      </c>
      <c r="B36" s="23" t="s">
        <v>87</v>
      </c>
      <c r="C36" s="23" t="s">
        <v>88</v>
      </c>
      <c r="D36" s="17" t="s">
        <v>13</v>
      </c>
      <c r="E36" s="19">
        <v>0.9</v>
      </c>
      <c r="F36" s="16">
        <v>80</v>
      </c>
      <c r="G36" s="25">
        <f t="shared" si="1"/>
        <v>10</v>
      </c>
      <c r="H36" s="26"/>
      <c r="I36" s="27" t="s">
        <v>89</v>
      </c>
      <c r="J36" s="17" t="s">
        <v>14</v>
      </c>
      <c r="K36" s="17" t="s">
        <v>14</v>
      </c>
    </row>
    <row r="37" spans="1:11" x14ac:dyDescent="0.25">
      <c r="A37" s="21" t="s">
        <v>72</v>
      </c>
      <c r="B37" s="23" t="s">
        <v>90</v>
      </c>
      <c r="C37" s="18" t="s">
        <v>91</v>
      </c>
      <c r="D37" s="17" t="s">
        <v>13</v>
      </c>
      <c r="E37" s="19">
        <v>1</v>
      </c>
      <c r="F37" s="16">
        <v>25</v>
      </c>
      <c r="G37" s="25">
        <f t="shared" si="1"/>
        <v>3.125</v>
      </c>
      <c r="H37" s="26"/>
      <c r="I37" s="26"/>
      <c r="J37" s="17" t="s">
        <v>14</v>
      </c>
      <c r="K37" s="17" t="s">
        <v>14</v>
      </c>
    </row>
    <row r="38" spans="1:11" x14ac:dyDescent="0.25">
      <c r="A38" s="21" t="s">
        <v>92</v>
      </c>
      <c r="B38" s="18" t="s">
        <v>93</v>
      </c>
      <c r="C38" s="18" t="s">
        <v>94</v>
      </c>
      <c r="D38" s="17" t="s">
        <v>13</v>
      </c>
      <c r="E38" s="19">
        <v>0.8</v>
      </c>
      <c r="F38" s="16">
        <v>80</v>
      </c>
      <c r="G38" s="25">
        <f t="shared" si="1"/>
        <v>10</v>
      </c>
      <c r="H38" s="26"/>
      <c r="I38" s="27"/>
      <c r="J38" s="17" t="s">
        <v>14</v>
      </c>
      <c r="K38" s="17" t="s">
        <v>14</v>
      </c>
    </row>
    <row r="39" spans="1:11" x14ac:dyDescent="0.25">
      <c r="A39" s="21" t="s">
        <v>92</v>
      </c>
      <c r="B39" s="18" t="s">
        <v>95</v>
      </c>
      <c r="C39" s="18" t="s">
        <v>96</v>
      </c>
      <c r="D39" s="17" t="s">
        <v>13</v>
      </c>
      <c r="E39" s="19">
        <v>0.8</v>
      </c>
      <c r="F39" s="16">
        <v>40</v>
      </c>
      <c r="G39" s="25">
        <f t="shared" si="1"/>
        <v>5</v>
      </c>
      <c r="H39" s="26"/>
      <c r="I39" s="26"/>
      <c r="J39" s="17" t="s">
        <v>14</v>
      </c>
      <c r="K39" s="17" t="s">
        <v>14</v>
      </c>
    </row>
    <row r="40" spans="1:11" x14ac:dyDescent="0.25">
      <c r="A40" s="17" t="s">
        <v>97</v>
      </c>
      <c r="B40" s="18" t="s">
        <v>98</v>
      </c>
      <c r="C40" s="20" t="s">
        <v>99</v>
      </c>
      <c r="D40" s="17" t="s">
        <v>13</v>
      </c>
      <c r="E40" s="19">
        <v>1</v>
      </c>
      <c r="F40" s="16">
        <v>50</v>
      </c>
      <c r="G40" s="25">
        <f t="shared" si="1"/>
        <v>6.25</v>
      </c>
      <c r="H40" s="26"/>
      <c r="I40" s="26"/>
      <c r="J40" s="17" t="s">
        <v>14</v>
      </c>
      <c r="K40" s="17" t="s">
        <v>14</v>
      </c>
    </row>
    <row r="41" spans="1:11" x14ac:dyDescent="0.25">
      <c r="A41" s="17" t="s">
        <v>97</v>
      </c>
      <c r="B41" s="18" t="s">
        <v>100</v>
      </c>
      <c r="C41" s="20" t="s">
        <v>101</v>
      </c>
      <c r="D41" s="17" t="s">
        <v>13</v>
      </c>
      <c r="E41" s="19">
        <v>1</v>
      </c>
      <c r="F41" s="16">
        <v>10</v>
      </c>
      <c r="G41" s="25">
        <f t="shared" si="1"/>
        <v>1.25</v>
      </c>
      <c r="H41" s="26"/>
      <c r="I41" s="26"/>
      <c r="J41" s="17" t="s">
        <v>14</v>
      </c>
      <c r="K41" s="17" t="s">
        <v>14</v>
      </c>
    </row>
    <row r="42" spans="1:11" x14ac:dyDescent="0.25">
      <c r="A42" s="17" t="s">
        <v>102</v>
      </c>
      <c r="B42" s="18" t="s">
        <v>103</v>
      </c>
      <c r="C42" s="18" t="s">
        <v>104</v>
      </c>
      <c r="D42" s="17" t="s">
        <v>13</v>
      </c>
      <c r="E42" s="19">
        <v>0.5</v>
      </c>
      <c r="F42" s="16">
        <v>60</v>
      </c>
      <c r="G42" s="25">
        <f t="shared" si="1"/>
        <v>7.5</v>
      </c>
      <c r="H42" s="26"/>
      <c r="I42" s="27" t="s">
        <v>105</v>
      </c>
      <c r="J42" s="17" t="s">
        <v>14</v>
      </c>
      <c r="K42" s="17" t="s">
        <v>14</v>
      </c>
    </row>
    <row r="43" spans="1:11" x14ac:dyDescent="0.25">
      <c r="A43" s="17" t="s">
        <v>106</v>
      </c>
      <c r="B43" s="18" t="s">
        <v>107</v>
      </c>
      <c r="C43" s="18" t="s">
        <v>108</v>
      </c>
      <c r="D43" s="17" t="s">
        <v>13</v>
      </c>
      <c r="E43" s="19">
        <v>0.5</v>
      </c>
      <c r="F43" s="16">
        <v>60</v>
      </c>
      <c r="G43" s="25">
        <f t="shared" si="1"/>
        <v>7.5</v>
      </c>
      <c r="H43" s="26"/>
      <c r="I43" s="27" t="s">
        <v>105</v>
      </c>
      <c r="J43" s="17" t="s">
        <v>14</v>
      </c>
      <c r="K43" s="17" t="s">
        <v>14</v>
      </c>
    </row>
    <row r="44" spans="1:11" x14ac:dyDescent="0.25">
      <c r="A44" s="17" t="s">
        <v>106</v>
      </c>
      <c r="B44" s="18" t="s">
        <v>109</v>
      </c>
      <c r="C44" s="18" t="s">
        <v>110</v>
      </c>
      <c r="D44" s="17" t="s">
        <v>13</v>
      </c>
      <c r="E44" s="19">
        <v>0.5</v>
      </c>
      <c r="F44" s="16">
        <v>40</v>
      </c>
      <c r="G44" s="25">
        <f t="shared" si="1"/>
        <v>5</v>
      </c>
      <c r="H44" s="26"/>
      <c r="I44" s="27" t="s">
        <v>358</v>
      </c>
      <c r="J44" s="17" t="s">
        <v>14</v>
      </c>
      <c r="K44" s="17" t="s">
        <v>14</v>
      </c>
    </row>
    <row r="45" spans="1:11" x14ac:dyDescent="0.25">
      <c r="A45" s="17" t="s">
        <v>106</v>
      </c>
      <c r="B45" s="18" t="s">
        <v>111</v>
      </c>
      <c r="C45" s="18" t="s">
        <v>112</v>
      </c>
      <c r="D45" s="17" t="s">
        <v>13</v>
      </c>
      <c r="E45" s="19">
        <v>0.6</v>
      </c>
      <c r="F45" s="16">
        <v>50</v>
      </c>
      <c r="G45" s="25">
        <f t="shared" si="1"/>
        <v>6.25</v>
      </c>
      <c r="H45" s="26"/>
      <c r="I45" s="27"/>
      <c r="J45" s="17" t="s">
        <v>14</v>
      </c>
      <c r="K45" s="17" t="s">
        <v>14</v>
      </c>
    </row>
    <row r="46" spans="1:11" x14ac:dyDescent="0.25">
      <c r="A46" s="17" t="s">
        <v>113</v>
      </c>
      <c r="B46" s="18" t="s">
        <v>114</v>
      </c>
      <c r="C46" s="18" t="s">
        <v>115</v>
      </c>
      <c r="D46" s="17" t="s">
        <v>13</v>
      </c>
      <c r="E46" s="19">
        <v>0.5</v>
      </c>
      <c r="F46" s="16">
        <v>30</v>
      </c>
      <c r="G46" s="25">
        <f t="shared" si="1"/>
        <v>3.75</v>
      </c>
      <c r="H46" s="26"/>
      <c r="I46" s="27" t="s">
        <v>116</v>
      </c>
      <c r="J46" s="17" t="s">
        <v>14</v>
      </c>
      <c r="K46" s="17" t="s">
        <v>14</v>
      </c>
    </row>
    <row r="47" spans="1:11" x14ac:dyDescent="0.25">
      <c r="A47" s="17" t="s">
        <v>113</v>
      </c>
      <c r="B47" s="18" t="s">
        <v>117</v>
      </c>
      <c r="C47" s="18" t="s">
        <v>118</v>
      </c>
      <c r="D47" s="17" t="s">
        <v>13</v>
      </c>
      <c r="E47" s="19">
        <v>0.3</v>
      </c>
      <c r="F47" s="16">
        <v>30</v>
      </c>
      <c r="G47" s="25">
        <f t="shared" si="1"/>
        <v>3.75</v>
      </c>
      <c r="H47" s="26"/>
      <c r="I47" s="27" t="s">
        <v>116</v>
      </c>
      <c r="J47" s="17" t="s">
        <v>14</v>
      </c>
      <c r="K47" s="17" t="s">
        <v>14</v>
      </c>
    </row>
    <row r="48" spans="1:11" x14ac:dyDescent="0.25">
      <c r="A48" s="17" t="s">
        <v>113</v>
      </c>
      <c r="B48" s="18" t="s">
        <v>119</v>
      </c>
      <c r="C48" s="18" t="s">
        <v>120</v>
      </c>
      <c r="D48" s="17" t="s">
        <v>13</v>
      </c>
      <c r="E48" s="19">
        <v>0.9</v>
      </c>
      <c r="F48" s="16">
        <v>25</v>
      </c>
      <c r="G48" s="25">
        <f t="shared" si="1"/>
        <v>3.125</v>
      </c>
      <c r="H48" s="26"/>
      <c r="I48" s="27"/>
      <c r="J48" s="17" t="s">
        <v>14</v>
      </c>
      <c r="K48" s="17" t="s">
        <v>14</v>
      </c>
    </row>
    <row r="49" spans="1:11" x14ac:dyDescent="0.25">
      <c r="A49" s="17" t="s">
        <v>113</v>
      </c>
      <c r="B49" s="18" t="s">
        <v>121</v>
      </c>
      <c r="C49" s="18" t="s">
        <v>122</v>
      </c>
      <c r="D49" s="17" t="s">
        <v>13</v>
      </c>
      <c r="E49" s="19">
        <v>1</v>
      </c>
      <c r="F49" s="16">
        <v>15</v>
      </c>
      <c r="G49" s="25">
        <f t="shared" si="1"/>
        <v>1.875</v>
      </c>
      <c r="H49" s="26"/>
      <c r="I49" s="26"/>
      <c r="J49" s="17" t="s">
        <v>14</v>
      </c>
      <c r="K49" s="17" t="s">
        <v>14</v>
      </c>
    </row>
    <row r="50" spans="1:11" x14ac:dyDescent="0.25">
      <c r="A50" s="17" t="s">
        <v>113</v>
      </c>
      <c r="B50" s="18" t="s">
        <v>123</v>
      </c>
      <c r="C50" s="18" t="s">
        <v>124</v>
      </c>
      <c r="D50" s="17" t="s">
        <v>13</v>
      </c>
      <c r="E50" s="19">
        <v>1</v>
      </c>
      <c r="F50" s="16">
        <v>15</v>
      </c>
      <c r="G50" s="25">
        <f t="shared" si="1"/>
        <v>1.875</v>
      </c>
      <c r="H50" s="26"/>
      <c r="I50" s="26"/>
      <c r="J50" s="17" t="s">
        <v>14</v>
      </c>
      <c r="K50" s="17" t="s">
        <v>14</v>
      </c>
    </row>
    <row r="51" spans="1:11" x14ac:dyDescent="0.25">
      <c r="A51" s="17" t="s">
        <v>113</v>
      </c>
      <c r="B51" s="18" t="s">
        <v>125</v>
      </c>
      <c r="C51" s="18" t="s">
        <v>126</v>
      </c>
      <c r="D51" s="17" t="s">
        <v>13</v>
      </c>
      <c r="E51" s="19">
        <v>0.5</v>
      </c>
      <c r="F51" s="16">
        <v>30</v>
      </c>
      <c r="G51" s="25">
        <f t="shared" si="1"/>
        <v>3.75</v>
      </c>
      <c r="H51" s="26"/>
      <c r="I51" s="27" t="s">
        <v>127</v>
      </c>
      <c r="J51" s="17" t="s">
        <v>14</v>
      </c>
      <c r="K51" s="17" t="s">
        <v>14</v>
      </c>
    </row>
    <row r="52" spans="1:11" x14ac:dyDescent="0.25">
      <c r="A52" s="17" t="s">
        <v>113</v>
      </c>
      <c r="B52" s="18" t="s">
        <v>128</v>
      </c>
      <c r="C52" s="18" t="s">
        <v>129</v>
      </c>
      <c r="D52" s="17" t="s">
        <v>13</v>
      </c>
      <c r="E52" s="19">
        <v>0.6</v>
      </c>
      <c r="F52" s="16">
        <v>20</v>
      </c>
      <c r="G52" s="25">
        <f t="shared" si="1"/>
        <v>2.5</v>
      </c>
      <c r="H52" s="26"/>
      <c r="I52" s="27"/>
      <c r="J52" s="17" t="s">
        <v>14</v>
      </c>
      <c r="K52" s="17" t="s">
        <v>14</v>
      </c>
    </row>
    <row r="53" spans="1:11" x14ac:dyDescent="0.25">
      <c r="A53" s="17" t="s">
        <v>113</v>
      </c>
      <c r="B53" s="18" t="s">
        <v>130</v>
      </c>
      <c r="C53" s="18" t="s">
        <v>131</v>
      </c>
      <c r="D53" s="17" t="s">
        <v>13</v>
      </c>
      <c r="E53" s="19">
        <v>1</v>
      </c>
      <c r="F53" s="16">
        <v>20</v>
      </c>
      <c r="G53" s="25">
        <f t="shared" si="1"/>
        <v>2.5</v>
      </c>
      <c r="H53" s="26"/>
      <c r="I53" s="26"/>
      <c r="J53" s="17" t="s">
        <v>14</v>
      </c>
      <c r="K53" s="17" t="s">
        <v>14</v>
      </c>
    </row>
    <row r="54" spans="1:11" ht="27" x14ac:dyDescent="0.25">
      <c r="A54" s="17" t="s">
        <v>113</v>
      </c>
      <c r="B54" s="18" t="s">
        <v>132</v>
      </c>
      <c r="C54" s="18" t="s">
        <v>133</v>
      </c>
      <c r="D54" s="17" t="s">
        <v>13</v>
      </c>
      <c r="E54" s="19">
        <v>0.8</v>
      </c>
      <c r="F54" s="16">
        <v>40</v>
      </c>
      <c r="G54" s="25">
        <f t="shared" si="1"/>
        <v>5</v>
      </c>
      <c r="H54" s="26"/>
      <c r="I54" s="27" t="s">
        <v>359</v>
      </c>
      <c r="J54" s="17" t="s">
        <v>14</v>
      </c>
      <c r="K54" s="17" t="s">
        <v>14</v>
      </c>
    </row>
    <row r="55" spans="1:11" ht="27" x14ac:dyDescent="0.25">
      <c r="A55" s="17" t="s">
        <v>113</v>
      </c>
      <c r="B55" s="18" t="s">
        <v>134</v>
      </c>
      <c r="C55" s="18" t="s">
        <v>135</v>
      </c>
      <c r="D55" s="17" t="s">
        <v>13</v>
      </c>
      <c r="E55" s="19">
        <v>0.8</v>
      </c>
      <c r="F55" s="16">
        <v>20</v>
      </c>
      <c r="G55" s="25">
        <f t="shared" si="1"/>
        <v>2.5</v>
      </c>
      <c r="H55" s="26"/>
      <c r="I55" s="27"/>
      <c r="J55" s="17" t="s">
        <v>14</v>
      </c>
      <c r="K55" s="17" t="s">
        <v>14</v>
      </c>
    </row>
    <row r="56" spans="1:11" x14ac:dyDescent="0.25">
      <c r="A56" s="21" t="s">
        <v>136</v>
      </c>
      <c r="B56" s="18" t="s">
        <v>137</v>
      </c>
      <c r="C56" s="18" t="s">
        <v>138</v>
      </c>
      <c r="D56" s="17" t="s">
        <v>13</v>
      </c>
      <c r="E56" s="19">
        <v>0.5</v>
      </c>
      <c r="F56" s="16">
        <v>50</v>
      </c>
      <c r="G56" s="25">
        <f t="shared" si="1"/>
        <v>6.25</v>
      </c>
      <c r="H56" s="26"/>
      <c r="I56" s="27" t="s">
        <v>139</v>
      </c>
      <c r="J56" s="17" t="s">
        <v>14</v>
      </c>
      <c r="K56" s="17" t="s">
        <v>14</v>
      </c>
    </row>
    <row r="57" spans="1:11" x14ac:dyDescent="0.25">
      <c r="A57" s="21" t="s">
        <v>136</v>
      </c>
      <c r="B57" s="18" t="s">
        <v>140</v>
      </c>
      <c r="C57" s="18" t="s">
        <v>141</v>
      </c>
      <c r="D57" s="17" t="s">
        <v>13</v>
      </c>
      <c r="E57" s="19">
        <v>0.3</v>
      </c>
      <c r="F57" s="16">
        <v>40</v>
      </c>
      <c r="G57" s="25">
        <f t="shared" si="1"/>
        <v>5</v>
      </c>
      <c r="H57" s="26"/>
      <c r="I57" s="27" t="s">
        <v>142</v>
      </c>
      <c r="J57" s="17" t="s">
        <v>14</v>
      </c>
      <c r="K57" s="17" t="s">
        <v>14</v>
      </c>
    </row>
    <row r="58" spans="1:11" x14ac:dyDescent="0.25">
      <c r="A58" s="21" t="s">
        <v>136</v>
      </c>
      <c r="B58" s="18" t="s">
        <v>143</v>
      </c>
      <c r="C58" s="18" t="s">
        <v>144</v>
      </c>
      <c r="D58" s="17" t="s">
        <v>13</v>
      </c>
      <c r="E58" s="19">
        <v>0.8</v>
      </c>
      <c r="F58" s="16">
        <v>40</v>
      </c>
      <c r="G58" s="25">
        <f t="shared" si="1"/>
        <v>5</v>
      </c>
      <c r="H58" s="26"/>
      <c r="I58" s="27" t="s">
        <v>142</v>
      </c>
      <c r="J58" s="17" t="s">
        <v>14</v>
      </c>
      <c r="K58" s="17" t="s">
        <v>14</v>
      </c>
    </row>
    <row r="59" spans="1:11" ht="27" x14ac:dyDescent="0.25">
      <c r="A59" s="21" t="s">
        <v>136</v>
      </c>
      <c r="B59" s="18" t="s">
        <v>145</v>
      </c>
      <c r="C59" s="18" t="s">
        <v>146</v>
      </c>
      <c r="D59" s="17" t="s">
        <v>13</v>
      </c>
      <c r="E59" s="19">
        <v>0.6</v>
      </c>
      <c r="F59" s="16" t="s">
        <v>147</v>
      </c>
      <c r="G59" s="25"/>
      <c r="H59" s="26"/>
      <c r="I59" s="28" t="s">
        <v>148</v>
      </c>
      <c r="J59" s="17" t="s">
        <v>14</v>
      </c>
      <c r="K59" s="17" t="s">
        <v>14</v>
      </c>
    </row>
    <row r="60" spans="1:11" x14ac:dyDescent="0.25">
      <c r="A60" s="21" t="s">
        <v>149</v>
      </c>
      <c r="B60" s="18" t="s">
        <v>150</v>
      </c>
      <c r="C60" s="18" t="s">
        <v>151</v>
      </c>
      <c r="D60" s="17" t="s">
        <v>13</v>
      </c>
      <c r="E60" s="19">
        <v>0.8</v>
      </c>
      <c r="F60" s="16">
        <v>40</v>
      </c>
      <c r="G60" s="25">
        <f t="shared" ref="G60:G78" si="2">F60/8</f>
        <v>5</v>
      </c>
      <c r="H60" s="26"/>
      <c r="I60" s="27" t="s">
        <v>152</v>
      </c>
      <c r="J60" s="17" t="s">
        <v>14</v>
      </c>
      <c r="K60" s="17" t="s">
        <v>14</v>
      </c>
    </row>
    <row r="61" spans="1:11" ht="27" x14ac:dyDescent="0.25">
      <c r="A61" s="21" t="s">
        <v>149</v>
      </c>
      <c r="B61" s="18" t="s">
        <v>150</v>
      </c>
      <c r="C61" s="22" t="s">
        <v>153</v>
      </c>
      <c r="D61" s="17" t="s">
        <v>13</v>
      </c>
      <c r="E61" s="19">
        <v>0.25</v>
      </c>
      <c r="F61" s="16">
        <v>40</v>
      </c>
      <c r="G61" s="25">
        <f t="shared" si="2"/>
        <v>5</v>
      </c>
      <c r="H61" s="26"/>
      <c r="I61" s="28" t="s">
        <v>360</v>
      </c>
      <c r="J61" s="17" t="s">
        <v>14</v>
      </c>
      <c r="K61" s="17" t="s">
        <v>14</v>
      </c>
    </row>
    <row r="62" spans="1:11" x14ac:dyDescent="0.25">
      <c r="A62" s="21" t="s">
        <v>149</v>
      </c>
      <c r="B62" s="18" t="s">
        <v>150</v>
      </c>
      <c r="C62" s="22" t="s">
        <v>154</v>
      </c>
      <c r="D62" s="17" t="s">
        <v>13</v>
      </c>
      <c r="E62" s="19">
        <v>0.8</v>
      </c>
      <c r="F62" s="16">
        <v>40</v>
      </c>
      <c r="G62" s="25">
        <f t="shared" si="2"/>
        <v>5</v>
      </c>
      <c r="H62" s="26"/>
      <c r="I62" s="27" t="s">
        <v>152</v>
      </c>
      <c r="J62" s="17" t="s">
        <v>14</v>
      </c>
      <c r="K62" s="17" t="s">
        <v>14</v>
      </c>
    </row>
    <row r="63" spans="1:11" x14ac:dyDescent="0.25">
      <c r="A63" s="21" t="s">
        <v>149</v>
      </c>
      <c r="B63" s="18" t="s">
        <v>150</v>
      </c>
      <c r="C63" s="22" t="s">
        <v>155</v>
      </c>
      <c r="D63" s="17" t="s">
        <v>13</v>
      </c>
      <c r="E63" s="19">
        <v>0.8</v>
      </c>
      <c r="F63" s="16">
        <v>40</v>
      </c>
      <c r="G63" s="25">
        <f t="shared" si="2"/>
        <v>5</v>
      </c>
      <c r="H63" s="26"/>
      <c r="I63" s="27" t="s">
        <v>152</v>
      </c>
      <c r="J63" s="17" t="s">
        <v>14</v>
      </c>
      <c r="K63" s="17" t="s">
        <v>14</v>
      </c>
    </row>
    <row r="64" spans="1:11" ht="27" x14ac:dyDescent="0.25">
      <c r="A64" s="29" t="s">
        <v>156</v>
      </c>
      <c r="B64" s="22" t="s">
        <v>157</v>
      </c>
      <c r="C64" s="18" t="s">
        <v>158</v>
      </c>
      <c r="D64" s="17" t="s">
        <v>13</v>
      </c>
      <c r="E64" s="19">
        <v>0.8</v>
      </c>
      <c r="F64" s="16">
        <v>25</v>
      </c>
      <c r="G64" s="25">
        <f t="shared" si="2"/>
        <v>3.125</v>
      </c>
      <c r="H64" s="26"/>
      <c r="I64" s="27" t="s">
        <v>159</v>
      </c>
      <c r="J64" s="17" t="s">
        <v>14</v>
      </c>
      <c r="K64" s="17" t="s">
        <v>14</v>
      </c>
    </row>
    <row r="65" spans="1:11" ht="27" x14ac:dyDescent="0.25">
      <c r="A65" s="29" t="s">
        <v>156</v>
      </c>
      <c r="B65" s="22" t="s">
        <v>160</v>
      </c>
      <c r="C65" s="22" t="s">
        <v>161</v>
      </c>
      <c r="D65" s="17" t="s">
        <v>13</v>
      </c>
      <c r="E65" s="19">
        <v>0.8</v>
      </c>
      <c r="F65" s="16">
        <v>25</v>
      </c>
      <c r="G65" s="25">
        <f t="shared" si="2"/>
        <v>3.125</v>
      </c>
      <c r="H65" s="26"/>
      <c r="I65" s="28" t="s">
        <v>162</v>
      </c>
      <c r="J65" s="17" t="s">
        <v>14</v>
      </c>
      <c r="K65" s="17" t="s">
        <v>14</v>
      </c>
    </row>
    <row r="66" spans="1:11" ht="27" x14ac:dyDescent="0.25">
      <c r="A66" s="29" t="s">
        <v>156</v>
      </c>
      <c r="B66" s="22" t="s">
        <v>163</v>
      </c>
      <c r="C66" s="22" t="s">
        <v>164</v>
      </c>
      <c r="D66" s="17" t="s">
        <v>13</v>
      </c>
      <c r="E66" s="19">
        <v>0.8</v>
      </c>
      <c r="F66" s="16">
        <v>25</v>
      </c>
      <c r="G66" s="25">
        <f t="shared" si="2"/>
        <v>3.125</v>
      </c>
      <c r="H66" s="26"/>
      <c r="I66" s="27" t="s">
        <v>165</v>
      </c>
      <c r="J66" s="17" t="s">
        <v>14</v>
      </c>
      <c r="K66" s="17" t="s">
        <v>14</v>
      </c>
    </row>
    <row r="67" spans="1:11" ht="27" x14ac:dyDescent="0.25">
      <c r="A67" s="29" t="s">
        <v>156</v>
      </c>
      <c r="B67" s="22" t="s">
        <v>166</v>
      </c>
      <c r="C67" s="22" t="s">
        <v>167</v>
      </c>
      <c r="D67" s="17" t="s">
        <v>13</v>
      </c>
      <c r="E67" s="19">
        <v>0.8</v>
      </c>
      <c r="F67" s="16">
        <v>25</v>
      </c>
      <c r="G67" s="25">
        <f t="shared" si="2"/>
        <v>3.125</v>
      </c>
      <c r="H67" s="26"/>
      <c r="I67" s="27" t="s">
        <v>152</v>
      </c>
      <c r="J67" s="17" t="s">
        <v>14</v>
      </c>
      <c r="K67" s="17" t="s">
        <v>14</v>
      </c>
    </row>
    <row r="68" spans="1:11" ht="27" x14ac:dyDescent="0.25">
      <c r="A68" s="29" t="s">
        <v>156</v>
      </c>
      <c r="B68" s="22" t="s">
        <v>168</v>
      </c>
      <c r="C68" s="22" t="s">
        <v>169</v>
      </c>
      <c r="D68" s="17" t="s">
        <v>13</v>
      </c>
      <c r="E68" s="19">
        <v>0.8</v>
      </c>
      <c r="F68" s="16">
        <v>25</v>
      </c>
      <c r="G68" s="25">
        <f t="shared" si="2"/>
        <v>3.125</v>
      </c>
      <c r="H68" s="26"/>
      <c r="I68" s="27" t="s">
        <v>170</v>
      </c>
      <c r="J68" s="17" t="s">
        <v>14</v>
      </c>
      <c r="K68" s="17" t="s">
        <v>14</v>
      </c>
    </row>
    <row r="69" spans="1:11" ht="54" x14ac:dyDescent="0.25">
      <c r="A69" s="21" t="s">
        <v>171</v>
      </c>
      <c r="B69" s="18" t="s">
        <v>172</v>
      </c>
      <c r="C69" s="18" t="s">
        <v>173</v>
      </c>
      <c r="D69" s="17" t="s">
        <v>13</v>
      </c>
      <c r="E69" s="19">
        <v>0.5</v>
      </c>
      <c r="F69" s="16">
        <v>60</v>
      </c>
      <c r="G69" s="25">
        <f t="shared" si="2"/>
        <v>7.5</v>
      </c>
      <c r="H69" s="26"/>
      <c r="I69" s="28" t="s">
        <v>174</v>
      </c>
      <c r="J69" s="17" t="s">
        <v>14</v>
      </c>
      <c r="K69" s="17" t="s">
        <v>14</v>
      </c>
    </row>
    <row r="70" spans="1:11" x14ac:dyDescent="0.25">
      <c r="A70" s="24" t="s">
        <v>175</v>
      </c>
      <c r="B70" s="18" t="s">
        <v>176</v>
      </c>
      <c r="C70" s="18" t="s">
        <v>177</v>
      </c>
      <c r="D70" s="17" t="s">
        <v>13</v>
      </c>
      <c r="E70" s="19">
        <v>1</v>
      </c>
      <c r="F70" s="16">
        <v>30</v>
      </c>
      <c r="G70" s="25">
        <f t="shared" si="2"/>
        <v>3.75</v>
      </c>
      <c r="H70" s="26"/>
      <c r="I70" s="26"/>
      <c r="J70" s="17" t="s">
        <v>14</v>
      </c>
      <c r="K70" s="17" t="s">
        <v>14</v>
      </c>
    </row>
    <row r="71" spans="1:11" x14ac:dyDescent="0.25">
      <c r="A71" s="24" t="s">
        <v>175</v>
      </c>
      <c r="B71" s="22" t="s">
        <v>176</v>
      </c>
      <c r="C71" s="22" t="s">
        <v>178</v>
      </c>
      <c r="D71" s="17" t="s">
        <v>13</v>
      </c>
      <c r="E71" s="19">
        <v>1</v>
      </c>
      <c r="F71" s="16">
        <v>40</v>
      </c>
      <c r="G71" s="25">
        <f t="shared" si="2"/>
        <v>5</v>
      </c>
      <c r="H71" s="26"/>
      <c r="I71" s="27"/>
      <c r="J71" s="17" t="s">
        <v>14</v>
      </c>
      <c r="K71" s="17" t="s">
        <v>14</v>
      </c>
    </row>
    <row r="72" spans="1:11" x14ac:dyDescent="0.25">
      <c r="A72" s="24" t="s">
        <v>175</v>
      </c>
      <c r="B72" s="18" t="s">
        <v>179</v>
      </c>
      <c r="C72" s="18" t="s">
        <v>180</v>
      </c>
      <c r="D72" s="17" t="s">
        <v>13</v>
      </c>
      <c r="E72" s="19">
        <v>0.6</v>
      </c>
      <c r="F72" s="16">
        <v>100</v>
      </c>
      <c r="G72" s="25">
        <f t="shared" si="2"/>
        <v>12.5</v>
      </c>
      <c r="H72" s="26"/>
      <c r="I72" s="27" t="s">
        <v>181</v>
      </c>
      <c r="J72" s="17" t="s">
        <v>14</v>
      </c>
      <c r="K72" s="17" t="s">
        <v>14</v>
      </c>
    </row>
    <row r="73" spans="1:11" x14ac:dyDescent="0.25">
      <c r="A73" s="24" t="s">
        <v>175</v>
      </c>
      <c r="B73" s="18" t="s">
        <v>182</v>
      </c>
      <c r="C73" s="18" t="s">
        <v>183</v>
      </c>
      <c r="D73" s="17" t="s">
        <v>13</v>
      </c>
      <c r="E73" s="19">
        <v>0.8</v>
      </c>
      <c r="F73" s="16">
        <v>60</v>
      </c>
      <c r="G73" s="25">
        <f t="shared" si="2"/>
        <v>7.5</v>
      </c>
      <c r="H73" s="26"/>
      <c r="I73" s="27" t="s">
        <v>184</v>
      </c>
      <c r="J73" s="17" t="s">
        <v>14</v>
      </c>
      <c r="K73" s="17" t="s">
        <v>14</v>
      </c>
    </row>
    <row r="74" spans="1:11" x14ac:dyDescent="0.25">
      <c r="A74" s="17" t="s">
        <v>185</v>
      </c>
      <c r="B74" s="17" t="s">
        <v>186</v>
      </c>
      <c r="C74" s="17" t="s">
        <v>187</v>
      </c>
      <c r="D74" s="17" t="s">
        <v>13</v>
      </c>
      <c r="E74" s="19">
        <v>0.5</v>
      </c>
      <c r="F74" s="16">
        <v>60</v>
      </c>
      <c r="G74" s="25">
        <f t="shared" si="2"/>
        <v>7.5</v>
      </c>
      <c r="H74" s="26"/>
      <c r="I74" s="27" t="s">
        <v>188</v>
      </c>
      <c r="J74" s="17" t="s">
        <v>14</v>
      </c>
      <c r="K74" s="17" t="s">
        <v>14</v>
      </c>
    </row>
    <row r="75" spans="1:11" x14ac:dyDescent="0.25">
      <c r="A75" s="17" t="s">
        <v>185</v>
      </c>
      <c r="B75" s="17" t="s">
        <v>186</v>
      </c>
      <c r="C75" s="17" t="s">
        <v>189</v>
      </c>
      <c r="D75" s="17" t="s">
        <v>13</v>
      </c>
      <c r="E75" s="19">
        <v>0.8</v>
      </c>
      <c r="F75" s="16">
        <v>60</v>
      </c>
      <c r="G75" s="25">
        <f t="shared" si="2"/>
        <v>7.5</v>
      </c>
      <c r="H75" s="26"/>
      <c r="I75" s="27" t="s">
        <v>188</v>
      </c>
      <c r="J75" s="17" t="s">
        <v>14</v>
      </c>
      <c r="K75" s="17" t="s">
        <v>14</v>
      </c>
    </row>
    <row r="76" spans="1:11" x14ac:dyDescent="0.25">
      <c r="A76" s="17" t="s">
        <v>185</v>
      </c>
      <c r="B76" s="17" t="s">
        <v>186</v>
      </c>
      <c r="C76" s="17" t="s">
        <v>190</v>
      </c>
      <c r="D76" s="17" t="s">
        <v>13</v>
      </c>
      <c r="E76" s="19">
        <v>0.8</v>
      </c>
      <c r="F76" s="16">
        <v>60</v>
      </c>
      <c r="G76" s="25">
        <f t="shared" si="2"/>
        <v>7.5</v>
      </c>
      <c r="H76" s="26"/>
      <c r="I76" s="27" t="s">
        <v>188</v>
      </c>
      <c r="J76" s="17" t="s">
        <v>14</v>
      </c>
      <c r="K76" s="17" t="s">
        <v>14</v>
      </c>
    </row>
    <row r="77" spans="1:11" x14ac:dyDescent="0.25">
      <c r="A77" s="17" t="s">
        <v>185</v>
      </c>
      <c r="B77" s="17" t="s">
        <v>186</v>
      </c>
      <c r="C77" s="17" t="s">
        <v>191</v>
      </c>
      <c r="D77" s="17" t="s">
        <v>13</v>
      </c>
      <c r="E77" s="19">
        <v>0.8</v>
      </c>
      <c r="F77" s="16">
        <v>60</v>
      </c>
      <c r="G77" s="25">
        <f t="shared" si="2"/>
        <v>7.5</v>
      </c>
      <c r="H77" s="26"/>
      <c r="I77" s="27" t="s">
        <v>188</v>
      </c>
      <c r="J77" s="17" t="s">
        <v>14</v>
      </c>
      <c r="K77" s="17" t="s">
        <v>14</v>
      </c>
    </row>
    <row r="78" spans="1:11" ht="27" x14ac:dyDescent="0.25">
      <c r="A78" s="17" t="s">
        <v>185</v>
      </c>
      <c r="B78" s="17" t="s">
        <v>186</v>
      </c>
      <c r="C78" s="17" t="s">
        <v>192</v>
      </c>
      <c r="D78" s="17" t="s">
        <v>13</v>
      </c>
      <c r="E78" s="19">
        <v>0.2</v>
      </c>
      <c r="F78" s="16">
        <v>120</v>
      </c>
      <c r="G78" s="25">
        <f t="shared" si="2"/>
        <v>15</v>
      </c>
      <c r="H78" s="26"/>
      <c r="I78" s="28" t="s">
        <v>193</v>
      </c>
      <c r="J78" s="17" t="s">
        <v>14</v>
      </c>
      <c r="K78" s="17" t="s">
        <v>14</v>
      </c>
    </row>
    <row r="79" spans="1:11" x14ac:dyDescent="0.25">
      <c r="A79" s="17"/>
      <c r="B79" s="17"/>
      <c r="C79" s="17"/>
      <c r="D79" s="17"/>
      <c r="E79" s="17"/>
      <c r="F79" s="5"/>
      <c r="G79" s="25"/>
      <c r="H79" s="26"/>
      <c r="I79" s="27"/>
      <c r="J79" s="17"/>
      <c r="K79" s="17"/>
    </row>
    <row r="80" spans="1:11" ht="15.75" x14ac:dyDescent="0.3">
      <c r="A80" s="17"/>
      <c r="B80" s="17"/>
      <c r="C80" s="17"/>
      <c r="D80" s="17"/>
      <c r="E80" s="9" t="s">
        <v>194</v>
      </c>
      <c r="F80" s="5">
        <f>SUM(F2:F78)</f>
        <v>3320</v>
      </c>
      <c r="G80" s="25">
        <f>SUM(G2:G78)</f>
        <v>415</v>
      </c>
      <c r="H80" s="26"/>
      <c r="I80" s="27"/>
      <c r="J80" s="17"/>
      <c r="K80" s="17"/>
    </row>
    <row r="81" spans="1:9" x14ac:dyDescent="0.25">
      <c r="A81" s="4"/>
      <c r="B81" s="4"/>
      <c r="C81" s="4"/>
      <c r="D81" s="4"/>
      <c r="E81" s="4"/>
      <c r="F81" s="5"/>
      <c r="G81" s="6"/>
      <c r="H81" s="5"/>
      <c r="I81" s="7"/>
    </row>
    <row r="82" spans="1:9" x14ac:dyDescent="0.25">
      <c r="A82" s="4"/>
      <c r="B82" s="4"/>
      <c r="C82" s="4"/>
      <c r="D82" s="4"/>
      <c r="E82" s="4"/>
      <c r="F82" s="5"/>
      <c r="G82" s="6"/>
      <c r="H82" s="5"/>
      <c r="I82" s="7"/>
    </row>
    <row r="83" spans="1:9" x14ac:dyDescent="0.25">
      <c r="A83" s="4"/>
      <c r="B83" s="4"/>
      <c r="C83" s="4"/>
      <c r="D83" s="4"/>
      <c r="E83" s="4"/>
      <c r="F83" s="5"/>
      <c r="G83" s="6"/>
      <c r="H83" s="5"/>
      <c r="I83" s="7"/>
    </row>
    <row r="84" spans="1:9" x14ac:dyDescent="0.25">
      <c r="A84" s="4"/>
      <c r="B84" s="4"/>
      <c r="C84" s="4"/>
      <c r="D84" s="8"/>
      <c r="E84" s="4"/>
      <c r="F84" s="5"/>
      <c r="G84" s="6"/>
      <c r="H84" s="5"/>
      <c r="I84" s="7"/>
    </row>
  </sheetData>
  <autoFilter ref="D1:D84" xr:uid="{88EE5B4A-28A5-4ED4-A580-8DD7128EC65F}"/>
  <pageMargins left="0.25" right="0.25" top="0.75" bottom="0.75" header="0.3" footer="0.3"/>
  <pageSetup paperSize="8" scale="5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F79"/>
  <sheetViews>
    <sheetView zoomScaleNormal="100" workbookViewId="0">
      <selection activeCell="J16" sqref="J16"/>
    </sheetView>
  </sheetViews>
  <sheetFormatPr defaultColWidth="9.140625" defaultRowHeight="15" x14ac:dyDescent="0.25"/>
  <cols>
    <col min="2" max="2" width="55.7109375" bestFit="1" customWidth="1"/>
    <col min="5" max="5" width="14.7109375" bestFit="1" customWidth="1"/>
    <col min="6" max="6" width="42.85546875" customWidth="1"/>
  </cols>
  <sheetData>
    <row r="3" spans="1:6" ht="15.75" x14ac:dyDescent="0.3">
      <c r="A3" s="31"/>
      <c r="B3" s="30" t="s">
        <v>195</v>
      </c>
      <c r="C3" s="31"/>
      <c r="D3" s="31"/>
      <c r="E3" s="34" t="s">
        <v>196</v>
      </c>
      <c r="F3" s="34"/>
    </row>
    <row r="4" spans="1:6" ht="45" x14ac:dyDescent="0.3">
      <c r="A4" s="32" t="s">
        <v>199</v>
      </c>
      <c r="B4" s="30" t="s">
        <v>361</v>
      </c>
      <c r="C4" s="31"/>
      <c r="D4" s="31"/>
      <c r="E4" s="32" t="s">
        <v>199</v>
      </c>
      <c r="F4" s="32" t="s">
        <v>200</v>
      </c>
    </row>
    <row r="5" spans="1:6" ht="16.350000000000001" customHeight="1" x14ac:dyDescent="0.3">
      <c r="A5" s="31" t="s">
        <v>197</v>
      </c>
      <c r="B5" s="30" t="s">
        <v>198</v>
      </c>
      <c r="C5" s="31"/>
      <c r="D5" s="31"/>
      <c r="E5" s="33">
        <v>6</v>
      </c>
      <c r="F5" s="31" t="s">
        <v>202</v>
      </c>
    </row>
    <row r="6" spans="1:6" x14ac:dyDescent="0.25">
      <c r="A6" s="31"/>
      <c r="B6" s="31" t="s">
        <v>201</v>
      </c>
      <c r="C6" s="31"/>
      <c r="D6" s="31"/>
      <c r="E6" s="33">
        <v>6.1</v>
      </c>
      <c r="F6" s="31" t="s">
        <v>204</v>
      </c>
    </row>
    <row r="7" spans="1:6" x14ac:dyDescent="0.25">
      <c r="A7" s="31"/>
      <c r="B7" s="31" t="s">
        <v>203</v>
      </c>
      <c r="C7" s="31"/>
      <c r="D7" s="31"/>
      <c r="E7" s="33" t="s">
        <v>206</v>
      </c>
      <c r="F7" s="31" t="s">
        <v>207</v>
      </c>
    </row>
    <row r="8" spans="1:6" x14ac:dyDescent="0.25">
      <c r="A8" s="31"/>
      <c r="B8" s="31" t="s">
        <v>205</v>
      </c>
      <c r="C8" s="31"/>
      <c r="D8" s="31"/>
      <c r="E8" s="33" t="s">
        <v>209</v>
      </c>
      <c r="F8" s="31" t="s">
        <v>210</v>
      </c>
    </row>
    <row r="9" spans="1:6" x14ac:dyDescent="0.25">
      <c r="A9" s="31"/>
      <c r="B9" s="31" t="s">
        <v>208</v>
      </c>
      <c r="C9" s="31"/>
      <c r="D9" s="31"/>
      <c r="E9" s="33">
        <v>6.2</v>
      </c>
      <c r="F9" s="31" t="s">
        <v>212</v>
      </c>
    </row>
    <row r="10" spans="1:6" x14ac:dyDescent="0.25">
      <c r="A10" s="31"/>
      <c r="B10" s="31" t="s">
        <v>211</v>
      </c>
      <c r="C10" s="31"/>
      <c r="D10" s="31"/>
      <c r="E10" s="33" t="s">
        <v>213</v>
      </c>
      <c r="F10" s="31" t="s">
        <v>214</v>
      </c>
    </row>
    <row r="11" spans="1:6" x14ac:dyDescent="0.25">
      <c r="A11" s="31"/>
      <c r="B11" s="31"/>
      <c r="C11" s="31"/>
      <c r="D11" s="31"/>
      <c r="E11" s="33" t="s">
        <v>217</v>
      </c>
      <c r="F11" s="31" t="s">
        <v>218</v>
      </c>
    </row>
    <row r="12" spans="1:6" ht="15.75" x14ac:dyDescent="0.3">
      <c r="A12" s="31" t="s">
        <v>215</v>
      </c>
      <c r="B12" s="30" t="s">
        <v>216</v>
      </c>
      <c r="C12" s="31"/>
      <c r="D12" s="31"/>
      <c r="E12" s="33" t="s">
        <v>220</v>
      </c>
      <c r="F12" s="31" t="s">
        <v>221</v>
      </c>
    </row>
    <row r="13" spans="1:6" x14ac:dyDescent="0.25">
      <c r="A13" s="31"/>
      <c r="B13" s="31" t="s">
        <v>219</v>
      </c>
      <c r="C13" s="31"/>
      <c r="D13" s="31"/>
      <c r="E13" s="33" t="s">
        <v>223</v>
      </c>
      <c r="F13" s="31" t="s">
        <v>224</v>
      </c>
    </row>
    <row r="14" spans="1:6" x14ac:dyDescent="0.25">
      <c r="A14" s="31"/>
      <c r="B14" s="31" t="s">
        <v>222</v>
      </c>
      <c r="C14" s="31"/>
      <c r="D14" s="31"/>
      <c r="E14" s="33" t="s">
        <v>226</v>
      </c>
      <c r="F14" s="31" t="s">
        <v>227</v>
      </c>
    </row>
    <row r="15" spans="1:6" x14ac:dyDescent="0.25">
      <c r="A15" s="31"/>
      <c r="B15" s="31" t="s">
        <v>225</v>
      </c>
      <c r="C15" s="31"/>
      <c r="D15" s="31"/>
      <c r="E15" s="33">
        <v>6.3</v>
      </c>
      <c r="F15" s="31" t="s">
        <v>228</v>
      </c>
    </row>
    <row r="16" spans="1:6" x14ac:dyDescent="0.25">
      <c r="A16" s="31"/>
      <c r="B16" s="31"/>
      <c r="C16" s="31"/>
      <c r="D16" s="31"/>
      <c r="E16" s="33" t="s">
        <v>231</v>
      </c>
      <c r="F16" s="31" t="s">
        <v>232</v>
      </c>
    </row>
    <row r="17" spans="1:6" ht="15.75" x14ac:dyDescent="0.3">
      <c r="A17" s="31" t="s">
        <v>229</v>
      </c>
      <c r="B17" s="30" t="s">
        <v>230</v>
      </c>
      <c r="C17" s="31"/>
      <c r="D17" s="31"/>
      <c r="E17" s="33" t="s">
        <v>233</v>
      </c>
      <c r="F17" s="31" t="s">
        <v>234</v>
      </c>
    </row>
    <row r="18" spans="1:6" x14ac:dyDescent="0.25">
      <c r="A18" s="31"/>
      <c r="B18" s="31" t="s">
        <v>222</v>
      </c>
      <c r="C18" s="31"/>
      <c r="D18" s="31"/>
      <c r="E18" s="33" t="s">
        <v>236</v>
      </c>
      <c r="F18" s="31" t="s">
        <v>237</v>
      </c>
    </row>
    <row r="19" spans="1:6" x14ac:dyDescent="0.25">
      <c r="A19" s="31"/>
      <c r="B19" s="31" t="s">
        <v>235</v>
      </c>
      <c r="C19" s="31"/>
      <c r="D19" s="31"/>
      <c r="E19" s="33" t="s">
        <v>238</v>
      </c>
      <c r="F19" s="31" t="s">
        <v>239</v>
      </c>
    </row>
    <row r="20" spans="1:6" x14ac:dyDescent="0.25">
      <c r="A20" s="31"/>
      <c r="B20" s="31"/>
      <c r="C20" s="31"/>
      <c r="D20" s="31"/>
      <c r="E20" s="33" t="s">
        <v>242</v>
      </c>
      <c r="F20" s="31" t="s">
        <v>243</v>
      </c>
    </row>
    <row r="21" spans="1:6" ht="15.75" x14ac:dyDescent="0.3">
      <c r="A21" s="31" t="s">
        <v>240</v>
      </c>
      <c r="B21" s="30" t="s">
        <v>241</v>
      </c>
      <c r="C21" s="31"/>
      <c r="D21" s="31"/>
      <c r="E21" s="33" t="s">
        <v>245</v>
      </c>
      <c r="F21" s="31" t="s">
        <v>246</v>
      </c>
    </row>
    <row r="22" spans="1:6" x14ac:dyDescent="0.25">
      <c r="A22" s="31"/>
      <c r="B22" s="31" t="s">
        <v>244</v>
      </c>
      <c r="C22" s="31"/>
      <c r="D22" s="31"/>
      <c r="E22" s="33" t="s">
        <v>248</v>
      </c>
      <c r="F22" s="31" t="s">
        <v>249</v>
      </c>
    </row>
    <row r="23" spans="1:6" x14ac:dyDescent="0.25">
      <c r="A23" s="31"/>
      <c r="B23" s="31" t="s">
        <v>247</v>
      </c>
      <c r="C23" s="31"/>
      <c r="D23" s="31"/>
      <c r="E23" s="33">
        <v>6.4</v>
      </c>
      <c r="F23" s="31" t="s">
        <v>251</v>
      </c>
    </row>
    <row r="24" spans="1:6" x14ac:dyDescent="0.25">
      <c r="A24" s="31"/>
      <c r="B24" s="31" t="s">
        <v>250</v>
      </c>
      <c r="C24" s="31"/>
      <c r="D24" s="31"/>
      <c r="E24" s="33" t="s">
        <v>253</v>
      </c>
      <c r="F24" s="31" t="s">
        <v>254</v>
      </c>
    </row>
    <row r="25" spans="1:6" x14ac:dyDescent="0.25">
      <c r="A25" s="31"/>
      <c r="B25" s="31" t="s">
        <v>252</v>
      </c>
      <c r="C25" s="31"/>
      <c r="D25" s="31"/>
      <c r="E25" s="33" t="s">
        <v>256</v>
      </c>
      <c r="F25" s="31" t="s">
        <v>257</v>
      </c>
    </row>
    <row r="26" spans="1:6" x14ac:dyDescent="0.25">
      <c r="A26" s="31"/>
      <c r="B26" s="31" t="s">
        <v>255</v>
      </c>
      <c r="C26" s="31"/>
      <c r="D26" s="31"/>
      <c r="E26" s="33" t="s">
        <v>259</v>
      </c>
      <c r="F26" s="31" t="s">
        <v>260</v>
      </c>
    </row>
    <row r="27" spans="1:6" x14ac:dyDescent="0.25">
      <c r="A27" s="31"/>
      <c r="B27" s="31" t="s">
        <v>258</v>
      </c>
      <c r="C27" s="31"/>
      <c r="D27" s="31"/>
      <c r="E27" s="33" t="s">
        <v>261</v>
      </c>
      <c r="F27" s="31" t="s">
        <v>262</v>
      </c>
    </row>
    <row r="28" spans="1:6" x14ac:dyDescent="0.25">
      <c r="A28" s="31"/>
      <c r="B28" s="31"/>
      <c r="C28" s="31"/>
      <c r="D28" s="31"/>
      <c r="E28" s="33" t="s">
        <v>265</v>
      </c>
      <c r="F28" s="31" t="s">
        <v>266</v>
      </c>
    </row>
    <row r="29" spans="1:6" ht="15.75" x14ac:dyDescent="0.3">
      <c r="A29" s="31" t="s">
        <v>263</v>
      </c>
      <c r="B29" s="30" t="s">
        <v>264</v>
      </c>
      <c r="C29" s="31"/>
      <c r="D29" s="31"/>
      <c r="E29" s="33" t="s">
        <v>267</v>
      </c>
      <c r="F29" s="31" t="s">
        <v>268</v>
      </c>
    </row>
    <row r="30" spans="1:6" x14ac:dyDescent="0.25">
      <c r="A30" s="31"/>
      <c r="B30" s="31" t="s">
        <v>252</v>
      </c>
      <c r="C30" s="31"/>
      <c r="D30" s="31"/>
      <c r="E30" s="33" t="s">
        <v>270</v>
      </c>
      <c r="F30" s="31" t="s">
        <v>271</v>
      </c>
    </row>
    <row r="31" spans="1:6" x14ac:dyDescent="0.25">
      <c r="A31" s="31"/>
      <c r="B31" s="31" t="s">
        <v>269</v>
      </c>
      <c r="C31" s="31"/>
      <c r="D31" s="31"/>
      <c r="E31" s="33" t="s">
        <v>273</v>
      </c>
      <c r="F31" s="31" t="s">
        <v>274</v>
      </c>
    </row>
    <row r="32" spans="1:6" x14ac:dyDescent="0.25">
      <c r="A32" s="31"/>
      <c r="B32" s="31" t="s">
        <v>272</v>
      </c>
      <c r="C32" s="31"/>
      <c r="D32" s="31"/>
      <c r="E32" s="33" t="s">
        <v>275</v>
      </c>
      <c r="F32" s="31" t="s">
        <v>276</v>
      </c>
    </row>
    <row r="33" spans="1:6" x14ac:dyDescent="0.25">
      <c r="A33" s="31"/>
      <c r="B33" s="31" t="s">
        <v>247</v>
      </c>
      <c r="C33" s="31"/>
      <c r="D33" s="31"/>
      <c r="E33" s="33" t="s">
        <v>278</v>
      </c>
      <c r="F33" s="31" t="s">
        <v>279</v>
      </c>
    </row>
    <row r="34" spans="1:6" x14ac:dyDescent="0.25">
      <c r="A34" s="31"/>
      <c r="B34" s="31" t="s">
        <v>277</v>
      </c>
      <c r="C34" s="31"/>
      <c r="D34" s="31"/>
      <c r="E34" s="33" t="s">
        <v>281</v>
      </c>
      <c r="F34" s="31" t="s">
        <v>282</v>
      </c>
    </row>
    <row r="35" spans="1:6" x14ac:dyDescent="0.25">
      <c r="A35" s="31"/>
      <c r="B35" s="31" t="s">
        <v>280</v>
      </c>
      <c r="C35" s="31"/>
      <c r="D35" s="31"/>
      <c r="E35" s="33">
        <v>7</v>
      </c>
      <c r="F35" s="31" t="s">
        <v>284</v>
      </c>
    </row>
    <row r="36" spans="1:6" x14ac:dyDescent="0.25">
      <c r="A36" s="31"/>
      <c r="B36" s="31" t="s">
        <v>283</v>
      </c>
      <c r="C36" s="31"/>
      <c r="D36" s="31"/>
      <c r="E36" s="33">
        <v>7.1</v>
      </c>
      <c r="F36" s="31" t="s">
        <v>285</v>
      </c>
    </row>
    <row r="37" spans="1:6" x14ac:dyDescent="0.25">
      <c r="A37" s="31"/>
      <c r="B37" s="31" t="s">
        <v>255</v>
      </c>
      <c r="C37" s="31"/>
      <c r="D37" s="31"/>
      <c r="E37" s="33" t="s">
        <v>286</v>
      </c>
      <c r="F37" s="31" t="s">
        <v>287</v>
      </c>
    </row>
    <row r="38" spans="1:6" x14ac:dyDescent="0.25">
      <c r="A38" s="31"/>
      <c r="B38" s="31" t="s">
        <v>258</v>
      </c>
      <c r="C38" s="31"/>
      <c r="D38" s="31"/>
      <c r="E38" s="33" t="s">
        <v>288</v>
      </c>
      <c r="F38" s="31" t="s">
        <v>289</v>
      </c>
    </row>
    <row r="39" spans="1:6" x14ac:dyDescent="0.25">
      <c r="A39" s="31"/>
      <c r="B39" s="31"/>
      <c r="C39" s="31"/>
      <c r="D39" s="31"/>
      <c r="E39" s="33" t="s">
        <v>292</v>
      </c>
      <c r="F39" s="31" t="s">
        <v>293</v>
      </c>
    </row>
    <row r="40" spans="1:6" ht="15.75" x14ac:dyDescent="0.3">
      <c r="A40" s="31" t="s">
        <v>290</v>
      </c>
      <c r="B40" s="30" t="s">
        <v>291</v>
      </c>
      <c r="C40" s="31"/>
      <c r="D40" s="31"/>
      <c r="E40" s="33" t="s">
        <v>294</v>
      </c>
      <c r="F40" s="31" t="s">
        <v>295</v>
      </c>
    </row>
    <row r="41" spans="1:6" x14ac:dyDescent="0.25">
      <c r="A41" s="31"/>
      <c r="B41" s="31" t="s">
        <v>252</v>
      </c>
      <c r="C41" s="31"/>
      <c r="D41" s="31"/>
      <c r="E41" s="33" t="s">
        <v>297</v>
      </c>
      <c r="F41" s="31" t="s">
        <v>298</v>
      </c>
    </row>
    <row r="42" spans="1:6" x14ac:dyDescent="0.25">
      <c r="A42" s="31"/>
      <c r="B42" s="31" t="s">
        <v>296</v>
      </c>
      <c r="C42" s="31"/>
      <c r="D42" s="31"/>
      <c r="E42" s="33" t="s">
        <v>299</v>
      </c>
      <c r="F42" s="31" t="s">
        <v>300</v>
      </c>
    </row>
    <row r="43" spans="1:6" x14ac:dyDescent="0.25">
      <c r="A43" s="31"/>
      <c r="B43" s="31" t="s">
        <v>272</v>
      </c>
      <c r="C43" s="31"/>
      <c r="D43" s="31"/>
      <c r="E43" s="33" t="s">
        <v>301</v>
      </c>
      <c r="F43" s="31" t="s">
        <v>302</v>
      </c>
    </row>
    <row r="44" spans="1:6" x14ac:dyDescent="0.25">
      <c r="A44" s="31"/>
      <c r="B44" s="31" t="s">
        <v>247</v>
      </c>
      <c r="C44" s="31"/>
      <c r="D44" s="31"/>
      <c r="E44" s="33">
        <v>7.2</v>
      </c>
      <c r="F44" s="31" t="s">
        <v>304</v>
      </c>
    </row>
    <row r="45" spans="1:6" x14ac:dyDescent="0.25">
      <c r="A45" s="31"/>
      <c r="B45" s="31" t="s">
        <v>303</v>
      </c>
      <c r="C45" s="31"/>
      <c r="D45" s="31"/>
      <c r="E45" s="33" t="s">
        <v>306</v>
      </c>
      <c r="F45" s="31" t="s">
        <v>307</v>
      </c>
    </row>
    <row r="46" spans="1:6" x14ac:dyDescent="0.25">
      <c r="A46" s="31"/>
      <c r="B46" s="31" t="s">
        <v>305</v>
      </c>
      <c r="C46" s="31"/>
      <c r="D46" s="31"/>
      <c r="E46" s="33" t="s">
        <v>309</v>
      </c>
      <c r="F46" s="31" t="s">
        <v>310</v>
      </c>
    </row>
    <row r="47" spans="1:6" x14ac:dyDescent="0.25">
      <c r="A47" s="31"/>
      <c r="B47" s="31" t="s">
        <v>308</v>
      </c>
      <c r="C47" s="31"/>
      <c r="D47" s="31"/>
      <c r="E47" s="33" t="s">
        <v>311</v>
      </c>
      <c r="F47" s="31" t="s">
        <v>312</v>
      </c>
    </row>
    <row r="48" spans="1:6" x14ac:dyDescent="0.25">
      <c r="A48" s="31"/>
      <c r="B48" s="31" t="s">
        <v>255</v>
      </c>
      <c r="C48" s="31"/>
      <c r="D48" s="31"/>
      <c r="E48" s="33" t="s">
        <v>313</v>
      </c>
      <c r="F48" s="31" t="s">
        <v>314</v>
      </c>
    </row>
    <row r="49" spans="1:6" x14ac:dyDescent="0.25">
      <c r="A49" s="31"/>
      <c r="B49" s="31" t="s">
        <v>258</v>
      </c>
      <c r="C49" s="31"/>
      <c r="D49" s="31"/>
      <c r="E49" s="33" t="s">
        <v>315</v>
      </c>
      <c r="F49" s="31" t="s">
        <v>316</v>
      </c>
    </row>
    <row r="50" spans="1:6" x14ac:dyDescent="0.25">
      <c r="A50" s="31"/>
      <c r="B50" s="31"/>
      <c r="C50" s="31"/>
      <c r="D50" s="31"/>
      <c r="E50" s="33" t="s">
        <v>319</v>
      </c>
      <c r="F50" s="31" t="s">
        <v>320</v>
      </c>
    </row>
    <row r="51" spans="1:6" ht="15.75" x14ac:dyDescent="0.3">
      <c r="A51" s="31" t="s">
        <v>317</v>
      </c>
      <c r="B51" s="30" t="s">
        <v>318</v>
      </c>
      <c r="C51" s="31"/>
      <c r="D51" s="31"/>
      <c r="E51" s="33" t="s">
        <v>321</v>
      </c>
      <c r="F51" s="31" t="s">
        <v>322</v>
      </c>
    </row>
    <row r="52" spans="1:6" x14ac:dyDescent="0.25">
      <c r="A52" s="31"/>
      <c r="B52" s="31" t="s">
        <v>252</v>
      </c>
      <c r="C52" s="31"/>
      <c r="D52" s="31"/>
      <c r="E52" s="33" t="s">
        <v>324</v>
      </c>
      <c r="F52" s="31" t="s">
        <v>325</v>
      </c>
    </row>
    <row r="53" spans="1:6" x14ac:dyDescent="0.25">
      <c r="A53" s="31"/>
      <c r="B53" s="31" t="s">
        <v>323</v>
      </c>
      <c r="C53" s="31"/>
      <c r="D53" s="31"/>
      <c r="E53" s="33">
        <v>7.3</v>
      </c>
      <c r="F53" s="31" t="s">
        <v>326</v>
      </c>
    </row>
    <row r="54" spans="1:6" x14ac:dyDescent="0.25">
      <c r="A54" s="31"/>
      <c r="B54" s="31" t="s">
        <v>272</v>
      </c>
      <c r="C54" s="31"/>
      <c r="D54" s="31"/>
      <c r="E54" s="33" t="s">
        <v>327</v>
      </c>
      <c r="F54" s="31" t="s">
        <v>328</v>
      </c>
    </row>
    <row r="55" spans="1:6" x14ac:dyDescent="0.25">
      <c r="A55" s="31"/>
      <c r="B55" s="31" t="s">
        <v>247</v>
      </c>
      <c r="C55" s="31"/>
      <c r="D55" s="31"/>
      <c r="E55" s="33" t="s">
        <v>330</v>
      </c>
      <c r="F55" s="31" t="s">
        <v>331</v>
      </c>
    </row>
    <row r="56" spans="1:6" x14ac:dyDescent="0.25">
      <c r="A56" s="31"/>
      <c r="B56" s="31" t="s">
        <v>329</v>
      </c>
      <c r="C56" s="31"/>
      <c r="D56" s="31"/>
      <c r="E56" s="33" t="s">
        <v>333</v>
      </c>
      <c r="F56" s="31" t="s">
        <v>334</v>
      </c>
    </row>
    <row r="57" spans="1:6" x14ac:dyDescent="0.25">
      <c r="A57" s="31"/>
      <c r="B57" s="31" t="s">
        <v>332</v>
      </c>
      <c r="C57" s="31"/>
      <c r="D57" s="31"/>
      <c r="E57" s="4"/>
      <c r="F57" s="4"/>
    </row>
    <row r="58" spans="1:6" x14ac:dyDescent="0.25">
      <c r="A58" s="31"/>
      <c r="B58" s="31" t="s">
        <v>335</v>
      </c>
      <c r="C58" s="31"/>
      <c r="D58" s="31"/>
      <c r="E58" s="31"/>
      <c r="F58" s="31"/>
    </row>
    <row r="59" spans="1:6" x14ac:dyDescent="0.25">
      <c r="A59" s="31"/>
      <c r="B59" s="31" t="s">
        <v>255</v>
      </c>
      <c r="C59" s="31"/>
      <c r="D59" s="31"/>
      <c r="E59" s="31"/>
      <c r="F59" s="31"/>
    </row>
    <row r="60" spans="1:6" x14ac:dyDescent="0.25">
      <c r="A60" s="31"/>
      <c r="B60" s="31" t="s">
        <v>258</v>
      </c>
      <c r="C60" s="31"/>
      <c r="D60" s="31"/>
      <c r="E60" s="33"/>
      <c r="F60" s="31"/>
    </row>
    <row r="61" spans="1:6" x14ac:dyDescent="0.25">
      <c r="A61" s="31"/>
      <c r="B61" s="31"/>
      <c r="C61" s="31"/>
      <c r="D61" s="31"/>
      <c r="E61" s="33"/>
      <c r="F61" s="31"/>
    </row>
    <row r="62" spans="1:6" ht="15.75" x14ac:dyDescent="0.3">
      <c r="A62" s="31" t="s">
        <v>336</v>
      </c>
      <c r="B62" s="30" t="s">
        <v>337</v>
      </c>
      <c r="C62" s="31"/>
      <c r="D62" s="31"/>
      <c r="E62" s="31"/>
      <c r="F62" s="31"/>
    </row>
    <row r="63" spans="1:6" x14ac:dyDescent="0.25">
      <c r="A63" s="31"/>
      <c r="B63" s="31" t="s">
        <v>252</v>
      </c>
      <c r="C63" s="31"/>
      <c r="D63" s="31"/>
      <c r="E63" s="31"/>
      <c r="F63" s="31"/>
    </row>
    <row r="64" spans="1:6" x14ac:dyDescent="0.25">
      <c r="A64" s="31"/>
      <c r="B64" s="31" t="s">
        <v>338</v>
      </c>
      <c r="C64" s="31"/>
      <c r="D64" s="31"/>
      <c r="E64" s="31"/>
      <c r="F64" s="31"/>
    </row>
    <row r="65" spans="1:6" x14ac:dyDescent="0.25">
      <c r="A65" s="31"/>
      <c r="B65" s="31" t="s">
        <v>339</v>
      </c>
      <c r="C65" s="31"/>
      <c r="D65" s="31"/>
      <c r="E65" s="31"/>
      <c r="F65" s="31"/>
    </row>
    <row r="66" spans="1:6" x14ac:dyDescent="0.25">
      <c r="A66" s="31"/>
      <c r="B66" s="31" t="s">
        <v>340</v>
      </c>
      <c r="C66" s="31"/>
      <c r="D66" s="31"/>
      <c r="E66" s="31"/>
      <c r="F66" s="31"/>
    </row>
    <row r="67" spans="1:6" x14ac:dyDescent="0.25">
      <c r="A67" s="31"/>
      <c r="B67" s="31" t="s">
        <v>341</v>
      </c>
      <c r="C67" s="31"/>
      <c r="D67" s="31"/>
      <c r="E67" s="31"/>
      <c r="F67" s="31"/>
    </row>
    <row r="68" spans="1:6" x14ac:dyDescent="0.25">
      <c r="A68" s="31"/>
      <c r="B68" s="31" t="s">
        <v>255</v>
      </c>
      <c r="C68" s="31"/>
      <c r="D68" s="31"/>
      <c r="E68" s="31"/>
      <c r="F68" s="31"/>
    </row>
    <row r="69" spans="1:6" x14ac:dyDescent="0.25">
      <c r="A69" s="31"/>
      <c r="B69" s="31" t="s">
        <v>258</v>
      </c>
      <c r="C69" s="31"/>
      <c r="D69" s="31"/>
      <c r="E69" s="31"/>
      <c r="F69" s="31"/>
    </row>
    <row r="70" spans="1:6" x14ac:dyDescent="0.25">
      <c r="A70" s="31"/>
      <c r="B70" s="31"/>
      <c r="C70" s="31"/>
      <c r="D70" s="31"/>
      <c r="E70" s="31"/>
      <c r="F70" s="31"/>
    </row>
    <row r="71" spans="1:6" ht="15.75" x14ac:dyDescent="0.3">
      <c r="A71" s="31" t="s">
        <v>342</v>
      </c>
      <c r="B71" s="30" t="s">
        <v>343</v>
      </c>
      <c r="C71" s="31"/>
      <c r="D71" s="31"/>
      <c r="E71" s="31"/>
      <c r="F71" s="31"/>
    </row>
    <row r="72" spans="1:6" x14ac:dyDescent="0.25">
      <c r="A72" s="31"/>
      <c r="B72" s="31" t="s">
        <v>344</v>
      </c>
      <c r="C72" s="31"/>
      <c r="D72" s="31"/>
      <c r="E72" s="31"/>
      <c r="F72" s="31"/>
    </row>
    <row r="73" spans="1:6" x14ac:dyDescent="0.25">
      <c r="A73" s="31"/>
      <c r="B73" s="31" t="s">
        <v>345</v>
      </c>
      <c r="C73" s="31"/>
      <c r="D73" s="31"/>
      <c r="E73" s="31"/>
      <c r="F73" s="31"/>
    </row>
    <row r="74" spans="1:6" x14ac:dyDescent="0.25">
      <c r="A74" s="31"/>
      <c r="B74" s="31" t="s">
        <v>255</v>
      </c>
      <c r="C74" s="31"/>
      <c r="D74" s="31"/>
      <c r="E74" s="31"/>
      <c r="F74" s="31"/>
    </row>
    <row r="75" spans="1:6" x14ac:dyDescent="0.25">
      <c r="A75" s="31"/>
      <c r="B75" s="31" t="s">
        <v>258</v>
      </c>
      <c r="C75" s="31"/>
      <c r="D75" s="31"/>
      <c r="E75" s="31"/>
      <c r="F75" s="31"/>
    </row>
    <row r="76" spans="1:6" x14ac:dyDescent="0.25">
      <c r="A76" s="31"/>
      <c r="B76" s="31" t="s">
        <v>346</v>
      </c>
      <c r="C76" s="31"/>
      <c r="D76" s="31"/>
      <c r="E76" s="31"/>
      <c r="F76" s="31"/>
    </row>
    <row r="77" spans="1:6" x14ac:dyDescent="0.25">
      <c r="A77" s="31"/>
      <c r="B77" s="31"/>
      <c r="C77" s="31"/>
      <c r="D77" s="31"/>
      <c r="E77" s="31"/>
      <c r="F77" s="31"/>
    </row>
    <row r="78" spans="1:6" x14ac:dyDescent="0.25">
      <c r="A78" s="31"/>
      <c r="B78" s="31"/>
      <c r="C78" s="31"/>
      <c r="D78" s="31"/>
      <c r="E78" s="31"/>
      <c r="F78" s="31"/>
    </row>
    <row r="79" spans="1:6" x14ac:dyDescent="0.25">
      <c r="A79" s="31"/>
      <c r="B79" s="31"/>
      <c r="C79" s="31"/>
      <c r="D79" s="31"/>
      <c r="E79" s="31"/>
      <c r="F79" s="31"/>
    </row>
  </sheetData>
  <mergeCells count="1">
    <mergeCell ref="E3:F3"/>
  </mergeCells>
  <pageMargins left="0.78749999999999998" right="0.78749999999999998" top="1.05277777777778" bottom="1.05277777777778" header="0.78749999999999998" footer="0.78749999999999998"/>
  <pageSetup paperSize="8" scale="62" orientation="landscape" horizontalDpi="1200" verticalDpi="12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Estimates</vt:lpstr>
      <vt:lpstr>Standards</vt:lpstr>
      <vt:lpstr>Estimates!Print_Area</vt:lpstr>
      <vt:lpstr>Standards!Print_Area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Satyajeet Deshmukh</dc:creator>
  <dc:description/>
  <cp:lastModifiedBy>Satyajeet Deshmukh</cp:lastModifiedBy>
  <cp:revision>57</cp:revision>
  <cp:lastPrinted>2025-10-27T09:54:33Z</cp:lastPrinted>
  <dcterms:created xsi:type="dcterms:W3CDTF">2025-08-22T04:45:37Z</dcterms:created>
  <dcterms:modified xsi:type="dcterms:W3CDTF">2025-10-27T10:01:11Z</dcterms:modified>
  <dc:language>en-IN</dc:language>
</cp:coreProperties>
</file>