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40" yWindow="460" windowWidth="28760" windowHeight="16140" tabRatio="500"/>
  </bookViews>
  <sheets>
    <sheet name="PPDK_avg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3" l="1"/>
  <c r="L22" i="3"/>
  <c r="H21" i="3"/>
  <c r="H22" i="3"/>
  <c r="D21" i="3"/>
  <c r="D22" i="3"/>
  <c r="L1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8" i="3"/>
  <c r="L15" i="3"/>
  <c r="L16" i="3"/>
  <c r="L19" i="3"/>
  <c r="L20" i="3"/>
  <c r="L1" i="3"/>
  <c r="H1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8" i="3"/>
  <c r="H15" i="3"/>
  <c r="H16" i="3"/>
  <c r="H19" i="3"/>
  <c r="H20" i="3"/>
  <c r="H1" i="3"/>
  <c r="D1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8" i="3"/>
  <c r="D15" i="3"/>
  <c r="D16" i="3"/>
  <c r="D19" i="3"/>
  <c r="D20" i="3"/>
  <c r="D1" i="3"/>
</calcChain>
</file>

<file path=xl/sharedStrings.xml><?xml version="1.0" encoding="utf-8"?>
<sst xmlns="http://schemas.openxmlformats.org/spreadsheetml/2006/main" count="63" uniqueCount="26">
  <si>
    <t>ADH-NADH</t>
  </si>
  <si>
    <t>ALDH-NADH</t>
  </si>
  <si>
    <t>CBP</t>
  </si>
  <si>
    <t>ENO</t>
  </si>
  <si>
    <t>FBA</t>
  </si>
  <si>
    <t>GAPDH</t>
  </si>
  <si>
    <t>GLK-GTP</t>
  </si>
  <si>
    <t>PFK-PPi</t>
  </si>
  <si>
    <t>PFOR</t>
  </si>
  <si>
    <t>PGI</t>
  </si>
  <si>
    <t>PGK-GTP</t>
  </si>
  <si>
    <t>PGM</t>
  </si>
  <si>
    <t>PGMT</t>
  </si>
  <si>
    <t>RNF_PPiase</t>
  </si>
  <si>
    <t>TPI</t>
  </si>
  <si>
    <t>PPDK</t>
  </si>
  <si>
    <t>ATPase1</t>
  </si>
  <si>
    <t>NDK</t>
  </si>
  <si>
    <t>ATPase2</t>
  </si>
  <si>
    <t>PGK</t>
  </si>
  <si>
    <t>ADH</t>
  </si>
  <si>
    <t>ALDH</t>
  </si>
  <si>
    <t>PTA</t>
  </si>
  <si>
    <t>ACK</t>
  </si>
  <si>
    <t>GLK</t>
  </si>
  <si>
    <t>PFK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</si>
</sst>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7022252132255"/>
          <c:y val="0.0353130016051364"/>
          <c:w val="0.775257957388854"/>
          <c:h val="0.855216693418941"/>
        </c:manualLayout>
      </c:layout>
      <c:lineChart>
        <c:grouping val="standard"/>
        <c:varyColors val="0"/>
        <c:ser>
          <c:idx val="1"/>
          <c:order val="0"/>
          <c:tx>
            <c:v>Time = 6 hr, etoh = 0.88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PPDK_avg!$L$1:$L$16</c:f>
              <c:numCache>
                <c:formatCode>0.00</c:formatCode>
                <c:ptCount val="16"/>
                <c:pt idx="0">
                  <c:v>0.0</c:v>
                </c:pt>
                <c:pt idx="1">
                  <c:v>0.00978738178718696</c:v>
                </c:pt>
                <c:pt idx="2">
                  <c:v>-24.39732573734301</c:v>
                </c:pt>
                <c:pt idx="3">
                  <c:v>-26.21173257709867</c:v>
                </c:pt>
                <c:pt idx="4">
                  <c:v>-28.92483902342617</c:v>
                </c:pt>
                <c:pt idx="5">
                  <c:v>-28.915051641639</c:v>
                </c:pt>
                <c:pt idx="6">
                  <c:v>-28.90526425985181</c:v>
                </c:pt>
                <c:pt idx="7">
                  <c:v>-34.14020304431522</c:v>
                </c:pt>
                <c:pt idx="8">
                  <c:v>-34.13041566252804</c:v>
                </c:pt>
                <c:pt idx="9">
                  <c:v>-34.12062828074088</c:v>
                </c:pt>
                <c:pt idx="10">
                  <c:v>-34.1108408989537</c:v>
                </c:pt>
                <c:pt idx="11">
                  <c:v>-35.0476523724241</c:v>
                </c:pt>
                <c:pt idx="12">
                  <c:v>-37.85174982253321</c:v>
                </c:pt>
                <c:pt idx="13">
                  <c:v>-46.8861598146654</c:v>
                </c:pt>
                <c:pt idx="14">
                  <c:v>-46.8763724328782</c:v>
                </c:pt>
                <c:pt idx="15">
                  <c:v>-46.86658505109103</c:v>
                </c:pt>
              </c:numCache>
            </c:numRef>
          </c:val>
          <c:smooth val="0"/>
        </c:ser>
        <c:ser>
          <c:idx val="2"/>
          <c:order val="1"/>
          <c:tx>
            <c:v>Time = 4 hr, etoh = 0.44 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PPDK_avg!$H$1:$H$16</c:f>
              <c:numCache>
                <c:formatCode>0.00</c:formatCode>
                <c:ptCount val="16"/>
                <c:pt idx="0">
                  <c:v>0.0</c:v>
                </c:pt>
                <c:pt idx="1">
                  <c:v>-0.274380313736932</c:v>
                </c:pt>
                <c:pt idx="2">
                  <c:v>-17.50287205942853</c:v>
                </c:pt>
                <c:pt idx="3">
                  <c:v>-26.25089151267918</c:v>
                </c:pt>
                <c:pt idx="4">
                  <c:v>-27.789585461738</c:v>
                </c:pt>
                <c:pt idx="5">
                  <c:v>-28.93323038599255</c:v>
                </c:pt>
                <c:pt idx="6">
                  <c:v>-29.20761069972948</c:v>
                </c:pt>
                <c:pt idx="7">
                  <c:v>-33.07135974513163</c:v>
                </c:pt>
                <c:pt idx="8">
                  <c:v>-33.34574005886856</c:v>
                </c:pt>
                <c:pt idx="9">
                  <c:v>-33.6201203726055</c:v>
                </c:pt>
                <c:pt idx="10">
                  <c:v>-33.89450068634243</c:v>
                </c:pt>
                <c:pt idx="11">
                  <c:v>-34.16888100007935</c:v>
                </c:pt>
                <c:pt idx="12">
                  <c:v>-36.81750069985765</c:v>
                </c:pt>
                <c:pt idx="13">
                  <c:v>-47.59146489882385</c:v>
                </c:pt>
                <c:pt idx="14">
                  <c:v>-47.86584521256074</c:v>
                </c:pt>
                <c:pt idx="15">
                  <c:v>-48.14022552629769</c:v>
                </c:pt>
              </c:numCache>
            </c:numRef>
          </c:val>
          <c:smooth val="0"/>
        </c:ser>
        <c:ser>
          <c:idx val="0"/>
          <c:order val="2"/>
          <c:tx>
            <c:v>Time = 2 hr, etoh = 0.11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489172959780089"/>
                  <c:y val="-0.03870466271979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4702973417305"/>
                  <c:y val="-0.1027580898722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38685284641025"/>
                  <c:y val="-0.10502370385210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8752461254931"/>
                      <c:h val="0.050773671654118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514195201276234"/>
                  <c:y val="-0.0664060503596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80537621739712"/>
                  <c:y val="-0.133467221091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37898318758849"/>
                  <c:y val="-0.1480575321343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398173979203652"/>
                      <c:h val="0.0662762098557905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495168853005726"/>
                  <c:y val="-0.113320104649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285378653689085"/>
                      <c:h val="0.124061121573286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0633739448559294"/>
                  <c:y val="-0.09288532753630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504244539810408"/>
                  <c:y val="-0.093172988207934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505725286114534"/>
                  <c:y val="-0.08924305810088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0381639145221"/>
                      <c:h val="0.0823275742217616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0.0500999478793277"/>
                  <c:y val="-0.0944247418510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64012772560163"/>
                  <c:y val="-0.16931231910617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85642807775604"/>
                  <c:y val="-0.0989239328862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2260912229393"/>
                      <c:h val="0.144180791318568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-0.0586831841936573"/>
                  <c:y val="-0.05079460573046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544224690021789"/>
                  <c:y val="-0.05079460573046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PPDK_avg!$D$1:$D$16</c:f>
              <c:numCache>
                <c:formatCode>0.00</c:formatCode>
                <c:ptCount val="16"/>
                <c:pt idx="0">
                  <c:v>0.0</c:v>
                </c:pt>
                <c:pt idx="1">
                  <c:v>-0.326769520479122</c:v>
                </c:pt>
                <c:pt idx="2">
                  <c:v>-18.12283707178812</c:v>
                </c:pt>
                <c:pt idx="3">
                  <c:v>-27.43843233065609</c:v>
                </c:pt>
                <c:pt idx="4">
                  <c:v>-29.2810014544975</c:v>
                </c:pt>
                <c:pt idx="5">
                  <c:v>-35.94905650571524</c:v>
                </c:pt>
                <c:pt idx="6">
                  <c:v>-37.0097910954896</c:v>
                </c:pt>
                <c:pt idx="7">
                  <c:v>-37.33656061596873</c:v>
                </c:pt>
                <c:pt idx="8">
                  <c:v>-37.66333013644784</c:v>
                </c:pt>
                <c:pt idx="9">
                  <c:v>-37.99009965692697</c:v>
                </c:pt>
                <c:pt idx="10">
                  <c:v>-38.3168691774061</c:v>
                </c:pt>
                <c:pt idx="11">
                  <c:v>-38.64363869788522</c:v>
                </c:pt>
                <c:pt idx="12">
                  <c:v>-45.56048404135832</c:v>
                </c:pt>
                <c:pt idx="13">
                  <c:v>-46.54163194060406</c:v>
                </c:pt>
                <c:pt idx="14">
                  <c:v>-47.2526985327835</c:v>
                </c:pt>
                <c:pt idx="15">
                  <c:v>-47.57946805326262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284976"/>
        <c:axId val="524466544"/>
      </c:lineChart>
      <c:catAx>
        <c:axId val="4302849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Reactions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524466544"/>
        <c:crosses val="autoZero"/>
        <c:auto val="0"/>
        <c:lblAlgn val="ctr"/>
        <c:lblOffset val="100"/>
        <c:noMultiLvlLbl val="0"/>
      </c:catAx>
      <c:valAx>
        <c:axId val="524466544"/>
        <c:scaling>
          <c:orientation val="minMax"/>
          <c:max val="5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Cumulative </a:t>
                </a:r>
                <a:r>
                  <a:rPr lang="en-US" sz="1400" i="1"/>
                  <a:t> Δ</a:t>
                </a:r>
                <a:r>
                  <a:rPr lang="en-US" sz="1400" i="0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30284976"/>
        <c:crosses val="autoZero"/>
        <c:crossBetween val="between"/>
        <c:minorUnit val="2.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63399905344"/>
          <c:y val="0.0744565653748473"/>
          <c:w val="0.239197940734203"/>
          <c:h val="0.214290355091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7022252132255"/>
          <c:y val="0.0353130016051364"/>
          <c:w val="0.775257957388854"/>
          <c:h val="0.855216693418941"/>
        </c:manualLayout>
      </c:layout>
      <c:lineChart>
        <c:grouping val="standard"/>
        <c:varyColors val="0"/>
        <c:ser>
          <c:idx val="1"/>
          <c:order val="0"/>
          <c:tx>
            <c:v>Time = 6 hr, etoh = 0.88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PPDK_avg!$L$1:$L$16</c:f>
              <c:numCache>
                <c:formatCode>0.00</c:formatCode>
                <c:ptCount val="16"/>
                <c:pt idx="0">
                  <c:v>0.0</c:v>
                </c:pt>
                <c:pt idx="1">
                  <c:v>0.00978738178718696</c:v>
                </c:pt>
                <c:pt idx="2">
                  <c:v>-24.39732573734301</c:v>
                </c:pt>
                <c:pt idx="3">
                  <c:v>-26.21173257709867</c:v>
                </c:pt>
                <c:pt idx="4">
                  <c:v>-28.92483902342617</c:v>
                </c:pt>
                <c:pt idx="5">
                  <c:v>-28.915051641639</c:v>
                </c:pt>
                <c:pt idx="6">
                  <c:v>-28.90526425985181</c:v>
                </c:pt>
                <c:pt idx="7">
                  <c:v>-34.14020304431522</c:v>
                </c:pt>
                <c:pt idx="8">
                  <c:v>-34.13041566252804</c:v>
                </c:pt>
                <c:pt idx="9">
                  <c:v>-34.12062828074088</c:v>
                </c:pt>
                <c:pt idx="10">
                  <c:v>-34.1108408989537</c:v>
                </c:pt>
                <c:pt idx="11">
                  <c:v>-35.0476523724241</c:v>
                </c:pt>
                <c:pt idx="12">
                  <c:v>-37.85174982253321</c:v>
                </c:pt>
                <c:pt idx="13">
                  <c:v>-46.8861598146654</c:v>
                </c:pt>
                <c:pt idx="14">
                  <c:v>-46.8763724328782</c:v>
                </c:pt>
                <c:pt idx="15">
                  <c:v>-46.86658505109103</c:v>
                </c:pt>
              </c:numCache>
            </c:numRef>
          </c:val>
          <c:smooth val="0"/>
        </c:ser>
        <c:ser>
          <c:idx val="2"/>
          <c:order val="1"/>
          <c:tx>
            <c:v>Time = 4 hr, etoh = 0.44 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PPDK_avg!$H$1:$H$16</c:f>
              <c:numCache>
                <c:formatCode>0.00</c:formatCode>
                <c:ptCount val="16"/>
                <c:pt idx="0">
                  <c:v>0.0</c:v>
                </c:pt>
                <c:pt idx="1">
                  <c:v>-0.274380313736932</c:v>
                </c:pt>
                <c:pt idx="2">
                  <c:v>-17.50287205942853</c:v>
                </c:pt>
                <c:pt idx="3">
                  <c:v>-26.25089151267918</c:v>
                </c:pt>
                <c:pt idx="4">
                  <c:v>-27.789585461738</c:v>
                </c:pt>
                <c:pt idx="5">
                  <c:v>-28.93323038599255</c:v>
                </c:pt>
                <c:pt idx="6">
                  <c:v>-29.20761069972948</c:v>
                </c:pt>
                <c:pt idx="7">
                  <c:v>-33.07135974513163</c:v>
                </c:pt>
                <c:pt idx="8">
                  <c:v>-33.34574005886856</c:v>
                </c:pt>
                <c:pt idx="9">
                  <c:v>-33.6201203726055</c:v>
                </c:pt>
                <c:pt idx="10">
                  <c:v>-33.89450068634243</c:v>
                </c:pt>
                <c:pt idx="11">
                  <c:v>-34.16888100007935</c:v>
                </c:pt>
                <c:pt idx="12">
                  <c:v>-36.81750069985765</c:v>
                </c:pt>
                <c:pt idx="13">
                  <c:v>-47.59146489882385</c:v>
                </c:pt>
                <c:pt idx="14">
                  <c:v>-47.86584521256074</c:v>
                </c:pt>
                <c:pt idx="15">
                  <c:v>-48.14022552629769</c:v>
                </c:pt>
              </c:numCache>
            </c:numRef>
          </c:val>
          <c:smooth val="0"/>
        </c:ser>
        <c:ser>
          <c:idx val="0"/>
          <c:order val="2"/>
          <c:tx>
            <c:v>Time = 2 hr, etoh = 0.11 M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489172959780089"/>
                  <c:y val="-0.03870466271979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4702973417305"/>
                  <c:y val="-0.1027580898722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38685284641025"/>
                  <c:y val="-0.10502370385210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8752461254931"/>
                      <c:h val="0.050773671654118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514195201276234"/>
                  <c:y val="-0.06640605035969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80537621739712"/>
                  <c:y val="-0.13346722109174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37898318758849"/>
                  <c:y val="-0.14805753213432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398173979203652"/>
                      <c:h val="0.0662762098557905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0.0558572852119074"/>
                  <c:y val="-0.113320104649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62908453334025"/>
                      <c:h val="0.124061121573286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0.0633739448559294"/>
                  <c:y val="-0.092885327536305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504244539810408"/>
                  <c:y val="-0.093172988207934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505725286114534"/>
                  <c:y val="-0.08924305810088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0381639145221"/>
                      <c:h val="0.0823275742217616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0.0500999478793277"/>
                  <c:y val="-0.0944247418510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64012772560163"/>
                  <c:y val="-0.16931231910617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85642807775604"/>
                  <c:y val="-0.0989239328862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2260912229393"/>
                      <c:h val="0.144180791318568"/>
                    </c:manualLayout>
                  </c15:layout>
                </c:ext>
              </c:extLst>
            </c:dLbl>
            <c:dLbl>
              <c:idx val="14"/>
              <c:layout>
                <c:manualLayout>
                  <c:x val="-0.0586831841936573"/>
                  <c:y val="-0.05079460573046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544224690021789"/>
                  <c:y val="-0.050794605730463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PPDK_avg!$B$1:$B$16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PPDK_avg!$D$1:$D$16</c:f>
              <c:numCache>
                <c:formatCode>0.00</c:formatCode>
                <c:ptCount val="16"/>
                <c:pt idx="0">
                  <c:v>0.0</c:v>
                </c:pt>
                <c:pt idx="1">
                  <c:v>-0.326769520479122</c:v>
                </c:pt>
                <c:pt idx="2">
                  <c:v>-18.12283707178812</c:v>
                </c:pt>
                <c:pt idx="3">
                  <c:v>-27.43843233065609</c:v>
                </c:pt>
                <c:pt idx="4">
                  <c:v>-29.2810014544975</c:v>
                </c:pt>
                <c:pt idx="5">
                  <c:v>-35.94905650571524</c:v>
                </c:pt>
                <c:pt idx="6">
                  <c:v>-37.0097910954896</c:v>
                </c:pt>
                <c:pt idx="7">
                  <c:v>-37.33656061596873</c:v>
                </c:pt>
                <c:pt idx="8">
                  <c:v>-37.66333013644784</c:v>
                </c:pt>
                <c:pt idx="9">
                  <c:v>-37.99009965692697</c:v>
                </c:pt>
                <c:pt idx="10">
                  <c:v>-38.3168691774061</c:v>
                </c:pt>
                <c:pt idx="11">
                  <c:v>-38.64363869788522</c:v>
                </c:pt>
                <c:pt idx="12">
                  <c:v>-45.56048404135832</c:v>
                </c:pt>
                <c:pt idx="13">
                  <c:v>-46.54163194060406</c:v>
                </c:pt>
                <c:pt idx="14">
                  <c:v>-47.2526985327835</c:v>
                </c:pt>
                <c:pt idx="15">
                  <c:v>-47.57946805326262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10848"/>
        <c:axId val="406732560"/>
      </c:lineChart>
      <c:catAx>
        <c:axId val="430110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r>
                  <a:rPr lang="en-US"/>
                  <a:t>Reactions</a:t>
                </a:r>
              </a:p>
            </c:rich>
          </c:tx>
          <c:layout>
            <c:manualLayout>
              <c:xMode val="edge"/>
              <c:yMode val="edge"/>
              <c:x val="0.423197193870928"/>
              <c:y val="0.89373996789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rebuchet MS" charset="0"/>
                  <a:ea typeface="Trebuchet MS" charset="0"/>
                  <a:cs typeface="Trebuchet M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406732560"/>
        <c:crosses val="autoZero"/>
        <c:auto val="0"/>
        <c:lblAlgn val="ctr"/>
        <c:lblOffset val="100"/>
        <c:noMultiLvlLbl val="0"/>
      </c:catAx>
      <c:valAx>
        <c:axId val="406732560"/>
        <c:scaling>
          <c:orientation val="minMax"/>
          <c:max val="5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charset="0"/>
                    <a:ea typeface="Trebuchet MS" charset="0"/>
                    <a:cs typeface="Trebuchet MS" charset="0"/>
                  </a:defRPr>
                </a:pPr>
                <a:r>
                  <a:rPr lang="en-US"/>
                  <a:t>Cumulative  ΔG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Trebuchet MS" charset="0"/>
                  <a:ea typeface="Trebuchet MS" charset="0"/>
                  <a:cs typeface="Trebuchet M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rebuchet MS" charset="0"/>
                <a:ea typeface="Trebuchet MS" charset="0"/>
                <a:cs typeface="Trebuchet MS" charset="0"/>
              </a:defRPr>
            </a:pPr>
            <a:endParaRPr lang="en-US"/>
          </a:p>
        </c:txPr>
        <c:crossAx val="430110848"/>
        <c:crosses val="autoZero"/>
        <c:crossBetween val="between"/>
        <c:minorUnit val="2.0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613863399905344"/>
          <c:y val="0.0744565653748473"/>
          <c:w val="0.239197940734203"/>
          <c:h val="0.214290355091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rebuchet MS" charset="0"/>
              <a:ea typeface="Trebuchet MS" charset="0"/>
              <a:cs typeface="Trebuchet M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rebuchet MS" charset="0"/>
          <a:ea typeface="Trebuchet MS" charset="0"/>
          <a:cs typeface="Trebuchet M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27</xdr:row>
      <xdr:rowOff>0</xdr:rowOff>
    </xdr:from>
    <xdr:to>
      <xdr:col>14</xdr:col>
      <xdr:colOff>508000</xdr:colOff>
      <xdr:row>46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142240</xdr:colOff>
      <xdr:row>51</xdr:row>
      <xdr:rowOff>40640</xdr:rowOff>
    </xdr:from>
    <xdr:to>
      <xdr:col>14</xdr:col>
      <xdr:colOff>281940</xdr:colOff>
      <xdr:row>70</xdr:row>
      <xdr:rowOff>135890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zoomScale="125" zoomScaleNormal="125" zoomScalePageLayoutView="125" workbookViewId="0">
      <selection activeCell="F1" sqref="F1:H3"/>
    </sheetView>
  </sheetViews>
  <sheetFormatPr baseColWidth="10" defaultRowHeight="16" x14ac:dyDescent="0.2"/>
  <cols>
    <col min="2" max="2" width="14" bestFit="1" customWidth="1"/>
    <col min="3" max="12" width="10.83203125" style="2"/>
  </cols>
  <sheetData>
    <row r="1" spans="1:12" x14ac:dyDescent="0.2">
      <c r="A1">
        <v>0</v>
      </c>
      <c r="C1" s="2">
        <v>0</v>
      </c>
      <c r="D1" s="2">
        <f>SUM(C$1:C1)</f>
        <v>0</v>
      </c>
      <c r="G1" s="2">
        <v>0</v>
      </c>
      <c r="H1" s="2">
        <f>SUM(G$1:G1)</f>
        <v>0</v>
      </c>
      <c r="K1" s="2">
        <v>0</v>
      </c>
      <c r="L1" s="2">
        <f>SUM(K$1:K1)</f>
        <v>0</v>
      </c>
    </row>
    <row r="2" spans="1:12" ht="17" x14ac:dyDescent="0.2">
      <c r="A2">
        <v>1</v>
      </c>
      <c r="B2" s="1" t="s">
        <v>2</v>
      </c>
      <c r="C2" s="2">
        <v>-0.326769520479122</v>
      </c>
      <c r="D2" s="2">
        <f>SUM(C$1:C2)</f>
        <v>-0.326769520479122</v>
      </c>
      <c r="F2" s="3" t="s">
        <v>2</v>
      </c>
      <c r="G2" s="2">
        <v>-0.274380313736932</v>
      </c>
      <c r="H2" s="2">
        <f>SUM(G$1:G2)</f>
        <v>-0.274380313736932</v>
      </c>
      <c r="J2" s="3" t="s">
        <v>2</v>
      </c>
      <c r="K2" s="2">
        <v>9.7873817871869592E-3</v>
      </c>
      <c r="L2" s="2">
        <f>SUM(K$1:K2)</f>
        <v>9.7873817871869592E-3</v>
      </c>
    </row>
    <row r="3" spans="1:12" ht="17" x14ac:dyDescent="0.2">
      <c r="A3">
        <v>2</v>
      </c>
      <c r="B3" s="1" t="s">
        <v>24</v>
      </c>
      <c r="C3" s="2">
        <v>-17.796067551309001</v>
      </c>
      <c r="D3" s="2">
        <f>SUM(C$1:C3)</f>
        <v>-18.122837071788123</v>
      </c>
      <c r="F3" s="3" t="s">
        <v>6</v>
      </c>
      <c r="G3" s="2">
        <v>-17.228491745691599</v>
      </c>
      <c r="H3" s="2">
        <f>SUM(G$1:G3)</f>
        <v>-17.50287205942853</v>
      </c>
      <c r="J3" s="3" t="s">
        <v>6</v>
      </c>
      <c r="K3" s="2">
        <v>-24.407113119130202</v>
      </c>
      <c r="L3" s="2">
        <f>SUM(K$1:K3)</f>
        <v>-24.397325737343014</v>
      </c>
    </row>
    <row r="4" spans="1:12" ht="17" x14ac:dyDescent="0.2">
      <c r="A4">
        <v>3</v>
      </c>
      <c r="B4" s="1" t="s">
        <v>12</v>
      </c>
      <c r="C4" s="2">
        <v>-9.3155952588679707</v>
      </c>
      <c r="D4" s="2">
        <f>SUM(C$1:C4)</f>
        <v>-27.438432330656092</v>
      </c>
      <c r="F4" s="3" t="s">
        <v>12</v>
      </c>
      <c r="G4" s="2">
        <v>-8.7480194532506506</v>
      </c>
      <c r="H4" s="2">
        <f>SUM(G$1:G4)</f>
        <v>-26.250891512679182</v>
      </c>
      <c r="J4" s="3" t="s">
        <v>12</v>
      </c>
      <c r="K4" s="2">
        <v>-1.8144068397556601</v>
      </c>
      <c r="L4" s="2">
        <f>SUM(K$1:K4)</f>
        <v>-26.211732577098672</v>
      </c>
    </row>
    <row r="5" spans="1:12" ht="17" x14ac:dyDescent="0.2">
      <c r="A5">
        <v>4</v>
      </c>
      <c r="B5" s="1" t="s">
        <v>9</v>
      </c>
      <c r="C5" s="2">
        <v>-1.8425691238413999</v>
      </c>
      <c r="D5" s="2">
        <f>SUM(C$1:C5)</f>
        <v>-29.281001454497492</v>
      </c>
      <c r="F5" s="3" t="s">
        <v>9</v>
      </c>
      <c r="G5" s="2">
        <v>-1.5386939490588201</v>
      </c>
      <c r="H5" s="2">
        <f>SUM(G$1:G5)</f>
        <v>-27.789585461738003</v>
      </c>
      <c r="J5" s="3" t="s">
        <v>9</v>
      </c>
      <c r="K5" s="2">
        <v>-2.7131064463275001</v>
      </c>
      <c r="L5" s="2">
        <f>SUM(K$1:K5)</f>
        <v>-28.924839023426173</v>
      </c>
    </row>
    <row r="6" spans="1:12" ht="17" x14ac:dyDescent="0.2">
      <c r="A6">
        <v>5</v>
      </c>
      <c r="B6" s="1" t="s">
        <v>25</v>
      </c>
      <c r="C6" s="2">
        <v>-6.6680550512177499</v>
      </c>
      <c r="D6" s="2">
        <f>SUM(C$1:C6)</f>
        <v>-35.949056505715241</v>
      </c>
      <c r="F6" s="3" t="s">
        <v>7</v>
      </c>
      <c r="G6" s="2">
        <v>-1.1436449242545501</v>
      </c>
      <c r="H6" s="2">
        <f>SUM(G$1:G6)</f>
        <v>-28.933230385992552</v>
      </c>
      <c r="J6" s="3" t="s">
        <v>7</v>
      </c>
      <c r="K6" s="2">
        <v>9.7873817871771893E-3</v>
      </c>
      <c r="L6" s="2">
        <f>SUM(K$1:K6)</f>
        <v>-28.915051641638996</v>
      </c>
    </row>
    <row r="7" spans="1:12" ht="17" x14ac:dyDescent="0.2">
      <c r="A7">
        <v>6</v>
      </c>
      <c r="B7" s="1" t="s">
        <v>4</v>
      </c>
      <c r="C7" s="2">
        <v>-1.0607345897743601</v>
      </c>
      <c r="D7" s="2">
        <f>SUM(C$1:C7)</f>
        <v>-37.009791095489604</v>
      </c>
      <c r="F7" s="3" t="s">
        <v>4</v>
      </c>
      <c r="G7" s="2">
        <v>-0.27438031373692601</v>
      </c>
      <c r="H7" s="2">
        <f>SUM(G$1:G7)</f>
        <v>-29.207610699729479</v>
      </c>
      <c r="J7" s="3" t="s">
        <v>4</v>
      </c>
      <c r="K7" s="2">
        <v>9.7873817871878491E-3</v>
      </c>
      <c r="L7" s="2">
        <f>SUM(K$1:K7)</f>
        <v>-28.905264259851808</v>
      </c>
    </row>
    <row r="8" spans="1:12" ht="17" x14ac:dyDescent="0.2">
      <c r="A8">
        <v>7</v>
      </c>
      <c r="B8" s="1" t="s">
        <v>14</v>
      </c>
      <c r="C8" s="2">
        <v>-0.326769520479124</v>
      </c>
      <c r="D8" s="2">
        <f>SUM(C$1:C8)</f>
        <v>-37.336560615968729</v>
      </c>
      <c r="F8" s="3" t="s">
        <v>14</v>
      </c>
      <c r="G8" s="2">
        <v>-3.8637490454021499</v>
      </c>
      <c r="H8" s="2">
        <f>SUM(G$1:G8)</f>
        <v>-33.07135974513163</v>
      </c>
      <c r="J8" s="3" t="s">
        <v>14</v>
      </c>
      <c r="K8" s="2">
        <v>-5.2349387844634103</v>
      </c>
      <c r="L8" s="2">
        <f>SUM(K$1:K8)</f>
        <v>-34.140203044315221</v>
      </c>
    </row>
    <row r="9" spans="1:12" ht="17" x14ac:dyDescent="0.2">
      <c r="A9">
        <v>8</v>
      </c>
      <c r="B9" s="1" t="s">
        <v>5</v>
      </c>
      <c r="C9" s="2">
        <v>-0.326769520479121</v>
      </c>
      <c r="D9" s="2">
        <f>SUM(C$1:C9)</f>
        <v>-37.663330136447847</v>
      </c>
      <c r="F9" s="3" t="s">
        <v>5</v>
      </c>
      <c r="G9" s="2">
        <v>-0.274380313736935</v>
      </c>
      <c r="H9" s="2">
        <f>SUM(G$1:G9)</f>
        <v>-33.345740058868564</v>
      </c>
      <c r="J9" s="3" t="s">
        <v>5</v>
      </c>
      <c r="K9" s="2">
        <v>9.7873817871754198E-3</v>
      </c>
      <c r="L9" s="2">
        <f>SUM(K$1:K9)</f>
        <v>-34.130415662528044</v>
      </c>
    </row>
    <row r="10" spans="1:12" ht="17" x14ac:dyDescent="0.2">
      <c r="A10">
        <v>9</v>
      </c>
      <c r="B10" s="1" t="s">
        <v>19</v>
      </c>
      <c r="C10" s="2">
        <v>-0.326769520479128</v>
      </c>
      <c r="D10" s="2">
        <f>SUM(C$1:C10)</f>
        <v>-37.990099656926972</v>
      </c>
      <c r="F10" s="3" t="s">
        <v>10</v>
      </c>
      <c r="G10" s="2">
        <v>-0.274380313736941</v>
      </c>
      <c r="H10" s="2">
        <f>SUM(G$1:G10)</f>
        <v>-33.620120372605506</v>
      </c>
      <c r="J10" s="3" t="s">
        <v>10</v>
      </c>
      <c r="K10" s="2">
        <v>9.7873817871665294E-3</v>
      </c>
      <c r="L10" s="2">
        <f>SUM(K$1:K10)</f>
        <v>-34.120628280740881</v>
      </c>
    </row>
    <row r="11" spans="1:12" ht="17" x14ac:dyDescent="0.2">
      <c r="A11">
        <v>10</v>
      </c>
      <c r="B11" s="1" t="s">
        <v>11</v>
      </c>
      <c r="C11" s="2">
        <v>-0.326769520479123</v>
      </c>
      <c r="D11" s="2">
        <f>SUM(C$1:C11)</f>
        <v>-38.316869177406097</v>
      </c>
      <c r="F11" s="3" t="s">
        <v>11</v>
      </c>
      <c r="G11" s="2">
        <v>-0.274380313736929</v>
      </c>
      <c r="H11" s="2">
        <f>SUM(G$1:G11)</f>
        <v>-33.894500686342433</v>
      </c>
      <c r="J11" s="3" t="s">
        <v>11</v>
      </c>
      <c r="K11" s="2">
        <v>9.7873817871842999E-3</v>
      </c>
      <c r="L11" s="2">
        <f>SUM(K$1:K11)</f>
        <v>-34.110840898953697</v>
      </c>
    </row>
    <row r="12" spans="1:12" ht="17" x14ac:dyDescent="0.2">
      <c r="A12">
        <v>11</v>
      </c>
      <c r="B12" s="1" t="s">
        <v>3</v>
      </c>
      <c r="C12" s="2">
        <v>-0.326769520479119</v>
      </c>
      <c r="D12" s="2">
        <f>SUM(C$1:C12)</f>
        <v>-38.643638697885216</v>
      </c>
      <c r="F12" s="3" t="s">
        <v>3</v>
      </c>
      <c r="G12" s="2">
        <v>-0.27438031373692301</v>
      </c>
      <c r="H12" s="2">
        <f>SUM(G$1:G12)</f>
        <v>-34.168881000079352</v>
      </c>
      <c r="J12" s="3" t="s">
        <v>3</v>
      </c>
      <c r="K12" s="2">
        <v>-0.93681147347040195</v>
      </c>
      <c r="L12" s="2">
        <f>SUM(K$1:K12)</f>
        <v>-35.047652372424096</v>
      </c>
    </row>
    <row r="13" spans="1:12" ht="17" x14ac:dyDescent="0.2">
      <c r="A13">
        <v>12</v>
      </c>
      <c r="B13" s="1" t="s">
        <v>15</v>
      </c>
      <c r="C13" s="2">
        <v>-6.9168453434731099</v>
      </c>
      <c r="D13" s="2">
        <f>SUM(C$1:C13)</f>
        <v>-45.560484041358322</v>
      </c>
      <c r="F13" s="3" t="s">
        <v>15</v>
      </c>
      <c r="G13" s="2">
        <v>-2.6486196997782998</v>
      </c>
      <c r="H13" s="2">
        <f>SUM(G$1:G13)</f>
        <v>-36.817500699857654</v>
      </c>
      <c r="J13" s="3" t="s">
        <v>15</v>
      </c>
      <c r="K13" s="2">
        <v>-2.80409745010911</v>
      </c>
      <c r="L13" s="2">
        <f>SUM(K$1:K13)</f>
        <v>-37.851749822533208</v>
      </c>
    </row>
    <row r="14" spans="1:12" ht="17" x14ac:dyDescent="0.2">
      <c r="A14">
        <v>13</v>
      </c>
      <c r="B14" s="1" t="s">
        <v>8</v>
      </c>
      <c r="C14" s="2">
        <v>-0.98114789924574097</v>
      </c>
      <c r="D14" s="2">
        <f>SUM(C$1:C14)</f>
        <v>-46.541631940604063</v>
      </c>
      <c r="F14" s="3" t="s">
        <v>8</v>
      </c>
      <c r="G14" s="2">
        <v>-10.773964198966199</v>
      </c>
      <c r="H14" s="2">
        <f>SUM(G$1:G14)</f>
        <v>-47.591464898823851</v>
      </c>
      <c r="J14" s="3" t="s">
        <v>8</v>
      </c>
      <c r="K14" s="2">
        <v>-9.0344099921322005</v>
      </c>
      <c r="L14" s="2">
        <f>SUM(K$1:K14)</f>
        <v>-46.886159814665405</v>
      </c>
    </row>
    <row r="15" spans="1:12" ht="17" x14ac:dyDescent="0.2">
      <c r="A15">
        <v>14</v>
      </c>
      <c r="B15" s="1" t="s">
        <v>21</v>
      </c>
      <c r="C15" s="2">
        <v>-0.71106659217944201</v>
      </c>
      <c r="D15" s="2">
        <f>SUM(C$1:C15)</f>
        <v>-47.252698532783505</v>
      </c>
      <c r="F15" s="3" t="s">
        <v>1</v>
      </c>
      <c r="G15" s="2">
        <v>-0.27438031373690203</v>
      </c>
      <c r="H15" s="2">
        <f>SUM(G$1:G15)</f>
        <v>-47.86584521256075</v>
      </c>
      <c r="J15" s="3" t="s">
        <v>1</v>
      </c>
      <c r="K15" s="2">
        <v>9.78738178720206E-3</v>
      </c>
      <c r="L15" s="2">
        <f>SUM(K$1:K15)</f>
        <v>-46.876372432878206</v>
      </c>
    </row>
    <row r="16" spans="1:12" ht="17" x14ac:dyDescent="0.2">
      <c r="A16">
        <v>15</v>
      </c>
      <c r="B16" s="1" t="s">
        <v>20</v>
      </c>
      <c r="C16" s="2">
        <v>-0.32676952047911401</v>
      </c>
      <c r="D16" s="2">
        <f>SUM(C$1:C16)</f>
        <v>-47.579468053262616</v>
      </c>
      <c r="F16" s="3" t="s">
        <v>0</v>
      </c>
      <c r="G16" s="2">
        <v>-0.274380313736941</v>
      </c>
      <c r="H16" s="2">
        <f>SUM(G$1:G16)</f>
        <v>-48.140225526297691</v>
      </c>
      <c r="J16" s="3" t="s">
        <v>0</v>
      </c>
      <c r="K16" s="2">
        <v>9.7873817871771893E-3</v>
      </c>
      <c r="L16" s="2">
        <f>SUM(K$1:K16)</f>
        <v>-46.866585051091029</v>
      </c>
    </row>
    <row r="17" spans="1:12" ht="17" x14ac:dyDescent="0.2">
      <c r="A17">
        <v>16</v>
      </c>
      <c r="B17" s="1" t="s">
        <v>16</v>
      </c>
      <c r="C17" s="2">
        <v>-43.507631032369403</v>
      </c>
      <c r="D17" s="2">
        <f>SUM(C$1:C17)</f>
        <v>-91.087099085632019</v>
      </c>
      <c r="F17" s="3" t="s">
        <v>16</v>
      </c>
      <c r="G17" s="2">
        <v>-43.507631032369403</v>
      </c>
      <c r="H17" s="2">
        <f>SUM(G$1:G17)</f>
        <v>-91.647856558667087</v>
      </c>
      <c r="J17" s="3" t="s">
        <v>16</v>
      </c>
      <c r="K17" s="2">
        <v>-43.507631032369403</v>
      </c>
      <c r="L17" s="2">
        <f>SUM(K$1:K17)</f>
        <v>-90.374216083460425</v>
      </c>
    </row>
    <row r="18" spans="1:12" ht="17" x14ac:dyDescent="0.2">
      <c r="A18">
        <v>17</v>
      </c>
      <c r="B18" s="1" t="s">
        <v>13</v>
      </c>
      <c r="C18" s="2">
        <v>-36.382776628447999</v>
      </c>
      <c r="D18" s="2">
        <f>SUM(C$1:C18)</f>
        <v>-127.46987571408002</v>
      </c>
      <c r="F18" s="3" t="s">
        <v>13</v>
      </c>
      <c r="G18" s="2">
        <v>-30.0299870218035</v>
      </c>
      <c r="H18" s="2">
        <f>SUM(G$1:G18)</f>
        <v>-121.67784358047058</v>
      </c>
      <c r="J18" s="3" t="s">
        <v>13</v>
      </c>
      <c r="K18" s="2">
        <v>-30.326478457139299</v>
      </c>
      <c r="L18" s="2">
        <f>SUM(K$1:K18)</f>
        <v>-120.70069454059973</v>
      </c>
    </row>
    <row r="19" spans="1:12" ht="17" x14ac:dyDescent="0.2">
      <c r="A19">
        <v>18</v>
      </c>
      <c r="B19" s="1" t="s">
        <v>17</v>
      </c>
      <c r="C19" s="2">
        <v>-0.326769520479127</v>
      </c>
      <c r="D19" s="2">
        <f>SUM(C$1:C19)</f>
        <v>-127.79664523455915</v>
      </c>
      <c r="F19" s="3" t="s">
        <v>17</v>
      </c>
      <c r="G19" s="2">
        <v>-0.274380313736932</v>
      </c>
      <c r="H19" s="2">
        <f>SUM(G$1:G19)</f>
        <v>-121.95222389420751</v>
      </c>
      <c r="J19" s="3" t="s">
        <v>17</v>
      </c>
      <c r="K19" s="2">
        <v>9.7873817871820794E-3</v>
      </c>
      <c r="L19" s="2">
        <f>SUM(K$1:K19)</f>
        <v>-120.69090715881255</v>
      </c>
    </row>
    <row r="20" spans="1:12" ht="17" x14ac:dyDescent="0.2">
      <c r="A20">
        <v>19</v>
      </c>
      <c r="B20" s="1" t="s">
        <v>18</v>
      </c>
      <c r="C20" s="2">
        <v>-49.846639160809097</v>
      </c>
      <c r="D20" s="2">
        <f>SUM(C$1:C20)</f>
        <v>-177.64328439536825</v>
      </c>
      <c r="F20" s="3" t="s">
        <v>18</v>
      </c>
      <c r="G20" s="2">
        <v>-49.846639160809097</v>
      </c>
      <c r="H20" s="2">
        <f>SUM(G$1:G20)</f>
        <v>-171.7988630550166</v>
      </c>
      <c r="J20" s="3" t="s">
        <v>18</v>
      </c>
      <c r="K20" s="2">
        <v>-49.846639160809097</v>
      </c>
      <c r="L20" s="2">
        <f>SUM(K$1:K20)</f>
        <v>-170.53754631962164</v>
      </c>
    </row>
    <row r="21" spans="1:12" ht="17" x14ac:dyDescent="0.2">
      <c r="A21">
        <v>20</v>
      </c>
      <c r="B21" s="1" t="s">
        <v>22</v>
      </c>
      <c r="C21" s="2">
        <v>-2.20420539816178</v>
      </c>
      <c r="D21" s="2">
        <f>SUM(C$1:C21)</f>
        <v>-179.84748979353003</v>
      </c>
      <c r="F21" s="3" t="s">
        <v>22</v>
      </c>
      <c r="G21" s="2">
        <v>-0.274380313736935</v>
      </c>
      <c r="H21" s="2">
        <f>SUM(G$1:G21)</f>
        <v>-172.07324336875354</v>
      </c>
      <c r="J21" s="3" t="s">
        <v>22</v>
      </c>
      <c r="K21" s="2">
        <v>9.7873817871842999E-3</v>
      </c>
      <c r="L21" s="2">
        <f>SUM(K$1:K21)</f>
        <v>-170.52775893783445</v>
      </c>
    </row>
    <row r="22" spans="1:12" ht="17" x14ac:dyDescent="0.2">
      <c r="A22">
        <v>21</v>
      </c>
      <c r="B22" s="1" t="s">
        <v>23</v>
      </c>
      <c r="C22" s="2">
        <v>-12.5064242996337</v>
      </c>
      <c r="D22" s="2">
        <f>SUM(C$1:C22)</f>
        <v>-192.35391409316372</v>
      </c>
      <c r="F22" s="3" t="s">
        <v>23</v>
      </c>
      <c r="G22" s="2">
        <v>-3.6706996930928302</v>
      </c>
      <c r="H22" s="2">
        <f>SUM(G$1:G22)</f>
        <v>-175.74394306184638</v>
      </c>
      <c r="J22" s="3" t="s">
        <v>23</v>
      </c>
      <c r="K22" s="2">
        <v>-5.6141211156715398</v>
      </c>
      <c r="L22" s="2">
        <f>SUM(K$1:K22)</f>
        <v>-176.14188005350599</v>
      </c>
    </row>
    <row r="23" spans="1:12" ht="17" x14ac:dyDescent="0.2">
      <c r="B23" s="1">
        <v>0.326769520479125</v>
      </c>
    </row>
    <row r="49" spans="2:16" x14ac:dyDescent="0.2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4"/>
      <c r="O49" s="4"/>
      <c r="P49" s="4"/>
    </row>
    <row r="50" spans="2:16" x14ac:dyDescent="0.2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</row>
    <row r="51" spans="2:16" x14ac:dyDescent="0.2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N51" s="4"/>
      <c r="O51" s="4"/>
      <c r="P51" s="4"/>
    </row>
    <row r="52" spans="2:16" x14ac:dyDescent="0.2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N52" s="4"/>
      <c r="O52" s="4"/>
      <c r="P52" s="4"/>
    </row>
    <row r="53" spans="2:16" x14ac:dyDescent="0.2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4"/>
      <c r="O53" s="4"/>
      <c r="P53" s="4"/>
    </row>
    <row r="54" spans="2:16" x14ac:dyDescent="0.2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4"/>
      <c r="N54" s="4"/>
      <c r="O54" s="4"/>
      <c r="P54" s="4"/>
    </row>
    <row r="55" spans="2:16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N55" s="4"/>
      <c r="O55" s="4"/>
      <c r="P55" s="4"/>
    </row>
    <row r="56" spans="2:16" x14ac:dyDescent="0.2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N56" s="4"/>
      <c r="O56" s="4"/>
      <c r="P56" s="4"/>
    </row>
    <row r="57" spans="2:16" x14ac:dyDescent="0.2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4"/>
      <c r="N57" s="4"/>
      <c r="O57" s="4"/>
      <c r="P57" s="4"/>
    </row>
    <row r="58" spans="2:16" x14ac:dyDescent="0.2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4"/>
      <c r="N58" s="4"/>
      <c r="O58" s="4"/>
      <c r="P58" s="4"/>
    </row>
    <row r="59" spans="2:16" x14ac:dyDescent="0.2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4"/>
      <c r="N59" s="4"/>
      <c r="O59" s="4"/>
      <c r="P59" s="4"/>
    </row>
    <row r="60" spans="2:16" x14ac:dyDescent="0.2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4"/>
      <c r="N60" s="4"/>
      <c r="O60" s="4"/>
      <c r="P60" s="4"/>
    </row>
    <row r="61" spans="2:16" x14ac:dyDescent="0.2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4"/>
      <c r="N61" s="4"/>
      <c r="O61" s="4"/>
      <c r="P61" s="4"/>
    </row>
    <row r="62" spans="2:16" x14ac:dyDescent="0.2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4"/>
      <c r="N62" s="4"/>
      <c r="O62" s="4"/>
      <c r="P62" s="4"/>
    </row>
    <row r="63" spans="2:16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N63" s="4"/>
      <c r="O63" s="4"/>
      <c r="P63" s="4"/>
    </row>
    <row r="64" spans="2:16" x14ac:dyDescent="0.2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4"/>
      <c r="N64" s="4"/>
      <c r="O64" s="4"/>
      <c r="P64" s="4"/>
    </row>
    <row r="65" spans="2:16" x14ac:dyDescent="0.2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N65" s="4"/>
      <c r="O65" s="4"/>
      <c r="P65" s="4"/>
    </row>
    <row r="66" spans="2:16" x14ac:dyDescent="0.2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4"/>
      <c r="O66" s="4"/>
      <c r="P66" s="4"/>
    </row>
    <row r="67" spans="2:16" x14ac:dyDescent="0.2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4"/>
      <c r="N67" s="4"/>
      <c r="O67" s="4"/>
      <c r="P67" s="4"/>
    </row>
    <row r="68" spans="2:16" x14ac:dyDescent="0.2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N68" s="4"/>
      <c r="O68" s="4"/>
      <c r="P68" s="4"/>
    </row>
    <row r="69" spans="2:16" x14ac:dyDescent="0.2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4"/>
      <c r="N69" s="4"/>
      <c r="O69" s="4"/>
      <c r="P69" s="4"/>
    </row>
    <row r="70" spans="2:16" x14ac:dyDescent="0.2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N70" s="4"/>
      <c r="O70" s="4"/>
      <c r="P70" s="4"/>
    </row>
    <row r="71" spans="2:16" x14ac:dyDescent="0.2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4"/>
      <c r="N71" s="4"/>
      <c r="O71" s="4"/>
      <c r="P71" s="4"/>
    </row>
    <row r="72" spans="2:16" x14ac:dyDescent="0.2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4"/>
      <c r="O72" s="4"/>
      <c r="P72" s="4"/>
    </row>
    <row r="73" spans="2:16" x14ac:dyDescent="0.2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</row>
    <row r="77" spans="2:16" ht="17" x14ac:dyDescent="0.2">
      <c r="B77" s="1">
        <v>0.274380313736934</v>
      </c>
    </row>
    <row r="131" spans="2:2" ht="17" x14ac:dyDescent="0.2">
      <c r="B131" s="1">
        <v>-9.7873817871842999E-3</v>
      </c>
    </row>
  </sheetData>
  <sortState ref="A1:L131">
    <sortCondition ref="A1:A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PPDK_avg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2019-01-08T20:52:57Z</dcterms:created>
  <dcterms:modified xsi:type="dcterms:W3CDTF">2019-05-17T18:05:39Z</dcterms:modified>
</cp:coreProperties>
</file>