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satyakam/Dropbox/Work/component_contribution_ctherm/--MANUSCRIPT--/Submission Files/"/>
    </mc:Choice>
  </mc:AlternateContent>
  <bookViews>
    <workbookView xWindow="340" yWindow="1440" windowWidth="12820" windowHeight="1286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Sheet1!$A$1:$Q$266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27" i="1" l="1"/>
  <c r="P130" i="1"/>
  <c r="P107" i="1"/>
  <c r="P83" i="1"/>
  <c r="P71" i="1"/>
  <c r="P14" i="1"/>
</calcChain>
</file>

<file path=xl/sharedStrings.xml><?xml version="1.0" encoding="utf-8"?>
<sst xmlns="http://schemas.openxmlformats.org/spreadsheetml/2006/main" count="1329" uniqueCount="80">
  <si>
    <t>ID</t>
  </si>
  <si>
    <t>Sample</t>
  </si>
  <si>
    <t>Ethanol</t>
  </si>
  <si>
    <t>Timepoint</t>
  </si>
  <si>
    <t>Time (h)</t>
  </si>
  <si>
    <t>Replicate</t>
  </si>
  <si>
    <t>Maven filename</t>
  </si>
  <si>
    <t xml:space="preserve"> EtOH concentraion (g/L)</t>
  </si>
  <si>
    <t>OD</t>
  </si>
  <si>
    <t>sample volume ml</t>
  </si>
  <si>
    <t>ODxml</t>
  </si>
  <si>
    <t>compound</t>
  </si>
  <si>
    <t>peakAreaTop</t>
  </si>
  <si>
    <t>KEGG_ID</t>
  </si>
  <si>
    <t>A</t>
  </si>
  <si>
    <t>B</t>
  </si>
  <si>
    <t>+EtOH</t>
  </si>
  <si>
    <t>no EtOH</t>
  </si>
  <si>
    <t>A1_1</t>
  </si>
  <si>
    <t>A1_2</t>
  </si>
  <si>
    <t>A2_1</t>
  </si>
  <si>
    <t>A2_2</t>
  </si>
  <si>
    <t>A3_1</t>
  </si>
  <si>
    <t>A3_2</t>
  </si>
  <si>
    <t>B1_1</t>
  </si>
  <si>
    <t>B1_2</t>
  </si>
  <si>
    <t>B2_1</t>
  </si>
  <si>
    <t>B2_2</t>
  </si>
  <si>
    <t>B3_1</t>
  </si>
  <si>
    <t>B3_2</t>
  </si>
  <si>
    <t>3PG</t>
  </si>
  <si>
    <t>Acetyl-CoA</t>
  </si>
  <si>
    <t>ADP</t>
  </si>
  <si>
    <t>AMP</t>
  </si>
  <si>
    <t>ATP</t>
  </si>
  <si>
    <t>Cellobiose</t>
  </si>
  <si>
    <t>CoA</t>
  </si>
  <si>
    <t>DHAP</t>
  </si>
  <si>
    <t>Fructose-1-6-bisphosphate</t>
  </si>
  <si>
    <t>Fructose-6-phosphate</t>
  </si>
  <si>
    <t>Glucose-1-phosphate</t>
  </si>
  <si>
    <t>Glucose-6-phosphate</t>
  </si>
  <si>
    <t>GDP</t>
  </si>
  <si>
    <t>Glucose</t>
  </si>
  <si>
    <t>GMP</t>
  </si>
  <si>
    <t>Malate</t>
  </si>
  <si>
    <t>NAD+</t>
  </si>
  <si>
    <t>NADH</t>
  </si>
  <si>
    <t>NADP+</t>
  </si>
  <si>
    <t>NADPH</t>
  </si>
  <si>
    <t>Phosphoenolpyruvate</t>
  </si>
  <si>
    <t>Pyruvate</t>
  </si>
  <si>
    <t>GTP</t>
  </si>
  <si>
    <t>ethanol</t>
  </si>
  <si>
    <t>C00197</t>
  </si>
  <si>
    <t>C00024</t>
  </si>
  <si>
    <t>C00008</t>
  </si>
  <si>
    <t>C00020</t>
  </si>
  <si>
    <t>C00002</t>
  </si>
  <si>
    <t>C00185</t>
  </si>
  <si>
    <t>C00010</t>
  </si>
  <si>
    <t>C00111</t>
  </si>
  <si>
    <t>C00354</t>
  </si>
  <si>
    <t>C00085</t>
  </si>
  <si>
    <t>C00103</t>
  </si>
  <si>
    <t>C00092</t>
  </si>
  <si>
    <t>C00035</t>
  </si>
  <si>
    <t>C00031</t>
  </si>
  <si>
    <t>C06193</t>
  </si>
  <si>
    <t>C00149</t>
  </si>
  <si>
    <t>C00003</t>
  </si>
  <si>
    <t>C00004</t>
  </si>
  <si>
    <t>C00006</t>
  </si>
  <si>
    <t>C00005</t>
  </si>
  <si>
    <t>C00074</t>
  </si>
  <si>
    <t>C00022</t>
  </si>
  <si>
    <t>C00044</t>
  </si>
  <si>
    <t>C00469</t>
  </si>
  <si>
    <t>amount_int (in μm)</t>
  </si>
  <si>
    <t>amount (in μm)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</si>
</sst>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tyakam/Dropbox/Work/component_contribution_ctherm/--MANUSCRIPT--/Resubmission%20Files/Supplementary%20Table%20YY-%20Concentration%20bounds%20for%20all%20metabolites%20based%20on%20measured%20val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th ethanol"/>
      <sheetName val="without ethanol"/>
    </sheetNames>
    <sheetDataSet>
      <sheetData sheetId="0">
        <row r="9">
          <cell r="B9">
            <v>3.8207753386220497E-5</v>
          </cell>
          <cell r="C9">
            <v>5.7311630079330799E-5</v>
          </cell>
        </row>
        <row r="14">
          <cell r="B14">
            <v>6.5217059542449496E-3</v>
          </cell>
          <cell r="C14">
            <v>9.7825589313674296E-3</v>
          </cell>
        </row>
        <row r="19">
          <cell r="B19">
            <v>5.9224442764008504E-4</v>
          </cell>
          <cell r="C19">
            <v>8.8836664146012799E-4</v>
          </cell>
        </row>
        <row r="21">
          <cell r="B21">
            <v>1.06459363808662E-3</v>
          </cell>
          <cell r="C21">
            <v>1.5968904571299299E-3</v>
          </cell>
        </row>
        <row r="22">
          <cell r="B22">
            <v>6.2056520681400603E-3</v>
          </cell>
          <cell r="C22">
            <v>9.3084781022101E-3</v>
          </cell>
        </row>
        <row r="24">
          <cell r="B24">
            <v>1.1297131791642E-3</v>
          </cell>
          <cell r="C24">
            <v>1.6945697687463001E-3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Q266"/>
  <sheetViews>
    <sheetView tabSelected="1" workbookViewId="0">
      <selection activeCell="O269" sqref="O269"/>
    </sheetView>
  </sheetViews>
  <sheetFormatPr baseColWidth="10" defaultColWidth="8.83203125" defaultRowHeight="15" x14ac:dyDescent="0.2"/>
  <cols>
    <col min="2" max="7" width="0" hidden="1" customWidth="1"/>
    <col min="10" max="12" width="0" hidden="1" customWidth="1"/>
    <col min="16" max="16" width="10.5" customWidth="1"/>
  </cols>
  <sheetData>
    <row r="1" spans="1:1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79</v>
      </c>
      <c r="P1" s="1" t="s">
        <v>78</v>
      </c>
      <c r="Q1" s="1" t="s">
        <v>13</v>
      </c>
    </row>
    <row r="2" spans="1:17" x14ac:dyDescent="0.2">
      <c r="A2" s="1">
        <v>0</v>
      </c>
      <c r="B2">
        <v>1</v>
      </c>
      <c r="C2" t="s">
        <v>14</v>
      </c>
      <c r="D2" t="s">
        <v>16</v>
      </c>
      <c r="E2">
        <v>2</v>
      </c>
      <c r="F2">
        <v>2.0166666666666671</v>
      </c>
      <c r="G2">
        <v>1</v>
      </c>
      <c r="H2" t="s">
        <v>18</v>
      </c>
      <c r="I2">
        <v>5</v>
      </c>
      <c r="J2">
        <v>0.2</v>
      </c>
      <c r="K2">
        <v>10</v>
      </c>
      <c r="L2">
        <v>2</v>
      </c>
      <c r="M2" t="s">
        <v>30</v>
      </c>
      <c r="N2">
        <v>8703433</v>
      </c>
      <c r="O2">
        <v>3.4001591189853131</v>
      </c>
      <c r="P2">
        <v>217.95891788367399</v>
      </c>
      <c r="Q2" t="s">
        <v>54</v>
      </c>
    </row>
    <row r="3" spans="1:17" hidden="1" x14ac:dyDescent="0.2">
      <c r="A3" s="1">
        <v>1</v>
      </c>
      <c r="B3">
        <v>2</v>
      </c>
      <c r="C3" t="s">
        <v>14</v>
      </c>
      <c r="D3" t="s">
        <v>16</v>
      </c>
      <c r="E3">
        <v>2</v>
      </c>
      <c r="F3">
        <v>2.0166666666666671</v>
      </c>
      <c r="G3">
        <v>2</v>
      </c>
      <c r="H3" t="s">
        <v>19</v>
      </c>
      <c r="I3">
        <v>5</v>
      </c>
      <c r="J3">
        <v>0.2</v>
      </c>
      <c r="K3">
        <v>10</v>
      </c>
      <c r="L3">
        <v>2</v>
      </c>
      <c r="M3" t="s">
        <v>30</v>
      </c>
      <c r="N3">
        <v>5454995</v>
      </c>
      <c r="O3">
        <v>2.1434028149094182</v>
      </c>
      <c r="P3">
        <v>137.39761634034741</v>
      </c>
      <c r="Q3" t="s">
        <v>54</v>
      </c>
    </row>
    <row r="4" spans="1:17" hidden="1" x14ac:dyDescent="0.2">
      <c r="A4" s="1">
        <v>2</v>
      </c>
      <c r="B4">
        <v>3</v>
      </c>
      <c r="C4" t="s">
        <v>14</v>
      </c>
      <c r="D4" t="s">
        <v>16</v>
      </c>
      <c r="E4">
        <v>5</v>
      </c>
      <c r="F4">
        <v>3.75</v>
      </c>
      <c r="G4">
        <v>1</v>
      </c>
      <c r="H4" t="s">
        <v>20</v>
      </c>
      <c r="I4">
        <v>20</v>
      </c>
      <c r="J4">
        <v>0.27</v>
      </c>
      <c r="K4">
        <v>7.41</v>
      </c>
      <c r="L4">
        <v>2.0007000000000001</v>
      </c>
      <c r="M4" t="s">
        <v>30</v>
      </c>
      <c r="N4">
        <v>746916.06</v>
      </c>
      <c r="O4">
        <v>0.35140572888331317</v>
      </c>
      <c r="P4">
        <v>22.518126917329781</v>
      </c>
      <c r="Q4" t="s">
        <v>54</v>
      </c>
    </row>
    <row r="5" spans="1:17" hidden="1" x14ac:dyDescent="0.2">
      <c r="A5" s="1">
        <v>3</v>
      </c>
      <c r="B5">
        <v>4</v>
      </c>
      <c r="C5" t="s">
        <v>14</v>
      </c>
      <c r="D5" t="s">
        <v>16</v>
      </c>
      <c r="E5">
        <v>5</v>
      </c>
      <c r="F5">
        <v>3.75</v>
      </c>
      <c r="G5">
        <v>2</v>
      </c>
      <c r="H5" t="s">
        <v>21</v>
      </c>
      <c r="I5">
        <v>20</v>
      </c>
      <c r="J5">
        <v>0.27</v>
      </c>
      <c r="K5">
        <v>7.41</v>
      </c>
      <c r="L5">
        <v>2.0007000000000001</v>
      </c>
      <c r="M5" t="s">
        <v>30</v>
      </c>
      <c r="N5">
        <v>1038694</v>
      </c>
      <c r="O5">
        <v>0.50402373297045766</v>
      </c>
      <c r="P5">
        <v>32.297909383668127</v>
      </c>
      <c r="Q5" t="s">
        <v>54</v>
      </c>
    </row>
    <row r="6" spans="1:17" hidden="1" x14ac:dyDescent="0.2">
      <c r="A6" s="1">
        <v>4</v>
      </c>
      <c r="B6">
        <v>5</v>
      </c>
      <c r="C6" t="s">
        <v>14</v>
      </c>
      <c r="D6" t="s">
        <v>16</v>
      </c>
      <c r="E6">
        <v>9</v>
      </c>
      <c r="F6">
        <v>5.9166666666666643</v>
      </c>
      <c r="G6">
        <v>1</v>
      </c>
      <c r="H6" t="s">
        <v>22</v>
      </c>
      <c r="I6">
        <v>40</v>
      </c>
      <c r="J6">
        <v>0.28999999999999998</v>
      </c>
      <c r="K6">
        <v>6.67</v>
      </c>
      <c r="L6">
        <v>1.9342999999999999</v>
      </c>
      <c r="M6" t="s">
        <v>30</v>
      </c>
      <c r="N6">
        <v>599322.43999999994</v>
      </c>
      <c r="O6">
        <v>0.27305810336708358</v>
      </c>
      <c r="P6">
        <v>18.098252158210261</v>
      </c>
      <c r="Q6" t="s">
        <v>54</v>
      </c>
    </row>
    <row r="7" spans="1:17" hidden="1" x14ac:dyDescent="0.2">
      <c r="A7" s="1">
        <v>5</v>
      </c>
      <c r="B7">
        <v>6</v>
      </c>
      <c r="C7" t="s">
        <v>14</v>
      </c>
      <c r="D7" t="s">
        <v>16</v>
      </c>
      <c r="E7">
        <v>9</v>
      </c>
      <c r="F7">
        <v>5.9166666666666643</v>
      </c>
      <c r="G7">
        <v>2</v>
      </c>
      <c r="H7" t="s">
        <v>23</v>
      </c>
      <c r="I7">
        <v>40</v>
      </c>
      <c r="J7">
        <v>0.28999999999999998</v>
      </c>
      <c r="K7">
        <v>6.67</v>
      </c>
      <c r="L7">
        <v>1.9342999999999999</v>
      </c>
      <c r="M7" t="s">
        <v>30</v>
      </c>
      <c r="N7">
        <v>752381.94</v>
      </c>
      <c r="O7">
        <v>0.3543072006363378</v>
      </c>
      <c r="P7">
        <v>23.483430740620271</v>
      </c>
      <c r="Q7" t="s">
        <v>54</v>
      </c>
    </row>
    <row r="8" spans="1:17" hidden="1" x14ac:dyDescent="0.2">
      <c r="A8" s="1">
        <v>6</v>
      </c>
      <c r="B8">
        <v>7</v>
      </c>
      <c r="C8" t="s">
        <v>15</v>
      </c>
      <c r="D8" t="s">
        <v>17</v>
      </c>
      <c r="E8">
        <v>2</v>
      </c>
      <c r="F8">
        <v>2.0166666666666671</v>
      </c>
      <c r="G8">
        <v>1</v>
      </c>
      <c r="H8" t="s">
        <v>24</v>
      </c>
      <c r="I8">
        <v>0.2</v>
      </c>
      <c r="J8">
        <v>0.21</v>
      </c>
      <c r="K8">
        <v>10</v>
      </c>
      <c r="L8">
        <v>2.1</v>
      </c>
      <c r="M8" t="s">
        <v>30</v>
      </c>
      <c r="N8">
        <v>7282117.5</v>
      </c>
      <c r="O8">
        <v>2.8502803111688229</v>
      </c>
      <c r="P8">
        <v>174.00978700664371</v>
      </c>
      <c r="Q8" t="s">
        <v>54</v>
      </c>
    </row>
    <row r="9" spans="1:17" hidden="1" x14ac:dyDescent="0.2">
      <c r="A9" s="1">
        <v>7</v>
      </c>
      <c r="B9">
        <v>8</v>
      </c>
      <c r="C9" t="s">
        <v>15</v>
      </c>
      <c r="D9" t="s">
        <v>17</v>
      </c>
      <c r="E9">
        <v>2</v>
      </c>
      <c r="F9">
        <v>2.0166666666666671</v>
      </c>
      <c r="G9">
        <v>2</v>
      </c>
      <c r="H9" t="s">
        <v>25</v>
      </c>
      <c r="I9">
        <v>0.2</v>
      </c>
      <c r="J9">
        <v>0.21</v>
      </c>
      <c r="K9">
        <v>10</v>
      </c>
      <c r="L9">
        <v>2.1</v>
      </c>
      <c r="M9" t="s">
        <v>30</v>
      </c>
      <c r="N9">
        <v>9640769</v>
      </c>
      <c r="O9">
        <v>3.7627958468641531</v>
      </c>
      <c r="P9">
        <v>229.71891616997269</v>
      </c>
      <c r="Q9" t="s">
        <v>54</v>
      </c>
    </row>
    <row r="10" spans="1:17" hidden="1" x14ac:dyDescent="0.2">
      <c r="A10" s="1">
        <v>8</v>
      </c>
      <c r="B10">
        <v>9</v>
      </c>
      <c r="C10" t="s">
        <v>15</v>
      </c>
      <c r="D10" t="s">
        <v>17</v>
      </c>
      <c r="E10">
        <v>5</v>
      </c>
      <c r="F10">
        <v>3.75</v>
      </c>
      <c r="G10">
        <v>1</v>
      </c>
      <c r="H10" t="s">
        <v>26</v>
      </c>
      <c r="I10">
        <v>0.47</v>
      </c>
      <c r="J10">
        <v>0.57999999999999996</v>
      </c>
      <c r="K10">
        <v>3.45</v>
      </c>
      <c r="L10">
        <v>2.0009999999999999</v>
      </c>
      <c r="M10" t="s">
        <v>30</v>
      </c>
      <c r="N10">
        <v>7655777.5</v>
      </c>
      <c r="O10">
        <v>2.9948419622087998</v>
      </c>
      <c r="P10">
        <v>191.88110830538579</v>
      </c>
      <c r="Q10" t="s">
        <v>54</v>
      </c>
    </row>
    <row r="11" spans="1:17" hidden="1" x14ac:dyDescent="0.2">
      <c r="A11" s="1">
        <v>9</v>
      </c>
      <c r="B11">
        <v>10</v>
      </c>
      <c r="C11" t="s">
        <v>15</v>
      </c>
      <c r="D11" t="s">
        <v>17</v>
      </c>
      <c r="E11">
        <v>5</v>
      </c>
      <c r="F11">
        <v>3.75</v>
      </c>
      <c r="G11">
        <v>2</v>
      </c>
      <c r="H11" t="s">
        <v>27</v>
      </c>
      <c r="I11">
        <v>0.47</v>
      </c>
      <c r="J11">
        <v>0.57999999999999996</v>
      </c>
      <c r="K11">
        <v>3.45</v>
      </c>
      <c r="L11">
        <v>2.0009999999999999</v>
      </c>
      <c r="M11" t="s">
        <v>30</v>
      </c>
      <c r="N11">
        <v>9385585</v>
      </c>
      <c r="O11">
        <v>3.6640702129750951</v>
      </c>
      <c r="P11">
        <v>234.7589162454091</v>
      </c>
      <c r="Q11" t="s">
        <v>54</v>
      </c>
    </row>
    <row r="12" spans="1:17" hidden="1" x14ac:dyDescent="0.2">
      <c r="A12" s="1">
        <v>10</v>
      </c>
      <c r="B12">
        <v>11</v>
      </c>
      <c r="C12" t="s">
        <v>15</v>
      </c>
      <c r="D12" t="s">
        <v>17</v>
      </c>
      <c r="E12">
        <v>9</v>
      </c>
      <c r="F12">
        <v>5.9166666666666643</v>
      </c>
      <c r="G12">
        <v>1</v>
      </c>
      <c r="H12" t="s">
        <v>28</v>
      </c>
      <c r="I12">
        <v>0.57999999999999996</v>
      </c>
      <c r="J12">
        <v>1.4</v>
      </c>
      <c r="K12">
        <v>1.1100000000000001</v>
      </c>
      <c r="L12">
        <v>1.554</v>
      </c>
      <c r="M12" t="s">
        <v>30</v>
      </c>
      <c r="N12">
        <v>7020078</v>
      </c>
      <c r="O12">
        <v>2.7489024201510799</v>
      </c>
      <c r="P12">
        <v>226.78467644714061</v>
      </c>
      <c r="Q12" t="s">
        <v>54</v>
      </c>
    </row>
    <row r="13" spans="1:17" hidden="1" x14ac:dyDescent="0.2">
      <c r="A13" s="1">
        <v>11</v>
      </c>
      <c r="B13">
        <v>12</v>
      </c>
      <c r="C13" t="s">
        <v>15</v>
      </c>
      <c r="D13" t="s">
        <v>17</v>
      </c>
      <c r="E13">
        <v>9</v>
      </c>
      <c r="F13">
        <v>5.9166666666666643</v>
      </c>
      <c r="G13">
        <v>2</v>
      </c>
      <c r="H13" t="s">
        <v>29</v>
      </c>
      <c r="I13">
        <v>0.57999999999999996</v>
      </c>
      <c r="J13">
        <v>1.4</v>
      </c>
      <c r="K13">
        <v>1.1100000000000001</v>
      </c>
      <c r="L13">
        <v>1.554</v>
      </c>
      <c r="M13" t="s">
        <v>30</v>
      </c>
      <c r="N13">
        <v>8089833.5</v>
      </c>
      <c r="O13">
        <v>3.1627696290819141</v>
      </c>
      <c r="P13">
        <v>260.92875532801332</v>
      </c>
      <c r="Q13" t="s">
        <v>54</v>
      </c>
    </row>
    <row r="14" spans="1:17" x14ac:dyDescent="0.2">
      <c r="A14" s="1">
        <v>12</v>
      </c>
      <c r="B14">
        <v>1</v>
      </c>
      <c r="C14" t="s">
        <v>14</v>
      </c>
      <c r="D14" t="s">
        <v>16</v>
      </c>
      <c r="E14">
        <v>2</v>
      </c>
      <c r="F14">
        <v>2.0166666666666671</v>
      </c>
      <c r="G14">
        <v>1</v>
      </c>
      <c r="H14" t="s">
        <v>18</v>
      </c>
      <c r="I14">
        <v>5</v>
      </c>
      <c r="J14">
        <v>0.2</v>
      </c>
      <c r="K14">
        <v>10</v>
      </c>
      <c r="L14">
        <v>2</v>
      </c>
      <c r="M14" t="s">
        <v>31</v>
      </c>
      <c r="N14">
        <v>1346292.12</v>
      </c>
      <c r="O14">
        <v>6.4975349429535818</v>
      </c>
      <c r="P14">
        <f>1000000*AVERAGE('[1]with ethanol'!$B$14:$C$14)</f>
        <v>8152.1324428061907</v>
      </c>
      <c r="Q14" t="s">
        <v>55</v>
      </c>
    </row>
    <row r="15" spans="1:17" hidden="1" x14ac:dyDescent="0.2">
      <c r="A15" s="1">
        <v>13</v>
      </c>
      <c r="B15">
        <v>2</v>
      </c>
      <c r="C15" t="s">
        <v>14</v>
      </c>
      <c r="D15" t="s">
        <v>16</v>
      </c>
      <c r="E15">
        <v>2</v>
      </c>
      <c r="F15">
        <v>2.0166666666666671</v>
      </c>
      <c r="G15">
        <v>2</v>
      </c>
      <c r="H15" t="s">
        <v>19</v>
      </c>
      <c r="I15">
        <v>5</v>
      </c>
      <c r="J15">
        <v>0.2</v>
      </c>
      <c r="K15">
        <v>10</v>
      </c>
      <c r="L15">
        <v>2</v>
      </c>
      <c r="M15" t="s">
        <v>31</v>
      </c>
      <c r="N15">
        <v>664678.68999999994</v>
      </c>
      <c r="O15">
        <v>3.2780035476656519</v>
      </c>
      <c r="P15">
        <v>210.12843254267011</v>
      </c>
      <c r="Q15" t="s">
        <v>55</v>
      </c>
    </row>
    <row r="16" spans="1:17" hidden="1" x14ac:dyDescent="0.2">
      <c r="A16" s="1">
        <v>14</v>
      </c>
      <c r="B16">
        <v>3</v>
      </c>
      <c r="C16" t="s">
        <v>14</v>
      </c>
      <c r="D16" t="s">
        <v>16</v>
      </c>
      <c r="E16">
        <v>5</v>
      </c>
      <c r="F16">
        <v>3.75</v>
      </c>
      <c r="G16">
        <v>1</v>
      </c>
      <c r="H16" t="s">
        <v>20</v>
      </c>
      <c r="I16">
        <v>20</v>
      </c>
      <c r="J16">
        <v>0.27</v>
      </c>
      <c r="K16">
        <v>7.41</v>
      </c>
      <c r="L16">
        <v>2.0007000000000001</v>
      </c>
      <c r="M16" t="s">
        <v>31</v>
      </c>
      <c r="N16">
        <v>14605.25</v>
      </c>
      <c r="O16">
        <v>0.11597823137370999</v>
      </c>
      <c r="P16">
        <v>7.4319008458392117</v>
      </c>
      <c r="Q16" t="s">
        <v>55</v>
      </c>
    </row>
    <row r="17" spans="1:17" hidden="1" x14ac:dyDescent="0.2">
      <c r="A17" s="1">
        <v>15</v>
      </c>
      <c r="B17">
        <v>5</v>
      </c>
      <c r="C17" t="s">
        <v>14</v>
      </c>
      <c r="D17" t="s">
        <v>16</v>
      </c>
      <c r="E17">
        <v>9</v>
      </c>
      <c r="F17">
        <v>5.9166666666666643</v>
      </c>
      <c r="G17">
        <v>1</v>
      </c>
      <c r="H17" t="s">
        <v>22</v>
      </c>
      <c r="I17">
        <v>40</v>
      </c>
      <c r="J17">
        <v>0.28999999999999998</v>
      </c>
      <c r="K17">
        <v>6.67</v>
      </c>
      <c r="L17">
        <v>1.9342999999999999</v>
      </c>
      <c r="M17" t="s">
        <v>31</v>
      </c>
      <c r="N17">
        <v>10466.16</v>
      </c>
      <c r="O17">
        <v>9.1726117203066226E-2</v>
      </c>
      <c r="P17">
        <v>6.079593969796683</v>
      </c>
      <c r="Q17" t="s">
        <v>55</v>
      </c>
    </row>
    <row r="18" spans="1:17" hidden="1" x14ac:dyDescent="0.2">
      <c r="A18" s="1">
        <v>16</v>
      </c>
      <c r="B18">
        <v>6</v>
      </c>
      <c r="C18" t="s">
        <v>14</v>
      </c>
      <c r="D18" t="s">
        <v>16</v>
      </c>
      <c r="E18">
        <v>9</v>
      </c>
      <c r="F18">
        <v>5.9166666666666643</v>
      </c>
      <c r="G18">
        <v>2</v>
      </c>
      <c r="H18" t="s">
        <v>23</v>
      </c>
      <c r="I18">
        <v>40</v>
      </c>
      <c r="J18">
        <v>0.28999999999999998</v>
      </c>
      <c r="K18">
        <v>6.67</v>
      </c>
      <c r="L18">
        <v>1.9342999999999999</v>
      </c>
      <c r="M18" t="s">
        <v>31</v>
      </c>
      <c r="N18">
        <v>11074.24</v>
      </c>
      <c r="O18">
        <v>9.528903213965495E-2</v>
      </c>
      <c r="P18">
        <v>6.3157434637889924</v>
      </c>
      <c r="Q18" t="s">
        <v>55</v>
      </c>
    </row>
    <row r="19" spans="1:17" hidden="1" x14ac:dyDescent="0.2">
      <c r="A19" s="1">
        <v>17</v>
      </c>
      <c r="B19">
        <v>7</v>
      </c>
      <c r="C19" t="s">
        <v>15</v>
      </c>
      <c r="D19" t="s">
        <v>17</v>
      </c>
      <c r="E19">
        <v>2</v>
      </c>
      <c r="F19">
        <v>2.0166666666666671</v>
      </c>
      <c r="G19">
        <v>1</v>
      </c>
      <c r="H19" t="s">
        <v>24</v>
      </c>
      <c r="I19">
        <v>0.2</v>
      </c>
      <c r="J19">
        <v>0.21</v>
      </c>
      <c r="K19">
        <v>10</v>
      </c>
      <c r="L19">
        <v>2.1</v>
      </c>
      <c r="M19" t="s">
        <v>31</v>
      </c>
      <c r="N19">
        <v>95931.12</v>
      </c>
      <c r="O19">
        <v>0.60029420908297471</v>
      </c>
      <c r="P19">
        <v>36.647998112513733</v>
      </c>
      <c r="Q19" t="s">
        <v>55</v>
      </c>
    </row>
    <row r="20" spans="1:17" hidden="1" x14ac:dyDescent="0.2">
      <c r="A20" s="1">
        <v>18</v>
      </c>
      <c r="B20">
        <v>8</v>
      </c>
      <c r="C20" t="s">
        <v>15</v>
      </c>
      <c r="D20" t="s">
        <v>17</v>
      </c>
      <c r="E20">
        <v>2</v>
      </c>
      <c r="F20">
        <v>2.0166666666666671</v>
      </c>
      <c r="G20">
        <v>2</v>
      </c>
      <c r="H20" t="s">
        <v>25</v>
      </c>
      <c r="I20">
        <v>0.2</v>
      </c>
      <c r="J20">
        <v>0.21</v>
      </c>
      <c r="K20">
        <v>10</v>
      </c>
      <c r="L20">
        <v>2.1</v>
      </c>
      <c r="M20" t="s">
        <v>31</v>
      </c>
      <c r="N20">
        <v>156342.64000000001</v>
      </c>
      <c r="O20">
        <v>0.98413090934477543</v>
      </c>
      <c r="P20">
        <v>60.081252096750653</v>
      </c>
      <c r="Q20" t="s">
        <v>55</v>
      </c>
    </row>
    <row r="21" spans="1:17" hidden="1" x14ac:dyDescent="0.2">
      <c r="A21" s="1">
        <v>19</v>
      </c>
      <c r="B21">
        <v>9</v>
      </c>
      <c r="C21" t="s">
        <v>15</v>
      </c>
      <c r="D21" t="s">
        <v>17</v>
      </c>
      <c r="E21">
        <v>5</v>
      </c>
      <c r="F21">
        <v>3.75</v>
      </c>
      <c r="G21">
        <v>1</v>
      </c>
      <c r="H21" t="s">
        <v>26</v>
      </c>
      <c r="I21">
        <v>0.47</v>
      </c>
      <c r="J21">
        <v>0.57999999999999996</v>
      </c>
      <c r="K21">
        <v>3.45</v>
      </c>
      <c r="L21">
        <v>2.0009999999999999</v>
      </c>
      <c r="M21" t="s">
        <v>31</v>
      </c>
      <c r="N21">
        <v>40546.85</v>
      </c>
      <c r="O21">
        <v>0.26797749811330063</v>
      </c>
      <c r="P21">
        <v>17.169460020842191</v>
      </c>
      <c r="Q21" t="s">
        <v>55</v>
      </c>
    </row>
    <row r="22" spans="1:17" hidden="1" x14ac:dyDescent="0.2">
      <c r="A22" s="1">
        <v>20</v>
      </c>
      <c r="B22">
        <v>10</v>
      </c>
      <c r="C22" t="s">
        <v>15</v>
      </c>
      <c r="D22" t="s">
        <v>17</v>
      </c>
      <c r="E22">
        <v>5</v>
      </c>
      <c r="F22">
        <v>3.75</v>
      </c>
      <c r="G22">
        <v>2</v>
      </c>
      <c r="H22" t="s">
        <v>27</v>
      </c>
      <c r="I22">
        <v>0.47</v>
      </c>
      <c r="J22">
        <v>0.57999999999999996</v>
      </c>
      <c r="K22">
        <v>3.45</v>
      </c>
      <c r="L22">
        <v>2.0009999999999999</v>
      </c>
      <c r="M22" t="s">
        <v>31</v>
      </c>
      <c r="N22">
        <v>10698.39</v>
      </c>
      <c r="O22">
        <v>9.3086819307598517E-2</v>
      </c>
      <c r="P22">
        <v>5.9641217408986877</v>
      </c>
      <c r="Q22" t="s">
        <v>55</v>
      </c>
    </row>
    <row r="23" spans="1:17" hidden="1" x14ac:dyDescent="0.2">
      <c r="A23" s="1">
        <v>21</v>
      </c>
      <c r="B23">
        <v>11</v>
      </c>
      <c r="C23" t="s">
        <v>15</v>
      </c>
      <c r="D23" t="s">
        <v>17</v>
      </c>
      <c r="E23">
        <v>9</v>
      </c>
      <c r="F23">
        <v>5.9166666666666643</v>
      </c>
      <c r="G23">
        <v>1</v>
      </c>
      <c r="H23" t="s">
        <v>28</v>
      </c>
      <c r="I23">
        <v>0.57999999999999996</v>
      </c>
      <c r="J23">
        <v>1.4</v>
      </c>
      <c r="K23">
        <v>1.1100000000000001</v>
      </c>
      <c r="L23">
        <v>1.554</v>
      </c>
      <c r="M23" t="s">
        <v>31</v>
      </c>
      <c r="N23">
        <v>170170.05</v>
      </c>
      <c r="O23">
        <v>1.051022844079313</v>
      </c>
      <c r="P23">
        <v>86.709471346014695</v>
      </c>
      <c r="Q23" t="s">
        <v>55</v>
      </c>
    </row>
    <row r="24" spans="1:17" hidden="1" x14ac:dyDescent="0.2">
      <c r="A24" s="1">
        <v>22</v>
      </c>
      <c r="B24">
        <v>12</v>
      </c>
      <c r="C24" t="s">
        <v>15</v>
      </c>
      <c r="D24" t="s">
        <v>17</v>
      </c>
      <c r="E24">
        <v>9</v>
      </c>
      <c r="F24">
        <v>5.9166666666666643</v>
      </c>
      <c r="G24">
        <v>2</v>
      </c>
      <c r="H24" t="s">
        <v>29</v>
      </c>
      <c r="I24">
        <v>0.57999999999999996</v>
      </c>
      <c r="J24">
        <v>1.4</v>
      </c>
      <c r="K24">
        <v>1.1100000000000001</v>
      </c>
      <c r="L24">
        <v>1.554</v>
      </c>
      <c r="M24" t="s">
        <v>31</v>
      </c>
      <c r="N24">
        <v>288419.78000000003</v>
      </c>
      <c r="O24">
        <v>1.5835511875968189</v>
      </c>
      <c r="P24">
        <v>130.64310361984121</v>
      </c>
      <c r="Q24" t="s">
        <v>55</v>
      </c>
    </row>
    <row r="25" spans="1:17" x14ac:dyDescent="0.2">
      <c r="A25" s="1">
        <v>23</v>
      </c>
      <c r="B25">
        <v>1</v>
      </c>
      <c r="C25" t="s">
        <v>14</v>
      </c>
      <c r="D25" t="s">
        <v>16</v>
      </c>
      <c r="E25">
        <v>2</v>
      </c>
      <c r="F25">
        <v>2.0166666666666671</v>
      </c>
      <c r="G25">
        <v>1</v>
      </c>
      <c r="H25" t="s">
        <v>18</v>
      </c>
      <c r="I25">
        <v>5</v>
      </c>
      <c r="J25">
        <v>0.2</v>
      </c>
      <c r="K25">
        <v>10</v>
      </c>
      <c r="L25">
        <v>2</v>
      </c>
      <c r="M25" t="s">
        <v>32</v>
      </c>
      <c r="N25">
        <v>988751.06</v>
      </c>
      <c r="O25">
        <v>1.833073826570836</v>
      </c>
      <c r="P25">
        <v>117.50473247248949</v>
      </c>
      <c r="Q25" t="s">
        <v>56</v>
      </c>
    </row>
    <row r="26" spans="1:17" hidden="1" x14ac:dyDescent="0.2">
      <c r="A26" s="1">
        <v>24</v>
      </c>
      <c r="B26">
        <v>2</v>
      </c>
      <c r="C26" t="s">
        <v>14</v>
      </c>
      <c r="D26" t="s">
        <v>16</v>
      </c>
      <c r="E26">
        <v>2</v>
      </c>
      <c r="F26">
        <v>2.0166666666666671</v>
      </c>
      <c r="G26">
        <v>2</v>
      </c>
      <c r="H26" t="s">
        <v>19</v>
      </c>
      <c r="I26">
        <v>5</v>
      </c>
      <c r="J26">
        <v>0.2</v>
      </c>
      <c r="K26">
        <v>10</v>
      </c>
      <c r="L26">
        <v>2</v>
      </c>
      <c r="M26" t="s">
        <v>32</v>
      </c>
      <c r="N26">
        <v>3026707</v>
      </c>
      <c r="O26">
        <v>4.9393607447340866</v>
      </c>
      <c r="P26">
        <v>316.62568876500569</v>
      </c>
      <c r="Q26" t="s">
        <v>56</v>
      </c>
    </row>
    <row r="27" spans="1:17" hidden="1" x14ac:dyDescent="0.2">
      <c r="A27" s="1">
        <v>25</v>
      </c>
      <c r="B27">
        <v>3</v>
      </c>
      <c r="C27" t="s">
        <v>14</v>
      </c>
      <c r="D27" t="s">
        <v>16</v>
      </c>
      <c r="E27">
        <v>5</v>
      </c>
      <c r="F27">
        <v>3.75</v>
      </c>
      <c r="G27">
        <v>1</v>
      </c>
      <c r="H27" t="s">
        <v>20</v>
      </c>
      <c r="I27">
        <v>20</v>
      </c>
      <c r="J27">
        <v>0.27</v>
      </c>
      <c r="K27">
        <v>7.41</v>
      </c>
      <c r="L27">
        <v>2.0007000000000001</v>
      </c>
      <c r="M27" t="s">
        <v>32</v>
      </c>
      <c r="N27">
        <v>3759455</v>
      </c>
      <c r="O27">
        <v>6.1798633467032564</v>
      </c>
      <c r="P27">
        <v>396.0064840577117</v>
      </c>
      <c r="Q27" t="s">
        <v>56</v>
      </c>
    </row>
    <row r="28" spans="1:17" hidden="1" x14ac:dyDescent="0.2">
      <c r="A28" s="1">
        <v>26</v>
      </c>
      <c r="B28">
        <v>4</v>
      </c>
      <c r="C28" t="s">
        <v>14</v>
      </c>
      <c r="D28" t="s">
        <v>16</v>
      </c>
      <c r="E28">
        <v>5</v>
      </c>
      <c r="F28">
        <v>3.75</v>
      </c>
      <c r="G28">
        <v>2</v>
      </c>
      <c r="H28" t="s">
        <v>21</v>
      </c>
      <c r="I28">
        <v>20</v>
      </c>
      <c r="J28">
        <v>0.27</v>
      </c>
      <c r="K28">
        <v>7.41</v>
      </c>
      <c r="L28">
        <v>2.0007000000000001</v>
      </c>
      <c r="M28" t="s">
        <v>32</v>
      </c>
      <c r="N28">
        <v>5896767.5</v>
      </c>
      <c r="O28">
        <v>9.8189213992405406</v>
      </c>
      <c r="P28">
        <v>629.19781917614353</v>
      </c>
      <c r="Q28" t="s">
        <v>56</v>
      </c>
    </row>
    <row r="29" spans="1:17" hidden="1" x14ac:dyDescent="0.2">
      <c r="A29" s="1">
        <v>27</v>
      </c>
      <c r="B29">
        <v>5</v>
      </c>
      <c r="C29" t="s">
        <v>14</v>
      </c>
      <c r="D29" t="s">
        <v>16</v>
      </c>
      <c r="E29">
        <v>9</v>
      </c>
      <c r="F29">
        <v>5.9166666666666643</v>
      </c>
      <c r="G29">
        <v>1</v>
      </c>
      <c r="H29" t="s">
        <v>22</v>
      </c>
      <c r="I29">
        <v>40</v>
      </c>
      <c r="J29">
        <v>0.28999999999999998</v>
      </c>
      <c r="K29">
        <v>6.67</v>
      </c>
      <c r="L29">
        <v>1.9342999999999999</v>
      </c>
      <c r="M29" t="s">
        <v>32</v>
      </c>
      <c r="N29">
        <v>3947543.75</v>
      </c>
      <c r="O29">
        <v>6.500109394147966</v>
      </c>
      <c r="P29">
        <v>430.82632385053938</v>
      </c>
      <c r="Q29" t="s">
        <v>56</v>
      </c>
    </row>
    <row r="30" spans="1:17" hidden="1" x14ac:dyDescent="0.2">
      <c r="A30" s="1">
        <v>28</v>
      </c>
      <c r="B30">
        <v>6</v>
      </c>
      <c r="C30" t="s">
        <v>14</v>
      </c>
      <c r="D30" t="s">
        <v>16</v>
      </c>
      <c r="E30">
        <v>9</v>
      </c>
      <c r="F30">
        <v>5.9166666666666643</v>
      </c>
      <c r="G30">
        <v>2</v>
      </c>
      <c r="H30" t="s">
        <v>23</v>
      </c>
      <c r="I30">
        <v>40</v>
      </c>
      <c r="J30">
        <v>0.28999999999999998</v>
      </c>
      <c r="K30">
        <v>6.67</v>
      </c>
      <c r="L30">
        <v>1.9342999999999999</v>
      </c>
      <c r="M30" t="s">
        <v>32</v>
      </c>
      <c r="N30">
        <v>5196108.5</v>
      </c>
      <c r="O30">
        <v>8.6259565071001916</v>
      </c>
      <c r="P30">
        <v>571.72716739111831</v>
      </c>
      <c r="Q30" t="s">
        <v>56</v>
      </c>
    </row>
    <row r="31" spans="1:17" hidden="1" x14ac:dyDescent="0.2">
      <c r="A31" s="1">
        <v>29</v>
      </c>
      <c r="B31">
        <v>7</v>
      </c>
      <c r="C31" t="s">
        <v>15</v>
      </c>
      <c r="D31" t="s">
        <v>17</v>
      </c>
      <c r="E31">
        <v>2</v>
      </c>
      <c r="F31">
        <v>2.0166666666666671</v>
      </c>
      <c r="G31">
        <v>1</v>
      </c>
      <c r="H31" t="s">
        <v>24</v>
      </c>
      <c r="I31">
        <v>0.2</v>
      </c>
      <c r="J31">
        <v>0.21</v>
      </c>
      <c r="K31">
        <v>10</v>
      </c>
      <c r="L31">
        <v>2.1</v>
      </c>
      <c r="M31" t="s">
        <v>32</v>
      </c>
      <c r="N31">
        <v>2295541.25</v>
      </c>
      <c r="O31">
        <v>3.8249055400577672</v>
      </c>
      <c r="P31">
        <v>233.51071673124349</v>
      </c>
      <c r="Q31" t="s">
        <v>56</v>
      </c>
    </row>
    <row r="32" spans="1:17" hidden="1" x14ac:dyDescent="0.2">
      <c r="A32" s="1">
        <v>30</v>
      </c>
      <c r="B32">
        <v>8</v>
      </c>
      <c r="C32" t="s">
        <v>15</v>
      </c>
      <c r="D32" t="s">
        <v>17</v>
      </c>
      <c r="E32">
        <v>2</v>
      </c>
      <c r="F32">
        <v>2.0166666666666671</v>
      </c>
      <c r="G32">
        <v>2</v>
      </c>
      <c r="H32" t="s">
        <v>25</v>
      </c>
      <c r="I32">
        <v>0.2</v>
      </c>
      <c r="J32">
        <v>0.21</v>
      </c>
      <c r="K32">
        <v>10</v>
      </c>
      <c r="L32">
        <v>2.1</v>
      </c>
      <c r="M32" t="s">
        <v>32</v>
      </c>
      <c r="N32">
        <v>3925079.25</v>
      </c>
      <c r="O32">
        <v>6.4618606029107362</v>
      </c>
      <c r="P32">
        <v>394.49698430468482</v>
      </c>
      <c r="Q32" t="s">
        <v>56</v>
      </c>
    </row>
    <row r="33" spans="1:17" hidden="1" x14ac:dyDescent="0.2">
      <c r="A33" s="1">
        <v>31</v>
      </c>
      <c r="B33">
        <v>9</v>
      </c>
      <c r="C33" t="s">
        <v>15</v>
      </c>
      <c r="D33" t="s">
        <v>17</v>
      </c>
      <c r="E33">
        <v>5</v>
      </c>
      <c r="F33">
        <v>3.75</v>
      </c>
      <c r="G33">
        <v>1</v>
      </c>
      <c r="H33" t="s">
        <v>26</v>
      </c>
      <c r="I33">
        <v>0.47</v>
      </c>
      <c r="J33">
        <v>0.57999999999999996</v>
      </c>
      <c r="K33">
        <v>3.45</v>
      </c>
      <c r="L33">
        <v>2.0009999999999999</v>
      </c>
      <c r="M33" t="s">
        <v>32</v>
      </c>
      <c r="N33">
        <v>449754.75</v>
      </c>
      <c r="O33">
        <v>1.011526533114008</v>
      </c>
      <c r="P33">
        <v>64.809039910429917</v>
      </c>
      <c r="Q33" t="s">
        <v>56</v>
      </c>
    </row>
    <row r="34" spans="1:17" hidden="1" x14ac:dyDescent="0.2">
      <c r="A34" s="1">
        <v>32</v>
      </c>
      <c r="B34">
        <v>10</v>
      </c>
      <c r="C34" t="s">
        <v>15</v>
      </c>
      <c r="D34" t="s">
        <v>17</v>
      </c>
      <c r="E34">
        <v>5</v>
      </c>
      <c r="F34">
        <v>3.75</v>
      </c>
      <c r="G34">
        <v>2</v>
      </c>
      <c r="H34" t="s">
        <v>27</v>
      </c>
      <c r="I34">
        <v>0.47</v>
      </c>
      <c r="J34">
        <v>0.57999999999999996</v>
      </c>
      <c r="K34">
        <v>3.45</v>
      </c>
      <c r="L34">
        <v>2.0009999999999999</v>
      </c>
      <c r="M34" t="s">
        <v>32</v>
      </c>
      <c r="N34">
        <v>397874.59</v>
      </c>
      <c r="O34">
        <v>0.9135044483103596</v>
      </c>
      <c r="P34">
        <v>58.52871309924268</v>
      </c>
      <c r="Q34" t="s">
        <v>56</v>
      </c>
    </row>
    <row r="35" spans="1:17" hidden="1" x14ac:dyDescent="0.2">
      <c r="A35" s="1">
        <v>33</v>
      </c>
      <c r="B35">
        <v>11</v>
      </c>
      <c r="C35" t="s">
        <v>15</v>
      </c>
      <c r="D35" t="s">
        <v>17</v>
      </c>
      <c r="E35">
        <v>9</v>
      </c>
      <c r="F35">
        <v>5.9166666666666643</v>
      </c>
      <c r="G35">
        <v>1</v>
      </c>
      <c r="H35" t="s">
        <v>28</v>
      </c>
      <c r="I35">
        <v>0.57999999999999996</v>
      </c>
      <c r="J35">
        <v>1.4</v>
      </c>
      <c r="K35">
        <v>1.1100000000000001</v>
      </c>
      <c r="L35">
        <v>1.554</v>
      </c>
      <c r="M35" t="s">
        <v>32</v>
      </c>
      <c r="N35">
        <v>2740515.75</v>
      </c>
      <c r="O35">
        <v>4.5031432002233913</v>
      </c>
      <c r="P35">
        <v>371.50968552811543</v>
      </c>
      <c r="Q35" t="s">
        <v>56</v>
      </c>
    </row>
    <row r="36" spans="1:17" hidden="1" x14ac:dyDescent="0.2">
      <c r="A36" s="1">
        <v>34</v>
      </c>
      <c r="B36">
        <v>12</v>
      </c>
      <c r="C36" t="s">
        <v>15</v>
      </c>
      <c r="D36" t="s">
        <v>17</v>
      </c>
      <c r="E36">
        <v>9</v>
      </c>
      <c r="F36">
        <v>5.9166666666666643</v>
      </c>
      <c r="G36">
        <v>2</v>
      </c>
      <c r="H36" t="s">
        <v>29</v>
      </c>
      <c r="I36">
        <v>0.57999999999999996</v>
      </c>
      <c r="J36">
        <v>1.4</v>
      </c>
      <c r="K36">
        <v>1.1100000000000001</v>
      </c>
      <c r="L36">
        <v>1.554</v>
      </c>
      <c r="M36" t="s">
        <v>32</v>
      </c>
      <c r="N36">
        <v>1386587.38</v>
      </c>
      <c r="O36">
        <v>2.4394626753828512</v>
      </c>
      <c r="P36">
        <v>201.25587197495719</v>
      </c>
      <c r="Q36" t="s">
        <v>56</v>
      </c>
    </row>
    <row r="37" spans="1:17" x14ac:dyDescent="0.2">
      <c r="A37" s="1">
        <v>35</v>
      </c>
      <c r="B37">
        <v>1</v>
      </c>
      <c r="C37" t="s">
        <v>14</v>
      </c>
      <c r="D37" t="s">
        <v>16</v>
      </c>
      <c r="E37">
        <v>2</v>
      </c>
      <c r="F37">
        <v>2.0166666666666671</v>
      </c>
      <c r="G37">
        <v>1</v>
      </c>
      <c r="H37" t="s">
        <v>18</v>
      </c>
      <c r="I37">
        <v>5</v>
      </c>
      <c r="J37">
        <v>0.2</v>
      </c>
      <c r="K37">
        <v>10</v>
      </c>
      <c r="L37">
        <v>2</v>
      </c>
      <c r="M37" t="s">
        <v>33</v>
      </c>
      <c r="N37">
        <v>9313822</v>
      </c>
      <c r="O37">
        <v>12.58289029691948</v>
      </c>
      <c r="P37">
        <v>806.59553185381321</v>
      </c>
      <c r="Q37" t="s">
        <v>57</v>
      </c>
    </row>
    <row r="38" spans="1:17" hidden="1" x14ac:dyDescent="0.2">
      <c r="A38" s="1">
        <v>36</v>
      </c>
      <c r="B38">
        <v>2</v>
      </c>
      <c r="C38" t="s">
        <v>14</v>
      </c>
      <c r="D38" t="s">
        <v>16</v>
      </c>
      <c r="E38">
        <v>2</v>
      </c>
      <c r="F38">
        <v>2.0166666666666671</v>
      </c>
      <c r="G38">
        <v>2</v>
      </c>
      <c r="H38" t="s">
        <v>19</v>
      </c>
      <c r="I38">
        <v>5</v>
      </c>
      <c r="J38">
        <v>0.2</v>
      </c>
      <c r="K38">
        <v>10</v>
      </c>
      <c r="L38">
        <v>2</v>
      </c>
      <c r="M38" t="s">
        <v>33</v>
      </c>
      <c r="N38">
        <v>11147725</v>
      </c>
      <c r="O38">
        <v>16.675760058106651</v>
      </c>
      <c r="P38">
        <v>1068.95897808376</v>
      </c>
      <c r="Q38" t="s">
        <v>57</v>
      </c>
    </row>
    <row r="39" spans="1:17" hidden="1" x14ac:dyDescent="0.2">
      <c r="A39" s="1">
        <v>37</v>
      </c>
      <c r="B39">
        <v>3</v>
      </c>
      <c r="C39" t="s">
        <v>14</v>
      </c>
      <c r="D39" t="s">
        <v>16</v>
      </c>
      <c r="E39">
        <v>5</v>
      </c>
      <c r="F39">
        <v>3.75</v>
      </c>
      <c r="G39">
        <v>1</v>
      </c>
      <c r="H39" t="s">
        <v>20</v>
      </c>
      <c r="I39">
        <v>20</v>
      </c>
      <c r="J39">
        <v>0.27</v>
      </c>
      <c r="K39">
        <v>7.41</v>
      </c>
      <c r="L39">
        <v>2.0007000000000001</v>
      </c>
      <c r="M39" t="s">
        <v>33</v>
      </c>
      <c r="N39">
        <v>13133433</v>
      </c>
      <c r="O39">
        <v>21.10742532488872</v>
      </c>
      <c r="P39">
        <v>1352.5666865884591</v>
      </c>
      <c r="Q39" t="s">
        <v>57</v>
      </c>
    </row>
    <row r="40" spans="1:17" hidden="1" x14ac:dyDescent="0.2">
      <c r="A40" s="1">
        <v>38</v>
      </c>
      <c r="B40">
        <v>4</v>
      </c>
      <c r="C40" t="s">
        <v>14</v>
      </c>
      <c r="D40" t="s">
        <v>16</v>
      </c>
      <c r="E40">
        <v>5</v>
      </c>
      <c r="F40">
        <v>3.75</v>
      </c>
      <c r="G40">
        <v>2</v>
      </c>
      <c r="H40" t="s">
        <v>21</v>
      </c>
      <c r="I40">
        <v>20</v>
      </c>
      <c r="J40">
        <v>0.27</v>
      </c>
      <c r="K40">
        <v>7.41</v>
      </c>
      <c r="L40">
        <v>2.0007000000000001</v>
      </c>
      <c r="M40" t="s">
        <v>33</v>
      </c>
      <c r="N40">
        <v>13095355</v>
      </c>
      <c r="O40">
        <v>21.022443570255849</v>
      </c>
      <c r="P40">
        <v>1347.1210441893959</v>
      </c>
      <c r="Q40" t="s">
        <v>57</v>
      </c>
    </row>
    <row r="41" spans="1:17" hidden="1" x14ac:dyDescent="0.2">
      <c r="A41" s="1">
        <v>39</v>
      </c>
      <c r="B41">
        <v>5</v>
      </c>
      <c r="C41" t="s">
        <v>14</v>
      </c>
      <c r="D41" t="s">
        <v>16</v>
      </c>
      <c r="E41">
        <v>9</v>
      </c>
      <c r="F41">
        <v>5.9166666666666643</v>
      </c>
      <c r="G41">
        <v>1</v>
      </c>
      <c r="H41" t="s">
        <v>22</v>
      </c>
      <c r="I41">
        <v>40</v>
      </c>
      <c r="J41">
        <v>0.28999999999999998</v>
      </c>
      <c r="K41">
        <v>6.67</v>
      </c>
      <c r="L41">
        <v>1.9342999999999999</v>
      </c>
      <c r="M41" t="s">
        <v>33</v>
      </c>
      <c r="N41">
        <v>9785988</v>
      </c>
      <c r="O41">
        <v>13.63666137622995</v>
      </c>
      <c r="P41">
        <v>903.83597168457891</v>
      </c>
      <c r="Q41" t="s">
        <v>57</v>
      </c>
    </row>
    <row r="42" spans="1:17" hidden="1" x14ac:dyDescent="0.2">
      <c r="A42" s="1">
        <v>40</v>
      </c>
      <c r="B42">
        <v>6</v>
      </c>
      <c r="C42" t="s">
        <v>14</v>
      </c>
      <c r="D42" t="s">
        <v>16</v>
      </c>
      <c r="E42">
        <v>9</v>
      </c>
      <c r="F42">
        <v>5.9166666666666643</v>
      </c>
      <c r="G42">
        <v>2</v>
      </c>
      <c r="H42" t="s">
        <v>23</v>
      </c>
      <c r="I42">
        <v>40</v>
      </c>
      <c r="J42">
        <v>0.28999999999999998</v>
      </c>
      <c r="K42">
        <v>6.67</v>
      </c>
      <c r="L42">
        <v>1.9342999999999999</v>
      </c>
      <c r="M42" t="s">
        <v>33</v>
      </c>
      <c r="N42">
        <v>11618692</v>
      </c>
      <c r="O42">
        <v>17.726855232070069</v>
      </c>
      <c r="P42">
        <v>1174.9334372647941</v>
      </c>
      <c r="Q42" t="s">
        <v>57</v>
      </c>
    </row>
    <row r="43" spans="1:17" hidden="1" x14ac:dyDescent="0.2">
      <c r="A43" s="1">
        <v>41</v>
      </c>
      <c r="B43">
        <v>7</v>
      </c>
      <c r="C43" t="s">
        <v>15</v>
      </c>
      <c r="D43" t="s">
        <v>17</v>
      </c>
      <c r="E43">
        <v>2</v>
      </c>
      <c r="F43">
        <v>2.0166666666666671</v>
      </c>
      <c r="G43">
        <v>1</v>
      </c>
      <c r="H43" t="s">
        <v>24</v>
      </c>
      <c r="I43">
        <v>0.2</v>
      </c>
      <c r="J43">
        <v>0.21</v>
      </c>
      <c r="K43">
        <v>10</v>
      </c>
      <c r="L43">
        <v>2.1</v>
      </c>
      <c r="M43" t="s">
        <v>33</v>
      </c>
      <c r="N43">
        <v>9699588</v>
      </c>
      <c r="O43">
        <v>13.44383550301497</v>
      </c>
      <c r="P43">
        <v>820.74697820604217</v>
      </c>
      <c r="Q43" t="s">
        <v>57</v>
      </c>
    </row>
    <row r="44" spans="1:17" hidden="1" x14ac:dyDescent="0.2">
      <c r="A44" s="1">
        <v>42</v>
      </c>
      <c r="B44">
        <v>8</v>
      </c>
      <c r="C44" t="s">
        <v>15</v>
      </c>
      <c r="D44" t="s">
        <v>17</v>
      </c>
      <c r="E44">
        <v>2</v>
      </c>
      <c r="F44">
        <v>2.0166666666666671</v>
      </c>
      <c r="G44">
        <v>2</v>
      </c>
      <c r="H44" t="s">
        <v>25</v>
      </c>
      <c r="I44">
        <v>0.2</v>
      </c>
      <c r="J44">
        <v>0.21</v>
      </c>
      <c r="K44">
        <v>10</v>
      </c>
      <c r="L44">
        <v>2.1</v>
      </c>
      <c r="M44" t="s">
        <v>33</v>
      </c>
      <c r="N44">
        <v>10784543</v>
      </c>
      <c r="O44">
        <v>15.86521739275986</v>
      </c>
      <c r="P44">
        <v>968.57249040047986</v>
      </c>
      <c r="Q44" t="s">
        <v>57</v>
      </c>
    </row>
    <row r="45" spans="1:17" hidden="1" x14ac:dyDescent="0.2">
      <c r="A45" s="1">
        <v>43</v>
      </c>
      <c r="B45">
        <v>9</v>
      </c>
      <c r="C45" t="s">
        <v>15</v>
      </c>
      <c r="D45" t="s">
        <v>17</v>
      </c>
      <c r="E45">
        <v>5</v>
      </c>
      <c r="F45">
        <v>3.75</v>
      </c>
      <c r="G45">
        <v>1</v>
      </c>
      <c r="H45" t="s">
        <v>26</v>
      </c>
      <c r="I45">
        <v>0.47</v>
      </c>
      <c r="J45">
        <v>0.57999999999999996</v>
      </c>
      <c r="K45">
        <v>3.45</v>
      </c>
      <c r="L45">
        <v>2.0009999999999999</v>
      </c>
      <c r="M45" t="s">
        <v>33</v>
      </c>
      <c r="N45">
        <v>21943872</v>
      </c>
      <c r="O45">
        <v>40.770395158017351</v>
      </c>
      <c r="P45">
        <v>2612.1807787143198</v>
      </c>
      <c r="Q45" t="s">
        <v>57</v>
      </c>
    </row>
    <row r="46" spans="1:17" hidden="1" x14ac:dyDescent="0.2">
      <c r="A46" s="1">
        <v>44</v>
      </c>
      <c r="B46">
        <v>10</v>
      </c>
      <c r="C46" t="s">
        <v>15</v>
      </c>
      <c r="D46" t="s">
        <v>17</v>
      </c>
      <c r="E46">
        <v>5</v>
      </c>
      <c r="F46">
        <v>3.75</v>
      </c>
      <c r="G46">
        <v>2</v>
      </c>
      <c r="H46" t="s">
        <v>27</v>
      </c>
      <c r="I46">
        <v>0.47</v>
      </c>
      <c r="J46">
        <v>0.57999999999999996</v>
      </c>
      <c r="K46">
        <v>3.45</v>
      </c>
      <c r="L46">
        <v>2.0009999999999999</v>
      </c>
      <c r="M46" t="s">
        <v>33</v>
      </c>
      <c r="N46">
        <v>23090290</v>
      </c>
      <c r="O46">
        <v>43.328948999676733</v>
      </c>
      <c r="P46">
        <v>2776.1086764103029</v>
      </c>
      <c r="Q46" t="s">
        <v>57</v>
      </c>
    </row>
    <row r="47" spans="1:17" hidden="1" x14ac:dyDescent="0.2">
      <c r="A47" s="1">
        <v>45</v>
      </c>
      <c r="B47">
        <v>11</v>
      </c>
      <c r="C47" t="s">
        <v>15</v>
      </c>
      <c r="D47" t="s">
        <v>17</v>
      </c>
      <c r="E47">
        <v>9</v>
      </c>
      <c r="F47">
        <v>5.9166666666666643</v>
      </c>
      <c r="G47">
        <v>1</v>
      </c>
      <c r="H47" t="s">
        <v>28</v>
      </c>
      <c r="I47">
        <v>0.57999999999999996</v>
      </c>
      <c r="J47">
        <v>1.4</v>
      </c>
      <c r="K47">
        <v>1.1100000000000001</v>
      </c>
      <c r="L47">
        <v>1.554</v>
      </c>
      <c r="M47" t="s">
        <v>33</v>
      </c>
      <c r="N47">
        <v>24647830</v>
      </c>
      <c r="O47">
        <v>46.805037084945937</v>
      </c>
      <c r="P47">
        <v>3861.419420927461</v>
      </c>
      <c r="Q47" t="s">
        <v>57</v>
      </c>
    </row>
    <row r="48" spans="1:17" hidden="1" x14ac:dyDescent="0.2">
      <c r="A48" s="1">
        <v>46</v>
      </c>
      <c r="B48">
        <v>12</v>
      </c>
      <c r="C48" t="s">
        <v>15</v>
      </c>
      <c r="D48" t="s">
        <v>17</v>
      </c>
      <c r="E48">
        <v>9</v>
      </c>
      <c r="F48">
        <v>5.9166666666666643</v>
      </c>
      <c r="G48">
        <v>2</v>
      </c>
      <c r="H48" t="s">
        <v>29</v>
      </c>
      <c r="I48">
        <v>0.57999999999999996</v>
      </c>
      <c r="J48">
        <v>1.4</v>
      </c>
      <c r="K48">
        <v>1.1100000000000001</v>
      </c>
      <c r="L48">
        <v>1.554</v>
      </c>
      <c r="M48" t="s">
        <v>33</v>
      </c>
      <c r="N48">
        <v>31574288</v>
      </c>
      <c r="O48">
        <v>62.263374030974667</v>
      </c>
      <c r="P48">
        <v>5136.7334942889047</v>
      </c>
      <c r="Q48" t="s">
        <v>57</v>
      </c>
    </row>
    <row r="49" spans="1:17" x14ac:dyDescent="0.2">
      <c r="A49" s="1">
        <v>47</v>
      </c>
      <c r="B49">
        <v>1</v>
      </c>
      <c r="C49" t="s">
        <v>14</v>
      </c>
      <c r="D49" t="s">
        <v>16</v>
      </c>
      <c r="E49">
        <v>2</v>
      </c>
      <c r="F49">
        <v>2.0166666666666671</v>
      </c>
      <c r="G49">
        <v>1</v>
      </c>
      <c r="H49" t="s">
        <v>18</v>
      </c>
      <c r="I49">
        <v>5</v>
      </c>
      <c r="J49">
        <v>0.2</v>
      </c>
      <c r="K49">
        <v>10</v>
      </c>
      <c r="L49">
        <v>2</v>
      </c>
      <c r="M49" t="s">
        <v>34</v>
      </c>
      <c r="N49">
        <v>623393.06000000006</v>
      </c>
      <c r="O49">
        <v>0.53486555441040939</v>
      </c>
      <c r="P49">
        <v>34.286253487846757</v>
      </c>
      <c r="Q49" t="s">
        <v>58</v>
      </c>
    </row>
    <row r="50" spans="1:17" hidden="1" x14ac:dyDescent="0.2">
      <c r="A50" s="1">
        <v>48</v>
      </c>
      <c r="B50">
        <v>2</v>
      </c>
      <c r="C50" t="s">
        <v>14</v>
      </c>
      <c r="D50" t="s">
        <v>16</v>
      </c>
      <c r="E50">
        <v>2</v>
      </c>
      <c r="F50">
        <v>2.0166666666666671</v>
      </c>
      <c r="G50">
        <v>2</v>
      </c>
      <c r="H50" t="s">
        <v>19</v>
      </c>
      <c r="I50">
        <v>5</v>
      </c>
      <c r="J50">
        <v>0.2</v>
      </c>
      <c r="K50">
        <v>10</v>
      </c>
      <c r="L50">
        <v>2</v>
      </c>
      <c r="M50" t="s">
        <v>34</v>
      </c>
      <c r="N50">
        <v>2334777.75</v>
      </c>
      <c r="O50">
        <v>1.656603595047571</v>
      </c>
      <c r="P50">
        <v>106.1925381440751</v>
      </c>
      <c r="Q50" t="s">
        <v>58</v>
      </c>
    </row>
    <row r="51" spans="1:17" hidden="1" x14ac:dyDescent="0.2">
      <c r="A51" s="1">
        <v>49</v>
      </c>
      <c r="B51">
        <v>3</v>
      </c>
      <c r="C51" t="s">
        <v>14</v>
      </c>
      <c r="D51" t="s">
        <v>16</v>
      </c>
      <c r="E51">
        <v>5</v>
      </c>
      <c r="F51">
        <v>3.75</v>
      </c>
      <c r="G51">
        <v>1</v>
      </c>
      <c r="H51" t="s">
        <v>20</v>
      </c>
      <c r="I51">
        <v>20</v>
      </c>
      <c r="J51">
        <v>0.27</v>
      </c>
      <c r="K51">
        <v>7.41</v>
      </c>
      <c r="L51">
        <v>2.0007000000000001</v>
      </c>
      <c r="M51" t="s">
        <v>34</v>
      </c>
      <c r="N51">
        <v>2037213.38</v>
      </c>
      <c r="O51">
        <v>1.480879970106687</v>
      </c>
      <c r="P51">
        <v>94.894989965479226</v>
      </c>
      <c r="Q51" t="s">
        <v>58</v>
      </c>
    </row>
    <row r="52" spans="1:17" hidden="1" x14ac:dyDescent="0.2">
      <c r="A52" s="1">
        <v>50</v>
      </c>
      <c r="B52">
        <v>4</v>
      </c>
      <c r="C52" t="s">
        <v>14</v>
      </c>
      <c r="D52" t="s">
        <v>16</v>
      </c>
      <c r="E52">
        <v>5</v>
      </c>
      <c r="F52">
        <v>3.75</v>
      </c>
      <c r="G52">
        <v>2</v>
      </c>
      <c r="H52" t="s">
        <v>21</v>
      </c>
      <c r="I52">
        <v>20</v>
      </c>
      <c r="J52">
        <v>0.27</v>
      </c>
      <c r="K52">
        <v>7.41</v>
      </c>
      <c r="L52">
        <v>2.0007000000000001</v>
      </c>
      <c r="M52" t="s">
        <v>34</v>
      </c>
      <c r="N52">
        <v>4702771.5</v>
      </c>
      <c r="O52">
        <v>3.0549983208252489</v>
      </c>
      <c r="P52">
        <v>195.76470804611009</v>
      </c>
      <c r="Q52" t="s">
        <v>58</v>
      </c>
    </row>
    <row r="53" spans="1:17" hidden="1" x14ac:dyDescent="0.2">
      <c r="A53" s="1">
        <v>51</v>
      </c>
      <c r="B53">
        <v>5</v>
      </c>
      <c r="C53" t="s">
        <v>14</v>
      </c>
      <c r="D53" t="s">
        <v>16</v>
      </c>
      <c r="E53">
        <v>9</v>
      </c>
      <c r="F53">
        <v>5.9166666666666643</v>
      </c>
      <c r="G53">
        <v>1</v>
      </c>
      <c r="H53" t="s">
        <v>22</v>
      </c>
      <c r="I53">
        <v>40</v>
      </c>
      <c r="J53">
        <v>0.28999999999999998</v>
      </c>
      <c r="K53">
        <v>6.67</v>
      </c>
      <c r="L53">
        <v>1.9342999999999999</v>
      </c>
      <c r="M53" t="s">
        <v>34</v>
      </c>
      <c r="N53">
        <v>3323052.25</v>
      </c>
      <c r="O53">
        <v>2.240219091676551</v>
      </c>
      <c r="P53">
        <v>148.4814019831299</v>
      </c>
      <c r="Q53" t="s">
        <v>58</v>
      </c>
    </row>
    <row r="54" spans="1:17" hidden="1" x14ac:dyDescent="0.2">
      <c r="A54" s="1">
        <v>52</v>
      </c>
      <c r="B54">
        <v>6</v>
      </c>
      <c r="C54" t="s">
        <v>14</v>
      </c>
      <c r="D54" t="s">
        <v>16</v>
      </c>
      <c r="E54">
        <v>9</v>
      </c>
      <c r="F54">
        <v>5.9166666666666643</v>
      </c>
      <c r="G54">
        <v>2</v>
      </c>
      <c r="H54" t="s">
        <v>23</v>
      </c>
      <c r="I54">
        <v>40</v>
      </c>
      <c r="J54">
        <v>0.28999999999999998</v>
      </c>
      <c r="K54">
        <v>6.67</v>
      </c>
      <c r="L54">
        <v>1.9342999999999999</v>
      </c>
      <c r="M54" t="s">
        <v>34</v>
      </c>
      <c r="N54">
        <v>5082503</v>
      </c>
      <c r="O54">
        <v>3.2792449121904701</v>
      </c>
      <c r="P54">
        <v>217.34788522121369</v>
      </c>
      <c r="Q54" t="s">
        <v>58</v>
      </c>
    </row>
    <row r="55" spans="1:17" hidden="1" x14ac:dyDescent="0.2">
      <c r="A55" s="1">
        <v>53</v>
      </c>
      <c r="B55">
        <v>7</v>
      </c>
      <c r="C55" t="s">
        <v>15</v>
      </c>
      <c r="D55" t="s">
        <v>17</v>
      </c>
      <c r="E55">
        <v>2</v>
      </c>
      <c r="F55">
        <v>2.0166666666666671</v>
      </c>
      <c r="G55">
        <v>1</v>
      </c>
      <c r="H55" t="s">
        <v>24</v>
      </c>
      <c r="I55">
        <v>0.2</v>
      </c>
      <c r="J55">
        <v>0.21</v>
      </c>
      <c r="K55">
        <v>10</v>
      </c>
      <c r="L55">
        <v>2.1</v>
      </c>
      <c r="M55" t="s">
        <v>34</v>
      </c>
      <c r="N55">
        <v>2556367.75</v>
      </c>
      <c r="O55">
        <v>1.787461325261207</v>
      </c>
      <c r="P55">
        <v>109.1246230318197</v>
      </c>
      <c r="Q55" t="s">
        <v>58</v>
      </c>
    </row>
    <row r="56" spans="1:17" hidden="1" x14ac:dyDescent="0.2">
      <c r="A56" s="1">
        <v>54</v>
      </c>
      <c r="B56">
        <v>8</v>
      </c>
      <c r="C56" t="s">
        <v>15</v>
      </c>
      <c r="D56" t="s">
        <v>17</v>
      </c>
      <c r="E56">
        <v>2</v>
      </c>
      <c r="F56">
        <v>2.0166666666666671</v>
      </c>
      <c r="G56">
        <v>2</v>
      </c>
      <c r="H56" t="s">
        <v>25</v>
      </c>
      <c r="I56">
        <v>0.2</v>
      </c>
      <c r="J56">
        <v>0.21</v>
      </c>
      <c r="K56">
        <v>10</v>
      </c>
      <c r="L56">
        <v>2.1</v>
      </c>
      <c r="M56" t="s">
        <v>34</v>
      </c>
      <c r="N56">
        <v>2361638</v>
      </c>
      <c r="O56">
        <v>1.67246564364169</v>
      </c>
      <c r="P56">
        <v>102.1041296484548</v>
      </c>
      <c r="Q56" t="s">
        <v>58</v>
      </c>
    </row>
    <row r="57" spans="1:17" hidden="1" x14ac:dyDescent="0.2">
      <c r="A57" s="1">
        <v>55</v>
      </c>
      <c r="B57">
        <v>11</v>
      </c>
      <c r="C57" t="s">
        <v>15</v>
      </c>
      <c r="D57" t="s">
        <v>17</v>
      </c>
      <c r="E57">
        <v>9</v>
      </c>
      <c r="F57">
        <v>5.9166666666666643</v>
      </c>
      <c r="G57">
        <v>1</v>
      </c>
      <c r="H57" t="s">
        <v>28</v>
      </c>
      <c r="I57">
        <v>0.57999999999999996</v>
      </c>
      <c r="J57">
        <v>1.4</v>
      </c>
      <c r="K57">
        <v>1.1100000000000001</v>
      </c>
      <c r="L57">
        <v>1.554</v>
      </c>
      <c r="M57" t="s">
        <v>34</v>
      </c>
      <c r="N57">
        <v>250174.48</v>
      </c>
      <c r="O57">
        <v>0.18556660788688359</v>
      </c>
      <c r="P57">
        <v>15.30926045992836</v>
      </c>
      <c r="Q57" t="s">
        <v>58</v>
      </c>
    </row>
    <row r="58" spans="1:17" hidden="1" x14ac:dyDescent="0.2">
      <c r="A58" s="1">
        <v>56</v>
      </c>
      <c r="B58">
        <v>12</v>
      </c>
      <c r="C58" t="s">
        <v>15</v>
      </c>
      <c r="D58" t="s">
        <v>17</v>
      </c>
      <c r="E58">
        <v>9</v>
      </c>
      <c r="F58">
        <v>5.9166666666666643</v>
      </c>
      <c r="G58">
        <v>2</v>
      </c>
      <c r="H58" t="s">
        <v>29</v>
      </c>
      <c r="I58">
        <v>0.57999999999999996</v>
      </c>
      <c r="J58">
        <v>1.4</v>
      </c>
      <c r="K58">
        <v>1.1100000000000001</v>
      </c>
      <c r="L58">
        <v>1.554</v>
      </c>
      <c r="M58" t="s">
        <v>34</v>
      </c>
      <c r="N58">
        <v>64782.12</v>
      </c>
      <c r="O58">
        <v>7.9940433409810691E-3</v>
      </c>
      <c r="P58">
        <v>0.65950923514017346</v>
      </c>
      <c r="Q58" t="s">
        <v>58</v>
      </c>
    </row>
    <row r="59" spans="1:17" x14ac:dyDescent="0.2">
      <c r="A59" s="1">
        <v>57</v>
      </c>
      <c r="B59">
        <v>1</v>
      </c>
      <c r="C59" t="s">
        <v>14</v>
      </c>
      <c r="D59" t="s">
        <v>16</v>
      </c>
      <c r="E59">
        <v>2</v>
      </c>
      <c r="F59">
        <v>2.0166666666666671</v>
      </c>
      <c r="G59">
        <v>1</v>
      </c>
      <c r="H59" t="s">
        <v>18</v>
      </c>
      <c r="I59">
        <v>5</v>
      </c>
      <c r="J59">
        <v>0.2</v>
      </c>
      <c r="K59">
        <v>10</v>
      </c>
      <c r="L59">
        <v>2</v>
      </c>
      <c r="M59" t="s">
        <v>35</v>
      </c>
      <c r="N59">
        <v>58503476</v>
      </c>
      <c r="O59">
        <v>415.11926868111362</v>
      </c>
      <c r="P59">
        <v>26610.209530840621</v>
      </c>
      <c r="Q59" t="s">
        <v>59</v>
      </c>
    </row>
    <row r="60" spans="1:17" hidden="1" x14ac:dyDescent="0.2">
      <c r="A60" s="1">
        <v>58</v>
      </c>
      <c r="B60">
        <v>2</v>
      </c>
      <c r="C60" t="s">
        <v>14</v>
      </c>
      <c r="D60" t="s">
        <v>16</v>
      </c>
      <c r="E60">
        <v>2</v>
      </c>
      <c r="F60">
        <v>2.0166666666666671</v>
      </c>
      <c r="G60">
        <v>2</v>
      </c>
      <c r="H60" t="s">
        <v>19</v>
      </c>
      <c r="I60">
        <v>5</v>
      </c>
      <c r="J60">
        <v>0.2</v>
      </c>
      <c r="K60">
        <v>10</v>
      </c>
      <c r="L60">
        <v>2</v>
      </c>
      <c r="M60" t="s">
        <v>35</v>
      </c>
      <c r="N60">
        <v>58143076</v>
      </c>
      <c r="O60">
        <v>412.48274293779508</v>
      </c>
      <c r="P60">
        <v>26441.201470371481</v>
      </c>
      <c r="Q60" t="s">
        <v>59</v>
      </c>
    </row>
    <row r="61" spans="1:17" hidden="1" x14ac:dyDescent="0.2">
      <c r="A61" s="1">
        <v>59</v>
      </c>
      <c r="B61">
        <v>3</v>
      </c>
      <c r="C61" t="s">
        <v>14</v>
      </c>
      <c r="D61" t="s">
        <v>16</v>
      </c>
      <c r="E61">
        <v>5</v>
      </c>
      <c r="F61">
        <v>3.75</v>
      </c>
      <c r="G61">
        <v>1</v>
      </c>
      <c r="H61" t="s">
        <v>20</v>
      </c>
      <c r="I61">
        <v>20</v>
      </c>
      <c r="J61">
        <v>0.27</v>
      </c>
      <c r="K61">
        <v>7.41</v>
      </c>
      <c r="L61">
        <v>2.0007000000000001</v>
      </c>
      <c r="M61" t="s">
        <v>35</v>
      </c>
      <c r="N61">
        <v>57423696</v>
      </c>
      <c r="O61">
        <v>407.22007953816012</v>
      </c>
      <c r="P61">
        <v>26094.718101110779</v>
      </c>
      <c r="Q61" t="s">
        <v>59</v>
      </c>
    </row>
    <row r="62" spans="1:17" hidden="1" x14ac:dyDescent="0.2">
      <c r="A62" s="1">
        <v>60</v>
      </c>
      <c r="B62">
        <v>4</v>
      </c>
      <c r="C62" t="s">
        <v>14</v>
      </c>
      <c r="D62" t="s">
        <v>16</v>
      </c>
      <c r="E62">
        <v>5</v>
      </c>
      <c r="F62">
        <v>3.75</v>
      </c>
      <c r="G62">
        <v>2</v>
      </c>
      <c r="H62" t="s">
        <v>21</v>
      </c>
      <c r="I62">
        <v>20</v>
      </c>
      <c r="J62">
        <v>0.27</v>
      </c>
      <c r="K62">
        <v>7.41</v>
      </c>
      <c r="L62">
        <v>2.0007000000000001</v>
      </c>
      <c r="M62" t="s">
        <v>35</v>
      </c>
      <c r="N62">
        <v>53992224</v>
      </c>
      <c r="O62">
        <v>382.11696004460703</v>
      </c>
      <c r="P62">
        <v>24486.106788560352</v>
      </c>
      <c r="Q62" t="s">
        <v>59</v>
      </c>
    </row>
    <row r="63" spans="1:17" hidden="1" x14ac:dyDescent="0.2">
      <c r="A63" s="1">
        <v>61</v>
      </c>
      <c r="B63">
        <v>5</v>
      </c>
      <c r="C63" t="s">
        <v>14</v>
      </c>
      <c r="D63" t="s">
        <v>16</v>
      </c>
      <c r="E63">
        <v>9</v>
      </c>
      <c r="F63">
        <v>5.9166666666666643</v>
      </c>
      <c r="G63">
        <v>1</v>
      </c>
      <c r="H63" t="s">
        <v>22</v>
      </c>
      <c r="I63">
        <v>40</v>
      </c>
      <c r="J63">
        <v>0.28999999999999998</v>
      </c>
      <c r="K63">
        <v>6.67</v>
      </c>
      <c r="L63">
        <v>1.9342999999999999</v>
      </c>
      <c r="M63" t="s">
        <v>35</v>
      </c>
      <c r="N63">
        <v>59674464</v>
      </c>
      <c r="O63">
        <v>423.68569489397993</v>
      </c>
      <c r="P63">
        <v>28081.82744794579</v>
      </c>
      <c r="Q63" t="s">
        <v>59</v>
      </c>
    </row>
    <row r="64" spans="1:17" hidden="1" x14ac:dyDescent="0.2">
      <c r="A64" s="1">
        <v>62</v>
      </c>
      <c r="B64">
        <v>6</v>
      </c>
      <c r="C64" t="s">
        <v>14</v>
      </c>
      <c r="D64" t="s">
        <v>16</v>
      </c>
      <c r="E64">
        <v>9</v>
      </c>
      <c r="F64">
        <v>5.9166666666666643</v>
      </c>
      <c r="G64">
        <v>2</v>
      </c>
      <c r="H64" t="s">
        <v>23</v>
      </c>
      <c r="I64">
        <v>40</v>
      </c>
      <c r="J64">
        <v>0.28999999999999998</v>
      </c>
      <c r="K64">
        <v>6.67</v>
      </c>
      <c r="L64">
        <v>1.9342999999999999</v>
      </c>
      <c r="M64" t="s">
        <v>35</v>
      </c>
      <c r="N64">
        <v>53990060</v>
      </c>
      <c r="O64">
        <v>382.10112918526028</v>
      </c>
      <c r="P64">
        <v>25325.608361950352</v>
      </c>
      <c r="Q64" t="s">
        <v>59</v>
      </c>
    </row>
    <row r="65" spans="1:17" hidden="1" x14ac:dyDescent="0.2">
      <c r="A65" s="1">
        <v>63</v>
      </c>
      <c r="B65">
        <v>7</v>
      </c>
      <c r="C65" t="s">
        <v>15</v>
      </c>
      <c r="D65" t="s">
        <v>17</v>
      </c>
      <c r="E65">
        <v>2</v>
      </c>
      <c r="F65">
        <v>2.0166666666666671</v>
      </c>
      <c r="G65">
        <v>1</v>
      </c>
      <c r="H65" t="s">
        <v>24</v>
      </c>
      <c r="I65">
        <v>0.2</v>
      </c>
      <c r="J65">
        <v>0.21</v>
      </c>
      <c r="K65">
        <v>10</v>
      </c>
      <c r="L65">
        <v>2.1</v>
      </c>
      <c r="M65" t="s">
        <v>35</v>
      </c>
      <c r="N65">
        <v>51708464</v>
      </c>
      <c r="O65">
        <v>365.40998992373852</v>
      </c>
      <c r="P65">
        <v>22308.302193146432</v>
      </c>
      <c r="Q65" t="s">
        <v>59</v>
      </c>
    </row>
    <row r="66" spans="1:17" hidden="1" x14ac:dyDescent="0.2">
      <c r="A66" s="1">
        <v>64</v>
      </c>
      <c r="B66">
        <v>8</v>
      </c>
      <c r="C66" t="s">
        <v>15</v>
      </c>
      <c r="D66" t="s">
        <v>17</v>
      </c>
      <c r="E66">
        <v>2</v>
      </c>
      <c r="F66">
        <v>2.0166666666666671</v>
      </c>
      <c r="G66">
        <v>2</v>
      </c>
      <c r="H66" t="s">
        <v>25</v>
      </c>
      <c r="I66">
        <v>0.2</v>
      </c>
      <c r="J66">
        <v>0.21</v>
      </c>
      <c r="K66">
        <v>10</v>
      </c>
      <c r="L66">
        <v>2.1</v>
      </c>
      <c r="M66" t="s">
        <v>35</v>
      </c>
      <c r="N66">
        <v>52675532</v>
      </c>
      <c r="O66">
        <v>372.48462831868721</v>
      </c>
      <c r="P66">
        <v>22740.209299065162</v>
      </c>
      <c r="Q66" t="s">
        <v>59</v>
      </c>
    </row>
    <row r="67" spans="1:17" hidden="1" x14ac:dyDescent="0.2">
      <c r="A67" s="1">
        <v>65</v>
      </c>
      <c r="B67">
        <v>9</v>
      </c>
      <c r="C67" t="s">
        <v>15</v>
      </c>
      <c r="D67" t="s">
        <v>17</v>
      </c>
      <c r="E67">
        <v>5</v>
      </c>
      <c r="F67">
        <v>3.75</v>
      </c>
      <c r="G67">
        <v>1</v>
      </c>
      <c r="H67" t="s">
        <v>26</v>
      </c>
      <c r="I67">
        <v>0.47</v>
      </c>
      <c r="J67">
        <v>0.57999999999999996</v>
      </c>
      <c r="K67">
        <v>3.45</v>
      </c>
      <c r="L67">
        <v>2.0009999999999999</v>
      </c>
      <c r="M67" t="s">
        <v>35</v>
      </c>
      <c r="N67">
        <v>47525468</v>
      </c>
      <c r="O67">
        <v>334.80905585548601</v>
      </c>
      <c r="P67">
        <v>21451.39326846103</v>
      </c>
      <c r="Q67" t="s">
        <v>59</v>
      </c>
    </row>
    <row r="68" spans="1:17" hidden="1" x14ac:dyDescent="0.2">
      <c r="A68" s="1">
        <v>66</v>
      </c>
      <c r="B68">
        <v>10</v>
      </c>
      <c r="C68" t="s">
        <v>15</v>
      </c>
      <c r="D68" t="s">
        <v>17</v>
      </c>
      <c r="E68">
        <v>5</v>
      </c>
      <c r="F68">
        <v>3.75</v>
      </c>
      <c r="G68">
        <v>2</v>
      </c>
      <c r="H68" t="s">
        <v>27</v>
      </c>
      <c r="I68">
        <v>0.47</v>
      </c>
      <c r="J68">
        <v>0.57999999999999996</v>
      </c>
      <c r="K68">
        <v>3.45</v>
      </c>
      <c r="L68">
        <v>2.0009999999999999</v>
      </c>
      <c r="M68" t="s">
        <v>35</v>
      </c>
      <c r="N68">
        <v>47710812</v>
      </c>
      <c r="O68">
        <v>336.16494993808749</v>
      </c>
      <c r="P68">
        <v>21538.26611938182</v>
      </c>
      <c r="Q68" t="s">
        <v>59</v>
      </c>
    </row>
    <row r="69" spans="1:17" hidden="1" x14ac:dyDescent="0.2">
      <c r="A69" s="1">
        <v>67</v>
      </c>
      <c r="B69">
        <v>11</v>
      </c>
      <c r="C69" t="s">
        <v>15</v>
      </c>
      <c r="D69" t="s">
        <v>17</v>
      </c>
      <c r="E69">
        <v>9</v>
      </c>
      <c r="F69">
        <v>5.9166666666666643</v>
      </c>
      <c r="G69">
        <v>1</v>
      </c>
      <c r="H69" t="s">
        <v>28</v>
      </c>
      <c r="I69">
        <v>0.57999999999999996</v>
      </c>
      <c r="J69">
        <v>1.4</v>
      </c>
      <c r="K69">
        <v>1.1100000000000001</v>
      </c>
      <c r="L69">
        <v>1.554</v>
      </c>
      <c r="M69" t="s">
        <v>35</v>
      </c>
      <c r="N69">
        <v>39435212</v>
      </c>
      <c r="O69">
        <v>275.62434937924633</v>
      </c>
      <c r="P69">
        <v>22739.031562819389</v>
      </c>
      <c r="Q69" t="s">
        <v>59</v>
      </c>
    </row>
    <row r="70" spans="1:17" hidden="1" x14ac:dyDescent="0.2">
      <c r="A70" s="1">
        <v>68</v>
      </c>
      <c r="B70">
        <v>12</v>
      </c>
      <c r="C70" t="s">
        <v>15</v>
      </c>
      <c r="D70" t="s">
        <v>17</v>
      </c>
      <c r="E70">
        <v>9</v>
      </c>
      <c r="F70">
        <v>5.9166666666666643</v>
      </c>
      <c r="G70">
        <v>2</v>
      </c>
      <c r="H70" t="s">
        <v>29</v>
      </c>
      <c r="I70">
        <v>0.57999999999999996</v>
      </c>
      <c r="J70">
        <v>1.4</v>
      </c>
      <c r="K70">
        <v>1.1100000000000001</v>
      </c>
      <c r="L70">
        <v>1.554</v>
      </c>
      <c r="M70" t="s">
        <v>35</v>
      </c>
      <c r="N70">
        <v>36786816</v>
      </c>
      <c r="O70">
        <v>256.24986482735483</v>
      </c>
      <c r="P70">
        <v>21140.634988891761</v>
      </c>
      <c r="Q70" t="s">
        <v>59</v>
      </c>
    </row>
    <row r="71" spans="1:17" x14ac:dyDescent="0.2">
      <c r="A71" s="1">
        <v>69</v>
      </c>
      <c r="B71">
        <v>1</v>
      </c>
      <c r="C71" t="s">
        <v>14</v>
      </c>
      <c r="D71" t="s">
        <v>16</v>
      </c>
      <c r="E71">
        <v>2</v>
      </c>
      <c r="F71">
        <v>2.0166666666666671</v>
      </c>
      <c r="G71">
        <v>1</v>
      </c>
      <c r="H71" t="s">
        <v>18</v>
      </c>
      <c r="I71">
        <v>5</v>
      </c>
      <c r="J71">
        <v>0.2</v>
      </c>
      <c r="K71">
        <v>10</v>
      </c>
      <c r="L71">
        <v>2</v>
      </c>
      <c r="M71" t="s">
        <v>36</v>
      </c>
      <c r="N71">
        <v>835066.75</v>
      </c>
      <c r="O71">
        <v>0.81487810055302945</v>
      </c>
      <c r="P71">
        <f>1000000*AVERAGE('[1]with ethanol'!$B$9:$C$9)</f>
        <v>47.75969173277565</v>
      </c>
      <c r="Q71" t="s">
        <v>60</v>
      </c>
    </row>
    <row r="72" spans="1:17" hidden="1" x14ac:dyDescent="0.2">
      <c r="A72" s="1">
        <v>70</v>
      </c>
      <c r="B72">
        <v>2</v>
      </c>
      <c r="C72" t="s">
        <v>14</v>
      </c>
      <c r="D72" t="s">
        <v>16</v>
      </c>
      <c r="E72">
        <v>2</v>
      </c>
      <c r="F72">
        <v>2.0166666666666671</v>
      </c>
      <c r="G72">
        <v>2</v>
      </c>
      <c r="H72" t="s">
        <v>19</v>
      </c>
      <c r="I72">
        <v>5</v>
      </c>
      <c r="J72">
        <v>0.2</v>
      </c>
      <c r="K72">
        <v>10</v>
      </c>
      <c r="L72">
        <v>2</v>
      </c>
      <c r="M72" t="s">
        <v>36</v>
      </c>
      <c r="N72">
        <v>1192175.1200000001</v>
      </c>
      <c r="O72">
        <v>1.117324055705774</v>
      </c>
      <c r="P72">
        <v>71.62333690421633</v>
      </c>
      <c r="Q72" t="s">
        <v>60</v>
      </c>
    </row>
    <row r="73" spans="1:17" hidden="1" x14ac:dyDescent="0.2">
      <c r="A73" s="1">
        <v>71</v>
      </c>
      <c r="B73">
        <v>3</v>
      </c>
      <c r="C73" t="s">
        <v>14</v>
      </c>
      <c r="D73" t="s">
        <v>16</v>
      </c>
      <c r="E73">
        <v>5</v>
      </c>
      <c r="F73">
        <v>3.75</v>
      </c>
      <c r="G73">
        <v>1</v>
      </c>
      <c r="H73" t="s">
        <v>20</v>
      </c>
      <c r="I73">
        <v>20</v>
      </c>
      <c r="J73">
        <v>0.27</v>
      </c>
      <c r="K73">
        <v>7.41</v>
      </c>
      <c r="L73">
        <v>2.0007000000000001</v>
      </c>
      <c r="M73" t="s">
        <v>36</v>
      </c>
      <c r="N73">
        <v>493405.03</v>
      </c>
      <c r="O73">
        <v>0.50354396635449927</v>
      </c>
      <c r="P73">
        <v>32.267165873642902</v>
      </c>
      <c r="Q73" t="s">
        <v>60</v>
      </c>
    </row>
    <row r="74" spans="1:17" hidden="1" x14ac:dyDescent="0.2">
      <c r="A74" s="1">
        <v>72</v>
      </c>
      <c r="B74">
        <v>4</v>
      </c>
      <c r="C74" t="s">
        <v>14</v>
      </c>
      <c r="D74" t="s">
        <v>16</v>
      </c>
      <c r="E74">
        <v>5</v>
      </c>
      <c r="F74">
        <v>3.75</v>
      </c>
      <c r="G74">
        <v>2</v>
      </c>
      <c r="H74" t="s">
        <v>21</v>
      </c>
      <c r="I74">
        <v>20</v>
      </c>
      <c r="J74">
        <v>0.27</v>
      </c>
      <c r="K74">
        <v>7.41</v>
      </c>
      <c r="L74">
        <v>2.0007000000000001</v>
      </c>
      <c r="M74" t="s">
        <v>36</v>
      </c>
      <c r="N74">
        <v>369254.62</v>
      </c>
      <c r="O74">
        <v>0.37853006411708889</v>
      </c>
      <c r="P74">
        <v>24.256258009510059</v>
      </c>
      <c r="Q74" t="s">
        <v>60</v>
      </c>
    </row>
    <row r="75" spans="1:17" hidden="1" x14ac:dyDescent="0.2">
      <c r="A75" s="1">
        <v>73</v>
      </c>
      <c r="B75">
        <v>5</v>
      </c>
      <c r="C75" t="s">
        <v>14</v>
      </c>
      <c r="D75" t="s">
        <v>16</v>
      </c>
      <c r="E75">
        <v>9</v>
      </c>
      <c r="F75">
        <v>5.9166666666666643</v>
      </c>
      <c r="G75">
        <v>1</v>
      </c>
      <c r="H75" t="s">
        <v>22</v>
      </c>
      <c r="I75">
        <v>40</v>
      </c>
      <c r="J75">
        <v>0.28999999999999998</v>
      </c>
      <c r="K75">
        <v>6.67</v>
      </c>
      <c r="L75">
        <v>1.9342999999999999</v>
      </c>
      <c r="M75" t="s">
        <v>36</v>
      </c>
      <c r="N75">
        <v>360025.5</v>
      </c>
      <c r="O75">
        <v>0.36920818449686782</v>
      </c>
      <c r="P75">
        <v>24.4710658262956</v>
      </c>
      <c r="Q75" t="s">
        <v>60</v>
      </c>
    </row>
    <row r="76" spans="1:17" hidden="1" x14ac:dyDescent="0.2">
      <c r="A76" s="1">
        <v>74</v>
      </c>
      <c r="B76">
        <v>6</v>
      </c>
      <c r="C76" t="s">
        <v>14</v>
      </c>
      <c r="D76" t="s">
        <v>16</v>
      </c>
      <c r="E76">
        <v>9</v>
      </c>
      <c r="F76">
        <v>5.9166666666666643</v>
      </c>
      <c r="G76">
        <v>2</v>
      </c>
      <c r="H76" t="s">
        <v>23</v>
      </c>
      <c r="I76">
        <v>40</v>
      </c>
      <c r="J76">
        <v>0.28999999999999998</v>
      </c>
      <c r="K76">
        <v>6.67</v>
      </c>
      <c r="L76">
        <v>1.9342999999999999</v>
      </c>
      <c r="M76" t="s">
        <v>36</v>
      </c>
      <c r="N76">
        <v>378186.25</v>
      </c>
      <c r="O76">
        <v>0.38755146373832638</v>
      </c>
      <c r="P76">
        <v>25.686855759012172</v>
      </c>
      <c r="Q76" t="s">
        <v>60</v>
      </c>
    </row>
    <row r="77" spans="1:17" hidden="1" x14ac:dyDescent="0.2">
      <c r="A77" s="1">
        <v>75</v>
      </c>
      <c r="B77">
        <v>7</v>
      </c>
      <c r="C77" t="s">
        <v>15</v>
      </c>
      <c r="D77" t="s">
        <v>17</v>
      </c>
      <c r="E77">
        <v>2</v>
      </c>
      <c r="F77">
        <v>2.0166666666666671</v>
      </c>
      <c r="G77">
        <v>1</v>
      </c>
      <c r="H77" t="s">
        <v>24</v>
      </c>
      <c r="I77">
        <v>0.2</v>
      </c>
      <c r="J77">
        <v>0.21</v>
      </c>
      <c r="K77">
        <v>10</v>
      </c>
      <c r="L77">
        <v>2.1</v>
      </c>
      <c r="M77" t="s">
        <v>36</v>
      </c>
      <c r="N77">
        <v>1154938</v>
      </c>
      <c r="O77">
        <v>1.0889465790216959</v>
      </c>
      <c r="P77">
        <v>66.480255129529667</v>
      </c>
      <c r="Q77" t="s">
        <v>60</v>
      </c>
    </row>
    <row r="78" spans="1:17" hidden="1" x14ac:dyDescent="0.2">
      <c r="A78" s="1">
        <v>76</v>
      </c>
      <c r="B78">
        <v>8</v>
      </c>
      <c r="C78" t="s">
        <v>15</v>
      </c>
      <c r="D78" t="s">
        <v>17</v>
      </c>
      <c r="E78">
        <v>2</v>
      </c>
      <c r="F78">
        <v>2.0166666666666671</v>
      </c>
      <c r="G78">
        <v>2</v>
      </c>
      <c r="H78" t="s">
        <v>25</v>
      </c>
      <c r="I78">
        <v>0.2</v>
      </c>
      <c r="J78">
        <v>0.21</v>
      </c>
      <c r="K78">
        <v>10</v>
      </c>
      <c r="L78">
        <v>2.1</v>
      </c>
      <c r="M78" t="s">
        <v>36</v>
      </c>
      <c r="N78">
        <v>1265900.6200000001</v>
      </c>
      <c r="O78">
        <v>1.1735084130693949</v>
      </c>
      <c r="P78">
        <v>71.642760260646838</v>
      </c>
      <c r="Q78" t="s">
        <v>60</v>
      </c>
    </row>
    <row r="79" spans="1:17" hidden="1" x14ac:dyDescent="0.2">
      <c r="A79" s="1">
        <v>77</v>
      </c>
      <c r="B79">
        <v>9</v>
      </c>
      <c r="C79" t="s">
        <v>15</v>
      </c>
      <c r="D79" t="s">
        <v>17</v>
      </c>
      <c r="E79">
        <v>5</v>
      </c>
      <c r="F79">
        <v>3.75</v>
      </c>
      <c r="G79">
        <v>1</v>
      </c>
      <c r="H79" t="s">
        <v>26</v>
      </c>
      <c r="I79">
        <v>0.47</v>
      </c>
      <c r="J79">
        <v>0.57999999999999996</v>
      </c>
      <c r="K79">
        <v>3.45</v>
      </c>
      <c r="L79">
        <v>2.0009999999999999</v>
      </c>
      <c r="M79" t="s">
        <v>36</v>
      </c>
      <c r="N79">
        <v>446539.25</v>
      </c>
      <c r="O79">
        <v>0.45659146296696068</v>
      </c>
      <c r="P79">
        <v>29.254056495275499</v>
      </c>
      <c r="Q79" t="s">
        <v>60</v>
      </c>
    </row>
    <row r="80" spans="1:17" hidden="1" x14ac:dyDescent="0.2">
      <c r="A80" s="1">
        <v>78</v>
      </c>
      <c r="B80">
        <v>10</v>
      </c>
      <c r="C80" t="s">
        <v>15</v>
      </c>
      <c r="D80" t="s">
        <v>17</v>
      </c>
      <c r="E80">
        <v>5</v>
      </c>
      <c r="F80">
        <v>3.75</v>
      </c>
      <c r="G80">
        <v>2</v>
      </c>
      <c r="H80" t="s">
        <v>27</v>
      </c>
      <c r="I80">
        <v>0.47</v>
      </c>
      <c r="J80">
        <v>0.57999999999999996</v>
      </c>
      <c r="K80">
        <v>3.45</v>
      </c>
      <c r="L80">
        <v>2.0009999999999999</v>
      </c>
      <c r="M80" t="s">
        <v>36</v>
      </c>
      <c r="N80">
        <v>429279.16</v>
      </c>
      <c r="O80">
        <v>0.43915789603813299</v>
      </c>
      <c r="P80">
        <v>28.137078642610309</v>
      </c>
      <c r="Q80" t="s">
        <v>60</v>
      </c>
    </row>
    <row r="81" spans="1:17" hidden="1" x14ac:dyDescent="0.2">
      <c r="A81" s="1">
        <v>79</v>
      </c>
      <c r="B81">
        <v>11</v>
      </c>
      <c r="C81" t="s">
        <v>15</v>
      </c>
      <c r="D81" t="s">
        <v>17</v>
      </c>
      <c r="E81">
        <v>9</v>
      </c>
      <c r="F81">
        <v>5.9166666666666643</v>
      </c>
      <c r="G81">
        <v>1</v>
      </c>
      <c r="H81" t="s">
        <v>28</v>
      </c>
      <c r="I81">
        <v>0.57999999999999996</v>
      </c>
      <c r="J81">
        <v>1.4</v>
      </c>
      <c r="K81">
        <v>1.1100000000000001</v>
      </c>
      <c r="L81">
        <v>1.554</v>
      </c>
      <c r="M81" t="s">
        <v>36</v>
      </c>
      <c r="N81">
        <v>703909.25</v>
      </c>
      <c r="O81">
        <v>0.69536278960118003</v>
      </c>
      <c r="P81">
        <v>57.367487509584869</v>
      </c>
      <c r="Q81" t="s">
        <v>60</v>
      </c>
    </row>
    <row r="82" spans="1:17" hidden="1" x14ac:dyDescent="0.2">
      <c r="A82" s="1">
        <v>80</v>
      </c>
      <c r="B82">
        <v>12</v>
      </c>
      <c r="C82" t="s">
        <v>15</v>
      </c>
      <c r="D82" t="s">
        <v>17</v>
      </c>
      <c r="E82">
        <v>9</v>
      </c>
      <c r="F82">
        <v>5.9166666666666643</v>
      </c>
      <c r="G82">
        <v>2</v>
      </c>
      <c r="H82" t="s">
        <v>29</v>
      </c>
      <c r="I82">
        <v>0.57999999999999996</v>
      </c>
      <c r="J82">
        <v>1.4</v>
      </c>
      <c r="K82">
        <v>1.1100000000000001</v>
      </c>
      <c r="L82">
        <v>1.554</v>
      </c>
      <c r="M82" t="s">
        <v>36</v>
      </c>
      <c r="N82">
        <v>1147491</v>
      </c>
      <c r="O82">
        <v>1.0832714068046621</v>
      </c>
      <c r="P82">
        <v>89.369980431365107</v>
      </c>
      <c r="Q82" t="s">
        <v>60</v>
      </c>
    </row>
    <row r="83" spans="1:17" x14ac:dyDescent="0.2">
      <c r="A83" s="1">
        <v>81</v>
      </c>
      <c r="B83">
        <v>1</v>
      </c>
      <c r="C83" t="s">
        <v>14</v>
      </c>
      <c r="D83" t="s">
        <v>16</v>
      </c>
      <c r="E83">
        <v>2</v>
      </c>
      <c r="F83">
        <v>2.0166666666666671</v>
      </c>
      <c r="G83">
        <v>1</v>
      </c>
      <c r="H83" t="s">
        <v>18</v>
      </c>
      <c r="I83">
        <v>5</v>
      </c>
      <c r="J83">
        <v>0.2</v>
      </c>
      <c r="K83">
        <v>10</v>
      </c>
      <c r="L83">
        <v>2</v>
      </c>
      <c r="M83" t="s">
        <v>37</v>
      </c>
      <c r="N83">
        <v>61429.18</v>
      </c>
      <c r="O83">
        <v>3.968448827444207E-2</v>
      </c>
      <c r="P83">
        <f>1000000*AVERAGE('[1]with ethanol'!$B$24:$C$24)</f>
        <v>1412.1414739552501</v>
      </c>
      <c r="Q83" t="s">
        <v>61</v>
      </c>
    </row>
    <row r="84" spans="1:17" hidden="1" x14ac:dyDescent="0.2">
      <c r="A84" s="1">
        <v>82</v>
      </c>
      <c r="B84">
        <v>2</v>
      </c>
      <c r="C84" t="s">
        <v>14</v>
      </c>
      <c r="D84" t="s">
        <v>16</v>
      </c>
      <c r="E84">
        <v>2</v>
      </c>
      <c r="F84">
        <v>2.0166666666666671</v>
      </c>
      <c r="G84">
        <v>2</v>
      </c>
      <c r="H84" t="s">
        <v>19</v>
      </c>
      <c r="I84">
        <v>5</v>
      </c>
      <c r="J84">
        <v>0.2</v>
      </c>
      <c r="K84">
        <v>10</v>
      </c>
      <c r="L84">
        <v>2</v>
      </c>
      <c r="M84" t="s">
        <v>37</v>
      </c>
      <c r="N84">
        <v>105322.15</v>
      </c>
      <c r="O84">
        <v>7.3944409672502362E-2</v>
      </c>
      <c r="P84">
        <v>4.740026261057845</v>
      </c>
      <c r="Q84" t="s">
        <v>61</v>
      </c>
    </row>
    <row r="85" spans="1:17" hidden="1" x14ac:dyDescent="0.2">
      <c r="A85" s="1">
        <v>83</v>
      </c>
      <c r="B85">
        <v>3</v>
      </c>
      <c r="C85" t="s">
        <v>14</v>
      </c>
      <c r="D85" t="s">
        <v>16</v>
      </c>
      <c r="E85">
        <v>5</v>
      </c>
      <c r="F85">
        <v>3.75</v>
      </c>
      <c r="G85">
        <v>1</v>
      </c>
      <c r="H85" t="s">
        <v>20</v>
      </c>
      <c r="I85">
        <v>20</v>
      </c>
      <c r="J85">
        <v>0.27</v>
      </c>
      <c r="K85">
        <v>7.41</v>
      </c>
      <c r="L85">
        <v>2.0007000000000001</v>
      </c>
      <c r="M85" t="s">
        <v>37</v>
      </c>
      <c r="N85">
        <v>753735.06</v>
      </c>
      <c r="O85">
        <v>0.57298303353033386</v>
      </c>
      <c r="P85">
        <v>36.716830745798838</v>
      </c>
      <c r="Q85" t="s">
        <v>61</v>
      </c>
    </row>
    <row r="86" spans="1:17" hidden="1" x14ac:dyDescent="0.2">
      <c r="A86" s="1">
        <v>84</v>
      </c>
      <c r="B86">
        <v>4</v>
      </c>
      <c r="C86" t="s">
        <v>14</v>
      </c>
      <c r="D86" t="s">
        <v>16</v>
      </c>
      <c r="E86">
        <v>5</v>
      </c>
      <c r="F86">
        <v>3.75</v>
      </c>
      <c r="G86">
        <v>2</v>
      </c>
      <c r="H86" t="s">
        <v>21</v>
      </c>
      <c r="I86">
        <v>20</v>
      </c>
      <c r="J86">
        <v>0.27</v>
      </c>
      <c r="K86">
        <v>7.41</v>
      </c>
      <c r="L86">
        <v>2.0007000000000001</v>
      </c>
      <c r="M86" t="s">
        <v>37</v>
      </c>
      <c r="N86">
        <v>1073093.3799999999</v>
      </c>
      <c r="O86">
        <v>0.80024047387922925</v>
      </c>
      <c r="P86">
        <v>51.279518442854567</v>
      </c>
      <c r="Q86" t="s">
        <v>61</v>
      </c>
    </row>
    <row r="87" spans="1:17" hidden="1" x14ac:dyDescent="0.2">
      <c r="A87" s="1">
        <v>85</v>
      </c>
      <c r="B87">
        <v>5</v>
      </c>
      <c r="C87" t="s">
        <v>14</v>
      </c>
      <c r="D87" t="s">
        <v>16</v>
      </c>
      <c r="E87">
        <v>9</v>
      </c>
      <c r="F87">
        <v>5.9166666666666643</v>
      </c>
      <c r="G87">
        <v>1</v>
      </c>
      <c r="H87" t="s">
        <v>22</v>
      </c>
      <c r="I87">
        <v>40</v>
      </c>
      <c r="J87">
        <v>0.28999999999999998</v>
      </c>
      <c r="K87">
        <v>6.67</v>
      </c>
      <c r="L87">
        <v>1.9342999999999999</v>
      </c>
      <c r="M87" t="s">
        <v>37</v>
      </c>
      <c r="N87">
        <v>1062891</v>
      </c>
      <c r="O87">
        <v>0.79298039446665358</v>
      </c>
      <c r="P87">
        <v>52.55862748113038</v>
      </c>
      <c r="Q87" t="s">
        <v>61</v>
      </c>
    </row>
    <row r="88" spans="1:17" hidden="1" x14ac:dyDescent="0.2">
      <c r="A88" s="1">
        <v>86</v>
      </c>
      <c r="B88">
        <v>6</v>
      </c>
      <c r="C88" t="s">
        <v>14</v>
      </c>
      <c r="D88" t="s">
        <v>16</v>
      </c>
      <c r="E88">
        <v>9</v>
      </c>
      <c r="F88">
        <v>5.9166666666666643</v>
      </c>
      <c r="G88">
        <v>2</v>
      </c>
      <c r="H88" t="s">
        <v>23</v>
      </c>
      <c r="I88">
        <v>40</v>
      </c>
      <c r="J88">
        <v>0.28999999999999998</v>
      </c>
      <c r="K88">
        <v>6.67</v>
      </c>
      <c r="L88">
        <v>1.9342999999999999</v>
      </c>
      <c r="M88" t="s">
        <v>37</v>
      </c>
      <c r="N88">
        <v>1463941.62</v>
      </c>
      <c r="O88">
        <v>1.0864124030404989</v>
      </c>
      <c r="P88">
        <v>72.00725917150838</v>
      </c>
      <c r="Q88" t="s">
        <v>61</v>
      </c>
    </row>
    <row r="89" spans="1:17" hidden="1" x14ac:dyDescent="0.2">
      <c r="A89" s="1">
        <v>87</v>
      </c>
      <c r="B89">
        <v>7</v>
      </c>
      <c r="C89" t="s">
        <v>15</v>
      </c>
      <c r="D89" t="s">
        <v>17</v>
      </c>
      <c r="E89">
        <v>2</v>
      </c>
      <c r="F89">
        <v>2.0166666666666671</v>
      </c>
      <c r="G89">
        <v>1</v>
      </c>
      <c r="H89" t="s">
        <v>24</v>
      </c>
      <c r="I89">
        <v>0.2</v>
      </c>
      <c r="J89">
        <v>0.21</v>
      </c>
      <c r="K89">
        <v>10</v>
      </c>
      <c r="L89">
        <v>2.1</v>
      </c>
      <c r="M89" t="s">
        <v>37</v>
      </c>
      <c r="N89">
        <v>99688.93</v>
      </c>
      <c r="O89">
        <v>6.9547494302729454E-2</v>
      </c>
      <c r="P89">
        <v>4.2458787730604062</v>
      </c>
      <c r="Q89" t="s">
        <v>61</v>
      </c>
    </row>
    <row r="90" spans="1:17" hidden="1" x14ac:dyDescent="0.2">
      <c r="A90" s="1">
        <v>88</v>
      </c>
      <c r="B90">
        <v>8</v>
      </c>
      <c r="C90" t="s">
        <v>15</v>
      </c>
      <c r="D90" t="s">
        <v>17</v>
      </c>
      <c r="E90">
        <v>2</v>
      </c>
      <c r="F90">
        <v>2.0166666666666671</v>
      </c>
      <c r="G90">
        <v>2</v>
      </c>
      <c r="H90" t="s">
        <v>25</v>
      </c>
      <c r="I90">
        <v>0.2</v>
      </c>
      <c r="J90">
        <v>0.21</v>
      </c>
      <c r="K90">
        <v>10</v>
      </c>
      <c r="L90">
        <v>2.1</v>
      </c>
      <c r="M90" t="s">
        <v>37</v>
      </c>
      <c r="N90">
        <v>147847.92000000001</v>
      </c>
      <c r="O90">
        <v>0.10713718604630421</v>
      </c>
      <c r="P90">
        <v>6.5407317488586179</v>
      </c>
      <c r="Q90" t="s">
        <v>61</v>
      </c>
    </row>
    <row r="91" spans="1:17" hidden="1" x14ac:dyDescent="0.2">
      <c r="A91" s="1">
        <v>89</v>
      </c>
      <c r="B91">
        <v>9</v>
      </c>
      <c r="C91" t="s">
        <v>15</v>
      </c>
      <c r="D91" t="s">
        <v>17</v>
      </c>
      <c r="E91">
        <v>5</v>
      </c>
      <c r="F91">
        <v>3.75</v>
      </c>
      <c r="G91">
        <v>1</v>
      </c>
      <c r="H91" t="s">
        <v>26</v>
      </c>
      <c r="I91">
        <v>0.47</v>
      </c>
      <c r="J91">
        <v>0.57999999999999996</v>
      </c>
      <c r="K91">
        <v>3.45</v>
      </c>
      <c r="L91">
        <v>2.0009999999999999</v>
      </c>
      <c r="M91" t="s">
        <v>37</v>
      </c>
      <c r="N91">
        <v>117555.03</v>
      </c>
      <c r="O91">
        <v>8.349257894133752E-2</v>
      </c>
      <c r="P91">
        <v>5.3494136868320679</v>
      </c>
      <c r="Q91" t="s">
        <v>61</v>
      </c>
    </row>
    <row r="92" spans="1:17" hidden="1" x14ac:dyDescent="0.2">
      <c r="A92" s="1">
        <v>90</v>
      </c>
      <c r="B92">
        <v>10</v>
      </c>
      <c r="C92" t="s">
        <v>15</v>
      </c>
      <c r="D92" t="s">
        <v>17</v>
      </c>
      <c r="E92">
        <v>5</v>
      </c>
      <c r="F92">
        <v>3.75</v>
      </c>
      <c r="G92">
        <v>2</v>
      </c>
      <c r="H92" t="s">
        <v>27</v>
      </c>
      <c r="I92">
        <v>0.47</v>
      </c>
      <c r="J92">
        <v>0.57999999999999996</v>
      </c>
      <c r="K92">
        <v>3.45</v>
      </c>
      <c r="L92">
        <v>2.0009999999999999</v>
      </c>
      <c r="M92" t="s">
        <v>37</v>
      </c>
      <c r="N92">
        <v>50386.11</v>
      </c>
      <c r="O92">
        <v>3.1065005241207418E-2</v>
      </c>
      <c r="P92">
        <v>1.9903513141639071</v>
      </c>
      <c r="Q92" t="s">
        <v>61</v>
      </c>
    </row>
    <row r="93" spans="1:17" hidden="1" x14ac:dyDescent="0.2">
      <c r="A93" s="1">
        <v>91</v>
      </c>
      <c r="B93">
        <v>11</v>
      </c>
      <c r="C93" t="s">
        <v>15</v>
      </c>
      <c r="D93" t="s">
        <v>17</v>
      </c>
      <c r="E93">
        <v>9</v>
      </c>
      <c r="F93">
        <v>5.9166666666666643</v>
      </c>
      <c r="G93">
        <v>1</v>
      </c>
      <c r="H93" t="s">
        <v>28</v>
      </c>
      <c r="I93">
        <v>0.57999999999999996</v>
      </c>
      <c r="J93">
        <v>1.4</v>
      </c>
      <c r="K93">
        <v>1.1100000000000001</v>
      </c>
      <c r="L93">
        <v>1.554</v>
      </c>
      <c r="M93" t="s">
        <v>37</v>
      </c>
      <c r="N93">
        <v>190552.56</v>
      </c>
      <c r="O93">
        <v>0.14046957639793589</v>
      </c>
      <c r="P93">
        <v>11.58875164158135</v>
      </c>
      <c r="Q93" t="s">
        <v>61</v>
      </c>
    </row>
    <row r="94" spans="1:17" hidden="1" x14ac:dyDescent="0.2">
      <c r="A94" s="1">
        <v>92</v>
      </c>
      <c r="B94">
        <v>12</v>
      </c>
      <c r="C94" t="s">
        <v>15</v>
      </c>
      <c r="D94" t="s">
        <v>17</v>
      </c>
      <c r="E94">
        <v>9</v>
      </c>
      <c r="F94">
        <v>5.9166666666666643</v>
      </c>
      <c r="G94">
        <v>2</v>
      </c>
      <c r="H94" t="s">
        <v>29</v>
      </c>
      <c r="I94">
        <v>0.57999999999999996</v>
      </c>
      <c r="J94">
        <v>1.4</v>
      </c>
      <c r="K94">
        <v>1.1100000000000001</v>
      </c>
      <c r="L94">
        <v>1.554</v>
      </c>
      <c r="M94" t="s">
        <v>37</v>
      </c>
      <c r="N94">
        <v>58970.94</v>
      </c>
      <c r="O94">
        <v>3.776575028114685E-2</v>
      </c>
      <c r="P94">
        <v>3.11567751387213</v>
      </c>
      <c r="Q94" t="s">
        <v>61</v>
      </c>
    </row>
    <row r="95" spans="1:17" x14ac:dyDescent="0.2">
      <c r="A95" s="1">
        <v>93</v>
      </c>
      <c r="B95">
        <v>1</v>
      </c>
      <c r="C95" t="s">
        <v>14</v>
      </c>
      <c r="D95" t="s">
        <v>16</v>
      </c>
      <c r="E95">
        <v>2</v>
      </c>
      <c r="F95">
        <v>2.0166666666666671</v>
      </c>
      <c r="G95">
        <v>1</v>
      </c>
      <c r="H95" t="s">
        <v>18</v>
      </c>
      <c r="I95">
        <v>5</v>
      </c>
      <c r="J95">
        <v>0.2</v>
      </c>
      <c r="K95">
        <v>10</v>
      </c>
      <c r="L95">
        <v>2</v>
      </c>
      <c r="M95" t="s">
        <v>38</v>
      </c>
      <c r="N95">
        <v>84278.32</v>
      </c>
      <c r="O95">
        <v>4.4382100609768792E-2</v>
      </c>
      <c r="P95">
        <v>2.845006449344154</v>
      </c>
      <c r="Q95" t="s">
        <v>62</v>
      </c>
    </row>
    <row r="96" spans="1:17" hidden="1" x14ac:dyDescent="0.2">
      <c r="A96" s="1">
        <v>94</v>
      </c>
      <c r="B96">
        <v>2</v>
      </c>
      <c r="C96" t="s">
        <v>14</v>
      </c>
      <c r="D96" t="s">
        <v>16</v>
      </c>
      <c r="E96">
        <v>2</v>
      </c>
      <c r="F96">
        <v>2.0166666666666671</v>
      </c>
      <c r="G96">
        <v>2</v>
      </c>
      <c r="H96" t="s">
        <v>19</v>
      </c>
      <c r="I96">
        <v>5</v>
      </c>
      <c r="J96">
        <v>0.2</v>
      </c>
      <c r="K96">
        <v>10</v>
      </c>
      <c r="L96">
        <v>2</v>
      </c>
      <c r="M96" t="s">
        <v>38</v>
      </c>
      <c r="N96">
        <v>137608.92000000001</v>
      </c>
      <c r="O96">
        <v>0.1014226265867879</v>
      </c>
      <c r="P96">
        <v>6.5014504222299943</v>
      </c>
      <c r="Q96" t="s">
        <v>62</v>
      </c>
    </row>
    <row r="97" spans="1:17" hidden="1" x14ac:dyDescent="0.2">
      <c r="A97" s="1">
        <v>95</v>
      </c>
      <c r="B97">
        <v>3</v>
      </c>
      <c r="C97" t="s">
        <v>14</v>
      </c>
      <c r="D97" t="s">
        <v>16</v>
      </c>
      <c r="E97">
        <v>5</v>
      </c>
      <c r="F97">
        <v>3.75</v>
      </c>
      <c r="G97">
        <v>1</v>
      </c>
      <c r="H97" t="s">
        <v>20</v>
      </c>
      <c r="I97">
        <v>20</v>
      </c>
      <c r="J97">
        <v>0.27</v>
      </c>
      <c r="K97">
        <v>7.41</v>
      </c>
      <c r="L97">
        <v>2.0007000000000001</v>
      </c>
      <c r="M97" t="s">
        <v>38</v>
      </c>
      <c r="N97">
        <v>944541.06</v>
      </c>
      <c r="O97">
        <v>0.81361845913380737</v>
      </c>
      <c r="P97">
        <v>52.136781558108993</v>
      </c>
      <c r="Q97" t="s">
        <v>62</v>
      </c>
    </row>
    <row r="98" spans="1:17" hidden="1" x14ac:dyDescent="0.2">
      <c r="A98" s="1">
        <v>96</v>
      </c>
      <c r="B98">
        <v>4</v>
      </c>
      <c r="C98" t="s">
        <v>14</v>
      </c>
      <c r="D98" t="s">
        <v>16</v>
      </c>
      <c r="E98">
        <v>5</v>
      </c>
      <c r="F98">
        <v>3.75</v>
      </c>
      <c r="G98">
        <v>2</v>
      </c>
      <c r="H98" t="s">
        <v>21</v>
      </c>
      <c r="I98">
        <v>20</v>
      </c>
      <c r="J98">
        <v>0.27</v>
      </c>
      <c r="K98">
        <v>7.41</v>
      </c>
      <c r="L98">
        <v>2.0007000000000001</v>
      </c>
      <c r="M98" t="s">
        <v>38</v>
      </c>
      <c r="N98">
        <v>732305.44</v>
      </c>
      <c r="O98">
        <v>0.66035036679526005</v>
      </c>
      <c r="P98">
        <v>42.315341348173007</v>
      </c>
      <c r="Q98" t="s">
        <v>62</v>
      </c>
    </row>
    <row r="99" spans="1:17" hidden="1" x14ac:dyDescent="0.2">
      <c r="A99" s="1">
        <v>97</v>
      </c>
      <c r="B99">
        <v>5</v>
      </c>
      <c r="C99" t="s">
        <v>14</v>
      </c>
      <c r="D99" t="s">
        <v>16</v>
      </c>
      <c r="E99">
        <v>9</v>
      </c>
      <c r="F99">
        <v>5.9166666666666643</v>
      </c>
      <c r="G99">
        <v>1</v>
      </c>
      <c r="H99" t="s">
        <v>22</v>
      </c>
      <c r="I99">
        <v>40</v>
      </c>
      <c r="J99">
        <v>0.28999999999999998</v>
      </c>
      <c r="K99">
        <v>6.67</v>
      </c>
      <c r="L99">
        <v>1.9342999999999999</v>
      </c>
      <c r="M99" t="s">
        <v>38</v>
      </c>
      <c r="N99">
        <v>981397.31</v>
      </c>
      <c r="O99">
        <v>0.84023457158586701</v>
      </c>
      <c r="P99">
        <v>55.690627603033178</v>
      </c>
      <c r="Q99" t="s">
        <v>62</v>
      </c>
    </row>
    <row r="100" spans="1:17" hidden="1" x14ac:dyDescent="0.2">
      <c r="A100" s="1">
        <v>98</v>
      </c>
      <c r="B100">
        <v>6</v>
      </c>
      <c r="C100" t="s">
        <v>14</v>
      </c>
      <c r="D100" t="s">
        <v>16</v>
      </c>
      <c r="E100">
        <v>9</v>
      </c>
      <c r="F100">
        <v>5.9166666666666643</v>
      </c>
      <c r="G100">
        <v>2</v>
      </c>
      <c r="H100" t="s">
        <v>23</v>
      </c>
      <c r="I100">
        <v>40</v>
      </c>
      <c r="J100">
        <v>0.28999999999999998</v>
      </c>
      <c r="K100">
        <v>6.67</v>
      </c>
      <c r="L100">
        <v>1.9342999999999999</v>
      </c>
      <c r="M100" t="s">
        <v>38</v>
      </c>
      <c r="N100">
        <v>2088560.62</v>
      </c>
      <c r="O100">
        <v>1.5678312086261921</v>
      </c>
      <c r="P100">
        <v>103.915628964443</v>
      </c>
      <c r="Q100" t="s">
        <v>62</v>
      </c>
    </row>
    <row r="101" spans="1:17" hidden="1" x14ac:dyDescent="0.2">
      <c r="A101" s="1">
        <v>99</v>
      </c>
      <c r="B101">
        <v>7</v>
      </c>
      <c r="C101" t="s">
        <v>15</v>
      </c>
      <c r="D101" t="s">
        <v>17</v>
      </c>
      <c r="E101">
        <v>2</v>
      </c>
      <c r="F101">
        <v>2.0166666666666671</v>
      </c>
      <c r="G101">
        <v>1</v>
      </c>
      <c r="H101" t="s">
        <v>24</v>
      </c>
      <c r="I101">
        <v>0.2</v>
      </c>
      <c r="J101">
        <v>0.21</v>
      </c>
      <c r="K101">
        <v>10</v>
      </c>
      <c r="L101">
        <v>2.1</v>
      </c>
      <c r="M101" t="s">
        <v>38</v>
      </c>
      <c r="N101">
        <v>233155.7</v>
      </c>
      <c r="O101">
        <v>0.20361608750060711</v>
      </c>
      <c r="P101">
        <v>12.430774572686641</v>
      </c>
      <c r="Q101" t="s">
        <v>62</v>
      </c>
    </row>
    <row r="102" spans="1:17" hidden="1" x14ac:dyDescent="0.2">
      <c r="A102" s="1">
        <v>100</v>
      </c>
      <c r="B102">
        <v>8</v>
      </c>
      <c r="C102" t="s">
        <v>15</v>
      </c>
      <c r="D102" t="s">
        <v>17</v>
      </c>
      <c r="E102">
        <v>2</v>
      </c>
      <c r="F102">
        <v>2.0166666666666671</v>
      </c>
      <c r="G102">
        <v>2</v>
      </c>
      <c r="H102" t="s">
        <v>25</v>
      </c>
      <c r="I102">
        <v>0.2</v>
      </c>
      <c r="J102">
        <v>0.21</v>
      </c>
      <c r="K102">
        <v>10</v>
      </c>
      <c r="L102">
        <v>2.1</v>
      </c>
      <c r="M102" t="s">
        <v>38</v>
      </c>
      <c r="N102">
        <v>272498.28000000003</v>
      </c>
      <c r="O102">
        <v>0.24569552138083631</v>
      </c>
      <c r="P102">
        <v>14.999726580026641</v>
      </c>
      <c r="Q102" t="s">
        <v>62</v>
      </c>
    </row>
    <row r="103" spans="1:17" hidden="1" x14ac:dyDescent="0.2">
      <c r="A103" s="1">
        <v>101</v>
      </c>
      <c r="B103">
        <v>9</v>
      </c>
      <c r="C103" t="s">
        <v>15</v>
      </c>
      <c r="D103" t="s">
        <v>17</v>
      </c>
      <c r="E103">
        <v>5</v>
      </c>
      <c r="F103">
        <v>3.75</v>
      </c>
      <c r="G103">
        <v>1</v>
      </c>
      <c r="H103" t="s">
        <v>26</v>
      </c>
      <c r="I103">
        <v>0.47</v>
      </c>
      <c r="J103">
        <v>0.57999999999999996</v>
      </c>
      <c r="K103">
        <v>3.45</v>
      </c>
      <c r="L103">
        <v>2.0009999999999999</v>
      </c>
      <c r="M103" t="s">
        <v>38</v>
      </c>
      <c r="N103">
        <v>147075.09</v>
      </c>
      <c r="O103">
        <v>0.111547307647715</v>
      </c>
      <c r="P103">
        <v>7.1468949914603597</v>
      </c>
      <c r="Q103" t="s">
        <v>62</v>
      </c>
    </row>
    <row r="104" spans="1:17" hidden="1" x14ac:dyDescent="0.2">
      <c r="A104" s="1">
        <v>102</v>
      </c>
      <c r="B104">
        <v>10</v>
      </c>
      <c r="C104" t="s">
        <v>15</v>
      </c>
      <c r="D104" t="s">
        <v>17</v>
      </c>
      <c r="E104">
        <v>5</v>
      </c>
      <c r="F104">
        <v>3.75</v>
      </c>
      <c r="G104">
        <v>2</v>
      </c>
      <c r="H104" t="s">
        <v>27</v>
      </c>
      <c r="I104">
        <v>0.47</v>
      </c>
      <c r="J104">
        <v>0.57999999999999996</v>
      </c>
      <c r="K104">
        <v>3.45</v>
      </c>
      <c r="L104">
        <v>2.0009999999999999</v>
      </c>
      <c r="M104" t="s">
        <v>38</v>
      </c>
      <c r="N104">
        <v>167979.38</v>
      </c>
      <c r="O104">
        <v>0.13390579783488971</v>
      </c>
      <c r="P104">
        <v>8.5794152817751215</v>
      </c>
      <c r="Q104" t="s">
        <v>62</v>
      </c>
    </row>
    <row r="105" spans="1:17" hidden="1" x14ac:dyDescent="0.2">
      <c r="A105" s="1">
        <v>103</v>
      </c>
      <c r="B105">
        <v>11</v>
      </c>
      <c r="C105" t="s">
        <v>15</v>
      </c>
      <c r="D105" t="s">
        <v>17</v>
      </c>
      <c r="E105">
        <v>9</v>
      </c>
      <c r="F105">
        <v>5.9166666666666643</v>
      </c>
      <c r="G105">
        <v>1</v>
      </c>
      <c r="H105" t="s">
        <v>28</v>
      </c>
      <c r="I105">
        <v>0.57999999999999996</v>
      </c>
      <c r="J105">
        <v>1.4</v>
      </c>
      <c r="K105">
        <v>1.1100000000000001</v>
      </c>
      <c r="L105">
        <v>1.554</v>
      </c>
      <c r="M105" t="s">
        <v>38</v>
      </c>
      <c r="N105">
        <v>156895.35999999999</v>
      </c>
      <c r="O105">
        <v>0.1220507215608594</v>
      </c>
      <c r="P105">
        <v>10.069194597965501</v>
      </c>
      <c r="Q105" t="s">
        <v>62</v>
      </c>
    </row>
    <row r="106" spans="1:17" hidden="1" x14ac:dyDescent="0.2">
      <c r="A106" s="1">
        <v>104</v>
      </c>
      <c r="B106">
        <v>12</v>
      </c>
      <c r="C106" t="s">
        <v>15</v>
      </c>
      <c r="D106" t="s">
        <v>17</v>
      </c>
      <c r="E106">
        <v>9</v>
      </c>
      <c r="F106">
        <v>5.9166666666666643</v>
      </c>
      <c r="G106">
        <v>2</v>
      </c>
      <c r="H106" t="s">
        <v>29</v>
      </c>
      <c r="I106">
        <v>0.57999999999999996</v>
      </c>
      <c r="J106">
        <v>1.4</v>
      </c>
      <c r="K106">
        <v>1.1100000000000001</v>
      </c>
      <c r="L106">
        <v>1.554</v>
      </c>
      <c r="M106" t="s">
        <v>38</v>
      </c>
      <c r="N106">
        <v>197694.23</v>
      </c>
      <c r="O106">
        <v>0.16568775178493389</v>
      </c>
      <c r="P106">
        <v>13.66925319151024</v>
      </c>
      <c r="Q106" t="s">
        <v>62</v>
      </c>
    </row>
    <row r="107" spans="1:17" x14ac:dyDescent="0.2">
      <c r="A107" s="1">
        <v>105</v>
      </c>
      <c r="B107">
        <v>1</v>
      </c>
      <c r="C107" t="s">
        <v>14</v>
      </c>
      <c r="D107" t="s">
        <v>16</v>
      </c>
      <c r="E107">
        <v>2</v>
      </c>
      <c r="F107">
        <v>2.0166666666666671</v>
      </c>
      <c r="G107">
        <v>1</v>
      </c>
      <c r="H107" t="s">
        <v>18</v>
      </c>
      <c r="I107">
        <v>5</v>
      </c>
      <c r="J107">
        <v>0.2</v>
      </c>
      <c r="K107">
        <v>10</v>
      </c>
      <c r="L107">
        <v>2</v>
      </c>
      <c r="M107" t="s">
        <v>39</v>
      </c>
      <c r="N107">
        <v>9636916</v>
      </c>
      <c r="O107">
        <v>22.69007671458391</v>
      </c>
      <c r="P107">
        <f>1000000*AVERAGE('[1]with ethanol'!$B$21:$C$21)</f>
        <v>1330.742047608275</v>
      </c>
      <c r="Q107" t="s">
        <v>63</v>
      </c>
    </row>
    <row r="108" spans="1:17" hidden="1" x14ac:dyDescent="0.2">
      <c r="A108" s="1">
        <v>106</v>
      </c>
      <c r="B108">
        <v>2</v>
      </c>
      <c r="C108" t="s">
        <v>14</v>
      </c>
      <c r="D108" t="s">
        <v>16</v>
      </c>
      <c r="E108">
        <v>2</v>
      </c>
      <c r="F108">
        <v>2.0166666666666671</v>
      </c>
      <c r="G108">
        <v>2</v>
      </c>
      <c r="H108" t="s">
        <v>19</v>
      </c>
      <c r="I108">
        <v>5</v>
      </c>
      <c r="J108">
        <v>0.2</v>
      </c>
      <c r="K108">
        <v>10</v>
      </c>
      <c r="L108">
        <v>2</v>
      </c>
      <c r="M108" t="s">
        <v>39</v>
      </c>
      <c r="N108">
        <v>10653044</v>
      </c>
      <c r="O108">
        <v>25.846548664755389</v>
      </c>
      <c r="P108">
        <v>1656.8300426125249</v>
      </c>
      <c r="Q108" t="s">
        <v>63</v>
      </c>
    </row>
    <row r="109" spans="1:17" hidden="1" x14ac:dyDescent="0.2">
      <c r="A109" s="1">
        <v>107</v>
      </c>
      <c r="B109">
        <v>3</v>
      </c>
      <c r="C109" t="s">
        <v>14</v>
      </c>
      <c r="D109" t="s">
        <v>16</v>
      </c>
      <c r="E109">
        <v>5</v>
      </c>
      <c r="F109">
        <v>3.75</v>
      </c>
      <c r="G109">
        <v>1</v>
      </c>
      <c r="H109" t="s">
        <v>20</v>
      </c>
      <c r="I109">
        <v>20</v>
      </c>
      <c r="J109">
        <v>0.27</v>
      </c>
      <c r="K109">
        <v>7.41</v>
      </c>
      <c r="L109">
        <v>2.0007000000000001</v>
      </c>
      <c r="M109" t="s">
        <v>39</v>
      </c>
      <c r="N109">
        <v>12885440</v>
      </c>
      <c r="O109">
        <v>32.78120193252775</v>
      </c>
      <c r="P109">
        <v>2100.623879881</v>
      </c>
      <c r="Q109" t="s">
        <v>63</v>
      </c>
    </row>
    <row r="110" spans="1:17" hidden="1" x14ac:dyDescent="0.2">
      <c r="A110" s="1">
        <v>108</v>
      </c>
      <c r="B110">
        <v>4</v>
      </c>
      <c r="C110" t="s">
        <v>14</v>
      </c>
      <c r="D110" t="s">
        <v>16</v>
      </c>
      <c r="E110">
        <v>5</v>
      </c>
      <c r="F110">
        <v>3.75</v>
      </c>
      <c r="G110">
        <v>2</v>
      </c>
      <c r="H110" t="s">
        <v>21</v>
      </c>
      <c r="I110">
        <v>20</v>
      </c>
      <c r="J110">
        <v>0.27</v>
      </c>
      <c r="K110">
        <v>7.41</v>
      </c>
      <c r="L110">
        <v>2.0007000000000001</v>
      </c>
      <c r="M110" t="s">
        <v>39</v>
      </c>
      <c r="N110">
        <v>13666637</v>
      </c>
      <c r="O110">
        <v>35.207890713919568</v>
      </c>
      <c r="P110">
        <v>2256.126427155596</v>
      </c>
      <c r="Q110" t="s">
        <v>63</v>
      </c>
    </row>
    <row r="111" spans="1:17" hidden="1" x14ac:dyDescent="0.2">
      <c r="A111" s="1">
        <v>109</v>
      </c>
      <c r="B111">
        <v>6</v>
      </c>
      <c r="C111" t="s">
        <v>14</v>
      </c>
      <c r="D111" t="s">
        <v>16</v>
      </c>
      <c r="E111">
        <v>9</v>
      </c>
      <c r="F111">
        <v>5.9166666666666643</v>
      </c>
      <c r="G111">
        <v>2</v>
      </c>
      <c r="H111" t="s">
        <v>23</v>
      </c>
      <c r="I111">
        <v>40</v>
      </c>
      <c r="J111">
        <v>0.28999999999999998</v>
      </c>
      <c r="K111">
        <v>6.67</v>
      </c>
      <c r="L111">
        <v>1.9342999999999999</v>
      </c>
      <c r="M111" t="s">
        <v>39</v>
      </c>
      <c r="N111">
        <v>14645869</v>
      </c>
      <c r="O111">
        <v>38.249749948888308</v>
      </c>
      <c r="P111">
        <v>2535.18797291595</v>
      </c>
      <c r="Q111" t="s">
        <v>63</v>
      </c>
    </row>
    <row r="112" spans="1:17" hidden="1" x14ac:dyDescent="0.2">
      <c r="A112" s="1">
        <v>110</v>
      </c>
      <c r="B112">
        <v>7</v>
      </c>
      <c r="C112" t="s">
        <v>15</v>
      </c>
      <c r="D112" t="s">
        <v>17</v>
      </c>
      <c r="E112">
        <v>2</v>
      </c>
      <c r="F112">
        <v>2.0166666666666671</v>
      </c>
      <c r="G112">
        <v>1</v>
      </c>
      <c r="H112" t="s">
        <v>24</v>
      </c>
      <c r="I112">
        <v>0.2</v>
      </c>
      <c r="J112">
        <v>0.21</v>
      </c>
      <c r="K112">
        <v>10</v>
      </c>
      <c r="L112">
        <v>2.1</v>
      </c>
      <c r="M112" t="s">
        <v>39</v>
      </c>
      <c r="N112">
        <v>12311180</v>
      </c>
      <c r="O112">
        <v>30.997336531608308</v>
      </c>
      <c r="P112">
        <v>1892.389287643975</v>
      </c>
      <c r="Q112" t="s">
        <v>63</v>
      </c>
    </row>
    <row r="113" spans="1:17" hidden="1" x14ac:dyDescent="0.2">
      <c r="A113" s="1">
        <v>111</v>
      </c>
      <c r="B113">
        <v>8</v>
      </c>
      <c r="C113" t="s">
        <v>15</v>
      </c>
      <c r="D113" t="s">
        <v>17</v>
      </c>
      <c r="E113">
        <v>2</v>
      </c>
      <c r="F113">
        <v>2.0166666666666671</v>
      </c>
      <c r="G113">
        <v>2</v>
      </c>
      <c r="H113" t="s">
        <v>25</v>
      </c>
      <c r="I113">
        <v>0.2</v>
      </c>
      <c r="J113">
        <v>0.21</v>
      </c>
      <c r="K113">
        <v>10</v>
      </c>
      <c r="L113">
        <v>2.1</v>
      </c>
      <c r="M113" t="s">
        <v>39</v>
      </c>
      <c r="N113">
        <v>13894035</v>
      </c>
      <c r="O113">
        <v>35.914273579587167</v>
      </c>
      <c r="P113">
        <v>2192.5685946023918</v>
      </c>
      <c r="Q113" t="s">
        <v>63</v>
      </c>
    </row>
    <row r="114" spans="1:17" hidden="1" x14ac:dyDescent="0.2">
      <c r="A114" s="1">
        <v>112</v>
      </c>
      <c r="B114">
        <v>9</v>
      </c>
      <c r="C114" t="s">
        <v>15</v>
      </c>
      <c r="D114" t="s">
        <v>17</v>
      </c>
      <c r="E114">
        <v>5</v>
      </c>
      <c r="F114">
        <v>3.75</v>
      </c>
      <c r="G114">
        <v>1</v>
      </c>
      <c r="H114" t="s">
        <v>26</v>
      </c>
      <c r="I114">
        <v>0.47</v>
      </c>
      <c r="J114">
        <v>0.57999999999999996</v>
      </c>
      <c r="K114">
        <v>3.45</v>
      </c>
      <c r="L114">
        <v>2.0009999999999999</v>
      </c>
      <c r="M114" t="s">
        <v>39</v>
      </c>
      <c r="N114">
        <v>13238341</v>
      </c>
      <c r="O114">
        <v>33.877443850561178</v>
      </c>
      <c r="P114">
        <v>2170.545743190019</v>
      </c>
      <c r="Q114" t="s">
        <v>63</v>
      </c>
    </row>
    <row r="115" spans="1:17" hidden="1" x14ac:dyDescent="0.2">
      <c r="A115" s="1">
        <v>113</v>
      </c>
      <c r="B115">
        <v>10</v>
      </c>
      <c r="C115" t="s">
        <v>15</v>
      </c>
      <c r="D115" t="s">
        <v>17</v>
      </c>
      <c r="E115">
        <v>5</v>
      </c>
      <c r="F115">
        <v>3.75</v>
      </c>
      <c r="G115">
        <v>2</v>
      </c>
      <c r="H115" t="s">
        <v>27</v>
      </c>
      <c r="I115">
        <v>0.47</v>
      </c>
      <c r="J115">
        <v>0.57999999999999996</v>
      </c>
      <c r="K115">
        <v>3.45</v>
      </c>
      <c r="L115">
        <v>2.0009999999999999</v>
      </c>
      <c r="M115" t="s">
        <v>39</v>
      </c>
      <c r="N115">
        <v>12560679</v>
      </c>
      <c r="O115">
        <v>31.772373333168581</v>
      </c>
      <c r="P115">
        <v>2035.6727618990881</v>
      </c>
      <c r="Q115" t="s">
        <v>63</v>
      </c>
    </row>
    <row r="116" spans="1:17" hidden="1" x14ac:dyDescent="0.2">
      <c r="A116" s="1">
        <v>114</v>
      </c>
      <c r="B116">
        <v>11</v>
      </c>
      <c r="C116" t="s">
        <v>15</v>
      </c>
      <c r="D116" t="s">
        <v>17</v>
      </c>
      <c r="E116">
        <v>9</v>
      </c>
      <c r="F116">
        <v>5.9166666666666643</v>
      </c>
      <c r="G116">
        <v>1</v>
      </c>
      <c r="H116" t="s">
        <v>28</v>
      </c>
      <c r="I116">
        <v>0.57999999999999996</v>
      </c>
      <c r="J116">
        <v>1.4</v>
      </c>
      <c r="K116">
        <v>1.1100000000000001</v>
      </c>
      <c r="L116">
        <v>1.554</v>
      </c>
      <c r="M116" t="s">
        <v>39</v>
      </c>
      <c r="N116">
        <v>15933453</v>
      </c>
      <c r="O116">
        <v>42.2494653188905</v>
      </c>
      <c r="P116">
        <v>3485.5843743928408</v>
      </c>
      <c r="Q116" t="s">
        <v>63</v>
      </c>
    </row>
    <row r="117" spans="1:17" hidden="1" x14ac:dyDescent="0.2">
      <c r="A117" s="1">
        <v>115</v>
      </c>
      <c r="B117">
        <v>12</v>
      </c>
      <c r="C117" t="s">
        <v>15</v>
      </c>
      <c r="D117" t="s">
        <v>17</v>
      </c>
      <c r="E117">
        <v>9</v>
      </c>
      <c r="F117">
        <v>5.9166666666666643</v>
      </c>
      <c r="G117">
        <v>2</v>
      </c>
      <c r="H117" t="s">
        <v>29</v>
      </c>
      <c r="I117">
        <v>0.57999999999999996</v>
      </c>
      <c r="J117">
        <v>1.4</v>
      </c>
      <c r="K117">
        <v>1.1100000000000001</v>
      </c>
      <c r="L117">
        <v>1.554</v>
      </c>
      <c r="M117" t="s">
        <v>39</v>
      </c>
      <c r="N117">
        <v>20345576</v>
      </c>
      <c r="O117">
        <v>55.955162327738222</v>
      </c>
      <c r="P117">
        <v>4616.3055083439122</v>
      </c>
      <c r="Q117" t="s">
        <v>63</v>
      </c>
    </row>
    <row r="118" spans="1:17" x14ac:dyDescent="0.2">
      <c r="A118" s="1">
        <v>116</v>
      </c>
      <c r="B118">
        <v>1</v>
      </c>
      <c r="C118" t="s">
        <v>14</v>
      </c>
      <c r="D118" t="s">
        <v>16</v>
      </c>
      <c r="E118">
        <v>2</v>
      </c>
      <c r="F118">
        <v>2.0166666666666671</v>
      </c>
      <c r="G118">
        <v>1</v>
      </c>
      <c r="H118" t="s">
        <v>18</v>
      </c>
      <c r="I118">
        <v>5</v>
      </c>
      <c r="J118">
        <v>0.2</v>
      </c>
      <c r="K118">
        <v>10</v>
      </c>
      <c r="L118">
        <v>2</v>
      </c>
      <c r="M118" t="s">
        <v>40</v>
      </c>
      <c r="N118">
        <v>7305301.5</v>
      </c>
      <c r="O118">
        <v>7.8209014589874739</v>
      </c>
      <c r="P118">
        <v>501.33983711458183</v>
      </c>
      <c r="Q118" t="s">
        <v>64</v>
      </c>
    </row>
    <row r="119" spans="1:17" hidden="1" x14ac:dyDescent="0.2">
      <c r="A119" s="1">
        <v>117</v>
      </c>
      <c r="B119">
        <v>2</v>
      </c>
      <c r="C119" t="s">
        <v>14</v>
      </c>
      <c r="D119" t="s">
        <v>16</v>
      </c>
      <c r="E119">
        <v>2</v>
      </c>
      <c r="F119">
        <v>2.0166666666666671</v>
      </c>
      <c r="G119">
        <v>2</v>
      </c>
      <c r="H119" t="s">
        <v>19</v>
      </c>
      <c r="I119">
        <v>5</v>
      </c>
      <c r="J119">
        <v>0.2</v>
      </c>
      <c r="K119">
        <v>10</v>
      </c>
      <c r="L119">
        <v>2</v>
      </c>
      <c r="M119" t="s">
        <v>40</v>
      </c>
      <c r="N119">
        <v>10474333</v>
      </c>
      <c r="O119">
        <v>12.707268189112501</v>
      </c>
      <c r="P119">
        <v>814.56847366105774</v>
      </c>
      <c r="Q119" t="s">
        <v>64</v>
      </c>
    </row>
    <row r="120" spans="1:17" hidden="1" x14ac:dyDescent="0.2">
      <c r="A120" s="1">
        <v>118</v>
      </c>
      <c r="B120">
        <v>3</v>
      </c>
      <c r="C120" t="s">
        <v>14</v>
      </c>
      <c r="D120" t="s">
        <v>16</v>
      </c>
      <c r="E120">
        <v>5</v>
      </c>
      <c r="F120">
        <v>3.75</v>
      </c>
      <c r="G120">
        <v>1</v>
      </c>
      <c r="H120" t="s">
        <v>20</v>
      </c>
      <c r="I120">
        <v>20</v>
      </c>
      <c r="J120">
        <v>0.27</v>
      </c>
      <c r="K120">
        <v>7.41</v>
      </c>
      <c r="L120">
        <v>2.0007000000000001</v>
      </c>
      <c r="M120" t="s">
        <v>40</v>
      </c>
      <c r="N120">
        <v>26822526</v>
      </c>
      <c r="O120">
        <v>46.723158937830902</v>
      </c>
      <c r="P120">
        <v>2994.0263816530178</v>
      </c>
      <c r="Q120" t="s">
        <v>64</v>
      </c>
    </row>
    <row r="121" spans="1:17" hidden="1" x14ac:dyDescent="0.2">
      <c r="A121" s="1">
        <v>119</v>
      </c>
      <c r="B121">
        <v>4</v>
      </c>
      <c r="C121" t="s">
        <v>14</v>
      </c>
      <c r="D121" t="s">
        <v>16</v>
      </c>
      <c r="E121">
        <v>5</v>
      </c>
      <c r="F121">
        <v>3.75</v>
      </c>
      <c r="G121">
        <v>2</v>
      </c>
      <c r="H121" t="s">
        <v>21</v>
      </c>
      <c r="I121">
        <v>20</v>
      </c>
      <c r="J121">
        <v>0.27</v>
      </c>
      <c r="K121">
        <v>7.41</v>
      </c>
      <c r="L121">
        <v>2.0007000000000001</v>
      </c>
      <c r="M121" t="s">
        <v>40</v>
      </c>
      <c r="N121">
        <v>27504342</v>
      </c>
      <c r="O121">
        <v>48.141822062662392</v>
      </c>
      <c r="P121">
        <v>3084.934507708354</v>
      </c>
      <c r="Q121" t="s">
        <v>64</v>
      </c>
    </row>
    <row r="122" spans="1:17" hidden="1" x14ac:dyDescent="0.2">
      <c r="A122" s="1">
        <v>120</v>
      </c>
      <c r="B122">
        <v>5</v>
      </c>
      <c r="C122" t="s">
        <v>14</v>
      </c>
      <c r="D122" t="s">
        <v>16</v>
      </c>
      <c r="E122">
        <v>9</v>
      </c>
      <c r="F122">
        <v>5.9166666666666643</v>
      </c>
      <c r="G122">
        <v>1</v>
      </c>
      <c r="H122" t="s">
        <v>22</v>
      </c>
      <c r="I122">
        <v>40</v>
      </c>
      <c r="J122">
        <v>0.28999999999999998</v>
      </c>
      <c r="K122">
        <v>6.67</v>
      </c>
      <c r="L122">
        <v>1.9342999999999999</v>
      </c>
      <c r="M122" t="s">
        <v>40</v>
      </c>
      <c r="N122">
        <v>97515328</v>
      </c>
      <c r="O122">
        <v>193.81456099999039</v>
      </c>
      <c r="P122">
        <v>12846.001468761009</v>
      </c>
      <c r="Q122" t="s">
        <v>64</v>
      </c>
    </row>
    <row r="123" spans="1:17" hidden="1" x14ac:dyDescent="0.2">
      <c r="A123" s="1">
        <v>121</v>
      </c>
      <c r="B123">
        <v>6</v>
      </c>
      <c r="C123" t="s">
        <v>14</v>
      </c>
      <c r="D123" t="s">
        <v>16</v>
      </c>
      <c r="E123">
        <v>9</v>
      </c>
      <c r="F123">
        <v>5.9166666666666643</v>
      </c>
      <c r="G123">
        <v>2</v>
      </c>
      <c r="H123" t="s">
        <v>23</v>
      </c>
      <c r="I123">
        <v>40</v>
      </c>
      <c r="J123">
        <v>0.28999999999999998</v>
      </c>
      <c r="K123">
        <v>6.67</v>
      </c>
      <c r="L123">
        <v>1.9342999999999999</v>
      </c>
      <c r="M123" t="s">
        <v>40</v>
      </c>
      <c r="N123">
        <v>91017952</v>
      </c>
      <c r="O123">
        <v>180.29538905423809</v>
      </c>
      <c r="P123">
        <v>11949.952679776699</v>
      </c>
      <c r="Q123" t="s">
        <v>64</v>
      </c>
    </row>
    <row r="124" spans="1:17" hidden="1" x14ac:dyDescent="0.2">
      <c r="A124" s="1">
        <v>122</v>
      </c>
      <c r="B124">
        <v>7</v>
      </c>
      <c r="C124" t="s">
        <v>15</v>
      </c>
      <c r="D124" t="s">
        <v>17</v>
      </c>
      <c r="E124">
        <v>2</v>
      </c>
      <c r="F124">
        <v>2.0166666666666671</v>
      </c>
      <c r="G124">
        <v>1</v>
      </c>
      <c r="H124" t="s">
        <v>24</v>
      </c>
      <c r="I124">
        <v>0.2</v>
      </c>
      <c r="J124">
        <v>0.21</v>
      </c>
      <c r="K124">
        <v>10</v>
      </c>
      <c r="L124">
        <v>2.1</v>
      </c>
      <c r="M124" t="s">
        <v>40</v>
      </c>
      <c r="N124">
        <v>13494631</v>
      </c>
      <c r="O124">
        <v>18.991640217053</v>
      </c>
      <c r="P124">
        <v>1159.44079469188</v>
      </c>
      <c r="Q124" t="s">
        <v>64</v>
      </c>
    </row>
    <row r="125" spans="1:17" hidden="1" x14ac:dyDescent="0.2">
      <c r="A125" s="1">
        <v>123</v>
      </c>
      <c r="B125">
        <v>8</v>
      </c>
      <c r="C125" t="s">
        <v>15</v>
      </c>
      <c r="D125" t="s">
        <v>17</v>
      </c>
      <c r="E125">
        <v>2</v>
      </c>
      <c r="F125">
        <v>2.0166666666666671</v>
      </c>
      <c r="G125">
        <v>2</v>
      </c>
      <c r="H125" t="s">
        <v>25</v>
      </c>
      <c r="I125">
        <v>0.2</v>
      </c>
      <c r="J125">
        <v>0.21</v>
      </c>
      <c r="K125">
        <v>10</v>
      </c>
      <c r="L125">
        <v>2.1</v>
      </c>
      <c r="M125" t="s">
        <v>40</v>
      </c>
      <c r="N125">
        <v>13934683</v>
      </c>
      <c r="O125">
        <v>19.907261946974771</v>
      </c>
      <c r="P125">
        <v>1215.3395572023669</v>
      </c>
      <c r="Q125" t="s">
        <v>64</v>
      </c>
    </row>
    <row r="126" spans="1:17" hidden="1" x14ac:dyDescent="0.2">
      <c r="A126" s="1">
        <v>124</v>
      </c>
      <c r="B126">
        <v>9</v>
      </c>
      <c r="C126" t="s">
        <v>15</v>
      </c>
      <c r="D126" t="s">
        <v>17</v>
      </c>
      <c r="E126">
        <v>5</v>
      </c>
      <c r="F126">
        <v>3.75</v>
      </c>
      <c r="G126">
        <v>1</v>
      </c>
      <c r="H126" t="s">
        <v>26</v>
      </c>
      <c r="I126">
        <v>0.47</v>
      </c>
      <c r="J126">
        <v>0.57999999999999996</v>
      </c>
      <c r="K126">
        <v>3.45</v>
      </c>
      <c r="L126">
        <v>2.0009999999999999</v>
      </c>
      <c r="M126" t="s">
        <v>40</v>
      </c>
      <c r="N126">
        <v>21137558</v>
      </c>
      <c r="O126">
        <v>34.894374533465218</v>
      </c>
      <c r="P126">
        <v>2235.701029835418</v>
      </c>
      <c r="Q126" t="s">
        <v>64</v>
      </c>
    </row>
    <row r="127" spans="1:17" hidden="1" x14ac:dyDescent="0.2">
      <c r="A127" s="1">
        <v>125</v>
      </c>
      <c r="B127">
        <v>10</v>
      </c>
      <c r="C127" t="s">
        <v>15</v>
      </c>
      <c r="D127" t="s">
        <v>17</v>
      </c>
      <c r="E127">
        <v>5</v>
      </c>
      <c r="F127">
        <v>3.75</v>
      </c>
      <c r="G127">
        <v>2</v>
      </c>
      <c r="H127" t="s">
        <v>27</v>
      </c>
      <c r="I127">
        <v>0.47</v>
      </c>
      <c r="J127">
        <v>0.57999999999999996</v>
      </c>
      <c r="K127">
        <v>3.45</v>
      </c>
      <c r="L127">
        <v>2.0009999999999999</v>
      </c>
      <c r="M127" t="s">
        <v>40</v>
      </c>
      <c r="N127">
        <v>23558370</v>
      </c>
      <c r="O127">
        <v>39.931388502849273</v>
      </c>
      <c r="P127">
        <v>2558.425178618978</v>
      </c>
      <c r="Q127" t="s">
        <v>64</v>
      </c>
    </row>
    <row r="128" spans="1:17" hidden="1" x14ac:dyDescent="0.2">
      <c r="A128" s="1">
        <v>126</v>
      </c>
      <c r="B128">
        <v>11</v>
      </c>
      <c r="C128" t="s">
        <v>15</v>
      </c>
      <c r="D128" t="s">
        <v>17</v>
      </c>
      <c r="E128">
        <v>9</v>
      </c>
      <c r="F128">
        <v>5.9166666666666643</v>
      </c>
      <c r="G128">
        <v>1</v>
      </c>
      <c r="H128" t="s">
        <v>28</v>
      </c>
      <c r="I128">
        <v>0.57999999999999996</v>
      </c>
      <c r="J128">
        <v>1.4</v>
      </c>
      <c r="K128">
        <v>1.1100000000000001</v>
      </c>
      <c r="L128">
        <v>1.554</v>
      </c>
      <c r="M128" t="s">
        <v>40</v>
      </c>
      <c r="N128">
        <v>26874064</v>
      </c>
      <c r="O128">
        <v>46.830394702505778</v>
      </c>
      <c r="P128">
        <v>3863.5114264681538</v>
      </c>
      <c r="Q128" t="s">
        <v>64</v>
      </c>
    </row>
    <row r="129" spans="1:17" hidden="1" x14ac:dyDescent="0.2">
      <c r="A129" s="1">
        <v>127</v>
      </c>
      <c r="B129">
        <v>12</v>
      </c>
      <c r="C129" t="s">
        <v>15</v>
      </c>
      <c r="D129" t="s">
        <v>17</v>
      </c>
      <c r="E129">
        <v>9</v>
      </c>
      <c r="F129">
        <v>5.9166666666666643</v>
      </c>
      <c r="G129">
        <v>2</v>
      </c>
      <c r="H129" t="s">
        <v>29</v>
      </c>
      <c r="I129">
        <v>0.57999999999999996</v>
      </c>
      <c r="J129">
        <v>1.4</v>
      </c>
      <c r="K129">
        <v>1.1100000000000001</v>
      </c>
      <c r="L129">
        <v>1.554</v>
      </c>
      <c r="M129" t="s">
        <v>40</v>
      </c>
      <c r="N129">
        <v>26495424</v>
      </c>
      <c r="O129">
        <v>46.042553693221471</v>
      </c>
      <c r="P129">
        <v>3798.5144782052498</v>
      </c>
      <c r="Q129" t="s">
        <v>64</v>
      </c>
    </row>
    <row r="130" spans="1:17" x14ac:dyDescent="0.2">
      <c r="A130" s="1">
        <v>128</v>
      </c>
      <c r="B130">
        <v>1</v>
      </c>
      <c r="C130" t="s">
        <v>14</v>
      </c>
      <c r="D130" t="s">
        <v>16</v>
      </c>
      <c r="E130">
        <v>2</v>
      </c>
      <c r="F130">
        <v>2.0166666666666671</v>
      </c>
      <c r="G130">
        <v>1</v>
      </c>
      <c r="H130" t="s">
        <v>18</v>
      </c>
      <c r="I130">
        <v>5</v>
      </c>
      <c r="J130">
        <v>0.2</v>
      </c>
      <c r="K130">
        <v>10</v>
      </c>
      <c r="L130">
        <v>2</v>
      </c>
      <c r="M130" t="s">
        <v>41</v>
      </c>
      <c r="N130">
        <v>24945106</v>
      </c>
      <c r="O130">
        <v>44.940985394952243</v>
      </c>
      <c r="P130">
        <f>1000000*AVERAGE('[1]with ethanol'!$B$22:$C$22)</f>
        <v>7757.0650851750797</v>
      </c>
      <c r="Q130" t="s">
        <v>65</v>
      </c>
    </row>
    <row r="131" spans="1:17" hidden="1" x14ac:dyDescent="0.2">
      <c r="A131" s="1">
        <v>129</v>
      </c>
      <c r="B131">
        <v>2</v>
      </c>
      <c r="C131" t="s">
        <v>14</v>
      </c>
      <c r="D131" t="s">
        <v>16</v>
      </c>
      <c r="E131">
        <v>2</v>
      </c>
      <c r="F131">
        <v>2.0166666666666671</v>
      </c>
      <c r="G131">
        <v>2</v>
      </c>
      <c r="H131" t="s">
        <v>19</v>
      </c>
      <c r="I131">
        <v>5</v>
      </c>
      <c r="J131">
        <v>0.2</v>
      </c>
      <c r="K131">
        <v>10</v>
      </c>
      <c r="L131">
        <v>2</v>
      </c>
      <c r="M131" t="s">
        <v>41</v>
      </c>
      <c r="N131">
        <v>23553810</v>
      </c>
      <c r="O131">
        <v>42.067192277151939</v>
      </c>
      <c r="P131">
        <v>2696.6148895610222</v>
      </c>
      <c r="Q131" t="s">
        <v>65</v>
      </c>
    </row>
    <row r="132" spans="1:17" hidden="1" x14ac:dyDescent="0.2">
      <c r="A132" s="1">
        <v>130</v>
      </c>
      <c r="B132">
        <v>3</v>
      </c>
      <c r="C132" t="s">
        <v>14</v>
      </c>
      <c r="D132" t="s">
        <v>16</v>
      </c>
      <c r="E132">
        <v>5</v>
      </c>
      <c r="F132">
        <v>3.75</v>
      </c>
      <c r="G132">
        <v>1</v>
      </c>
      <c r="H132" t="s">
        <v>20</v>
      </c>
      <c r="I132">
        <v>20</v>
      </c>
      <c r="J132">
        <v>0.27</v>
      </c>
      <c r="K132">
        <v>7.41</v>
      </c>
      <c r="L132">
        <v>2.0007000000000001</v>
      </c>
      <c r="M132" t="s">
        <v>41</v>
      </c>
      <c r="N132">
        <v>29966800</v>
      </c>
      <c r="O132">
        <v>55.313551446244723</v>
      </c>
      <c r="P132">
        <v>3544.4999023575551</v>
      </c>
      <c r="Q132" t="s">
        <v>65</v>
      </c>
    </row>
    <row r="133" spans="1:17" hidden="1" x14ac:dyDescent="0.2">
      <c r="A133" s="1">
        <v>131</v>
      </c>
      <c r="B133">
        <v>4</v>
      </c>
      <c r="C133" t="s">
        <v>14</v>
      </c>
      <c r="D133" t="s">
        <v>16</v>
      </c>
      <c r="E133">
        <v>5</v>
      </c>
      <c r="F133">
        <v>3.75</v>
      </c>
      <c r="G133">
        <v>2</v>
      </c>
      <c r="H133" t="s">
        <v>21</v>
      </c>
      <c r="I133">
        <v>20</v>
      </c>
      <c r="J133">
        <v>0.27</v>
      </c>
      <c r="K133">
        <v>7.41</v>
      </c>
      <c r="L133">
        <v>2.0007000000000001</v>
      </c>
      <c r="M133" t="s">
        <v>41</v>
      </c>
      <c r="N133">
        <v>30573398</v>
      </c>
      <c r="O133">
        <v>56.566510671076408</v>
      </c>
      <c r="P133">
        <v>3624.789699956068</v>
      </c>
      <c r="Q133" t="s">
        <v>65</v>
      </c>
    </row>
    <row r="134" spans="1:17" hidden="1" x14ac:dyDescent="0.2">
      <c r="A134" s="1">
        <v>132</v>
      </c>
      <c r="B134">
        <v>5</v>
      </c>
      <c r="C134" t="s">
        <v>14</v>
      </c>
      <c r="D134" t="s">
        <v>16</v>
      </c>
      <c r="E134">
        <v>9</v>
      </c>
      <c r="F134">
        <v>5.9166666666666643</v>
      </c>
      <c r="G134">
        <v>1</v>
      </c>
      <c r="H134" t="s">
        <v>22</v>
      </c>
      <c r="I134">
        <v>40</v>
      </c>
      <c r="J134">
        <v>0.28999999999999998</v>
      </c>
      <c r="K134">
        <v>6.67</v>
      </c>
      <c r="L134">
        <v>1.9342999999999999</v>
      </c>
      <c r="M134" t="s">
        <v>41</v>
      </c>
      <c r="N134">
        <v>26649942</v>
      </c>
      <c r="O134">
        <v>48.462411434974037</v>
      </c>
      <c r="P134">
        <v>3212.0817200798838</v>
      </c>
      <c r="Q134" t="s">
        <v>65</v>
      </c>
    </row>
    <row r="135" spans="1:17" hidden="1" x14ac:dyDescent="0.2">
      <c r="A135" s="1">
        <v>133</v>
      </c>
      <c r="B135">
        <v>6</v>
      </c>
      <c r="C135" t="s">
        <v>14</v>
      </c>
      <c r="D135" t="s">
        <v>16</v>
      </c>
      <c r="E135">
        <v>9</v>
      </c>
      <c r="F135">
        <v>5.9166666666666643</v>
      </c>
      <c r="G135">
        <v>2</v>
      </c>
      <c r="H135" t="s">
        <v>23</v>
      </c>
      <c r="I135">
        <v>40</v>
      </c>
      <c r="J135">
        <v>0.28999999999999998</v>
      </c>
      <c r="K135">
        <v>6.67</v>
      </c>
      <c r="L135">
        <v>1.9342999999999999</v>
      </c>
      <c r="M135" t="s">
        <v>41</v>
      </c>
      <c r="N135">
        <v>31924550</v>
      </c>
      <c r="O135">
        <v>59.357384301635328</v>
      </c>
      <c r="P135">
        <v>3934.1989682635699</v>
      </c>
      <c r="Q135" t="s">
        <v>65</v>
      </c>
    </row>
    <row r="136" spans="1:17" hidden="1" x14ac:dyDescent="0.2">
      <c r="A136" s="1">
        <v>134</v>
      </c>
      <c r="B136">
        <v>7</v>
      </c>
      <c r="C136" t="s">
        <v>15</v>
      </c>
      <c r="D136" t="s">
        <v>17</v>
      </c>
      <c r="E136">
        <v>2</v>
      </c>
      <c r="F136">
        <v>2.0166666666666671</v>
      </c>
      <c r="G136">
        <v>1</v>
      </c>
      <c r="H136" t="s">
        <v>24</v>
      </c>
      <c r="I136">
        <v>0.2</v>
      </c>
      <c r="J136">
        <v>0.21</v>
      </c>
      <c r="K136">
        <v>10</v>
      </c>
      <c r="L136">
        <v>2.1</v>
      </c>
      <c r="M136" t="s">
        <v>41</v>
      </c>
      <c r="N136">
        <v>28559752</v>
      </c>
      <c r="O136">
        <v>52.407221765993597</v>
      </c>
      <c r="P136">
        <v>3199.4640882779981</v>
      </c>
      <c r="Q136" t="s">
        <v>65</v>
      </c>
    </row>
    <row r="137" spans="1:17" hidden="1" x14ac:dyDescent="0.2">
      <c r="A137" s="1">
        <v>135</v>
      </c>
      <c r="B137">
        <v>8</v>
      </c>
      <c r="C137" t="s">
        <v>15</v>
      </c>
      <c r="D137" t="s">
        <v>17</v>
      </c>
      <c r="E137">
        <v>2</v>
      </c>
      <c r="F137">
        <v>2.0166666666666671</v>
      </c>
      <c r="G137">
        <v>2</v>
      </c>
      <c r="H137" t="s">
        <v>25</v>
      </c>
      <c r="I137">
        <v>0.2</v>
      </c>
      <c r="J137">
        <v>0.21</v>
      </c>
      <c r="K137">
        <v>10</v>
      </c>
      <c r="L137">
        <v>2.1</v>
      </c>
      <c r="M137" t="s">
        <v>41</v>
      </c>
      <c r="N137">
        <v>29407874</v>
      </c>
      <c r="O137">
        <v>54.159061178063368</v>
      </c>
      <c r="P137">
        <v>3306.4139913347599</v>
      </c>
      <c r="Q137" t="s">
        <v>65</v>
      </c>
    </row>
    <row r="138" spans="1:17" hidden="1" x14ac:dyDescent="0.2">
      <c r="A138" s="1">
        <v>136</v>
      </c>
      <c r="B138">
        <v>9</v>
      </c>
      <c r="C138" t="s">
        <v>15</v>
      </c>
      <c r="D138" t="s">
        <v>17</v>
      </c>
      <c r="E138">
        <v>5</v>
      </c>
      <c r="F138">
        <v>3.75</v>
      </c>
      <c r="G138">
        <v>1</v>
      </c>
      <c r="H138" t="s">
        <v>26</v>
      </c>
      <c r="I138">
        <v>0.47</v>
      </c>
      <c r="J138">
        <v>0.57999999999999996</v>
      </c>
      <c r="K138">
        <v>3.45</v>
      </c>
      <c r="L138">
        <v>2.0009999999999999</v>
      </c>
      <c r="M138" t="s">
        <v>41</v>
      </c>
      <c r="N138">
        <v>35802120</v>
      </c>
      <c r="O138">
        <v>67.366703655524717</v>
      </c>
      <c r="P138">
        <v>4316.2203292920676</v>
      </c>
      <c r="Q138" t="s">
        <v>65</v>
      </c>
    </row>
    <row r="139" spans="1:17" hidden="1" x14ac:dyDescent="0.2">
      <c r="A139" s="1">
        <v>137</v>
      </c>
      <c r="B139">
        <v>10</v>
      </c>
      <c r="C139" t="s">
        <v>15</v>
      </c>
      <c r="D139" t="s">
        <v>17</v>
      </c>
      <c r="E139">
        <v>5</v>
      </c>
      <c r="F139">
        <v>3.75</v>
      </c>
      <c r="G139">
        <v>2</v>
      </c>
      <c r="H139" t="s">
        <v>27</v>
      </c>
      <c r="I139">
        <v>0.47</v>
      </c>
      <c r="J139">
        <v>0.57999999999999996</v>
      </c>
      <c r="K139">
        <v>3.45</v>
      </c>
      <c r="L139">
        <v>2.0009999999999999</v>
      </c>
      <c r="M139" t="s">
        <v>41</v>
      </c>
      <c r="N139">
        <v>32298224</v>
      </c>
      <c r="O139">
        <v>60.129227079520767</v>
      </c>
      <c r="P139">
        <v>3852.5113776138078</v>
      </c>
      <c r="Q139" t="s">
        <v>65</v>
      </c>
    </row>
    <row r="140" spans="1:17" hidden="1" x14ac:dyDescent="0.2">
      <c r="A140" s="1">
        <v>138</v>
      </c>
      <c r="B140">
        <v>11</v>
      </c>
      <c r="C140" t="s">
        <v>15</v>
      </c>
      <c r="D140" t="s">
        <v>17</v>
      </c>
      <c r="E140">
        <v>9</v>
      </c>
      <c r="F140">
        <v>5.9166666666666643</v>
      </c>
      <c r="G140">
        <v>1</v>
      </c>
      <c r="H140" t="s">
        <v>28</v>
      </c>
      <c r="I140">
        <v>0.57999999999999996</v>
      </c>
      <c r="J140">
        <v>1.4</v>
      </c>
      <c r="K140">
        <v>1.1100000000000001</v>
      </c>
      <c r="L140">
        <v>1.554</v>
      </c>
      <c r="M140" t="s">
        <v>41</v>
      </c>
      <c r="N140">
        <v>41643980</v>
      </c>
      <c r="O140">
        <v>79.433364569631294</v>
      </c>
      <c r="P140">
        <v>6553.259130253713</v>
      </c>
      <c r="Q140" t="s">
        <v>65</v>
      </c>
    </row>
    <row r="141" spans="1:17" hidden="1" x14ac:dyDescent="0.2">
      <c r="A141" s="1">
        <v>139</v>
      </c>
      <c r="B141">
        <v>12</v>
      </c>
      <c r="C141" t="s">
        <v>15</v>
      </c>
      <c r="D141" t="s">
        <v>17</v>
      </c>
      <c r="E141">
        <v>9</v>
      </c>
      <c r="F141">
        <v>5.9166666666666643</v>
      </c>
      <c r="G141">
        <v>2</v>
      </c>
      <c r="H141" t="s">
        <v>29</v>
      </c>
      <c r="I141">
        <v>0.57999999999999996</v>
      </c>
      <c r="J141">
        <v>1.4</v>
      </c>
      <c r="K141">
        <v>1.1100000000000001</v>
      </c>
      <c r="L141">
        <v>1.554</v>
      </c>
      <c r="M141" t="s">
        <v>41</v>
      </c>
      <c r="N141">
        <v>47530028</v>
      </c>
      <c r="O141">
        <v>91.591298060018815</v>
      </c>
      <c r="P141">
        <v>7556.2896462412</v>
      </c>
      <c r="Q141" t="s">
        <v>65</v>
      </c>
    </row>
    <row r="142" spans="1:17" x14ac:dyDescent="0.2">
      <c r="A142" s="1">
        <v>140</v>
      </c>
      <c r="B142">
        <v>1</v>
      </c>
      <c r="C142" t="s">
        <v>14</v>
      </c>
      <c r="D142" t="s">
        <v>16</v>
      </c>
      <c r="E142">
        <v>2</v>
      </c>
      <c r="F142">
        <v>2.0166666666666671</v>
      </c>
      <c r="G142">
        <v>1</v>
      </c>
      <c r="H142" t="s">
        <v>18</v>
      </c>
      <c r="I142">
        <v>5</v>
      </c>
      <c r="J142">
        <v>0.2</v>
      </c>
      <c r="K142">
        <v>10</v>
      </c>
      <c r="L142">
        <v>2</v>
      </c>
      <c r="M142" t="s">
        <v>42</v>
      </c>
      <c r="N142">
        <v>38653.360000000001</v>
      </c>
      <c r="O142">
        <v>0.12585976075504851</v>
      </c>
      <c r="P142">
        <v>8.0679333817338783</v>
      </c>
      <c r="Q142" t="s">
        <v>66</v>
      </c>
    </row>
    <row r="143" spans="1:17" hidden="1" x14ac:dyDescent="0.2">
      <c r="A143" s="1">
        <v>141</v>
      </c>
      <c r="B143">
        <v>2</v>
      </c>
      <c r="C143" t="s">
        <v>14</v>
      </c>
      <c r="D143" t="s">
        <v>16</v>
      </c>
      <c r="E143">
        <v>2</v>
      </c>
      <c r="F143">
        <v>2.0166666666666671</v>
      </c>
      <c r="G143">
        <v>2</v>
      </c>
      <c r="H143" t="s">
        <v>19</v>
      </c>
      <c r="I143">
        <v>5</v>
      </c>
      <c r="J143">
        <v>0.2</v>
      </c>
      <c r="K143">
        <v>10</v>
      </c>
      <c r="L143">
        <v>2</v>
      </c>
      <c r="M143" t="s">
        <v>42</v>
      </c>
      <c r="N143">
        <v>96892.59</v>
      </c>
      <c r="O143">
        <v>0.37205906261528482</v>
      </c>
      <c r="P143">
        <v>23.849939911236209</v>
      </c>
      <c r="Q143" t="s">
        <v>66</v>
      </c>
    </row>
    <row r="144" spans="1:17" hidden="1" x14ac:dyDescent="0.2">
      <c r="A144" s="1">
        <v>142</v>
      </c>
      <c r="B144">
        <v>4</v>
      </c>
      <c r="C144" t="s">
        <v>14</v>
      </c>
      <c r="D144" t="s">
        <v>16</v>
      </c>
      <c r="E144">
        <v>5</v>
      </c>
      <c r="F144">
        <v>3.75</v>
      </c>
      <c r="G144">
        <v>2</v>
      </c>
      <c r="H144" t="s">
        <v>21</v>
      </c>
      <c r="I144">
        <v>20</v>
      </c>
      <c r="J144">
        <v>0.27</v>
      </c>
      <c r="K144">
        <v>7.41</v>
      </c>
      <c r="L144">
        <v>2.0007000000000001</v>
      </c>
      <c r="M144" t="s">
        <v>42</v>
      </c>
      <c r="N144">
        <v>16870.12</v>
      </c>
      <c r="O144">
        <v>3.3773747937674778E-2</v>
      </c>
      <c r="P144">
        <v>2.1642263629316139</v>
      </c>
      <c r="Q144" t="s">
        <v>66</v>
      </c>
    </row>
    <row r="145" spans="1:17" hidden="1" x14ac:dyDescent="0.2">
      <c r="A145" s="1">
        <v>143</v>
      </c>
      <c r="B145">
        <v>5</v>
      </c>
      <c r="C145" t="s">
        <v>14</v>
      </c>
      <c r="D145" t="s">
        <v>16</v>
      </c>
      <c r="E145">
        <v>9</v>
      </c>
      <c r="F145">
        <v>5.9166666666666643</v>
      </c>
      <c r="G145">
        <v>1</v>
      </c>
      <c r="H145" t="s">
        <v>22</v>
      </c>
      <c r="I145">
        <v>40</v>
      </c>
      <c r="J145">
        <v>0.28999999999999998</v>
      </c>
      <c r="K145">
        <v>6.67</v>
      </c>
      <c r="L145">
        <v>1.9342999999999999</v>
      </c>
      <c r="M145" t="s">
        <v>42</v>
      </c>
      <c r="N145">
        <v>13047.26</v>
      </c>
      <c r="O145">
        <v>1.7613069592349411E-2</v>
      </c>
      <c r="P145">
        <v>1.167391741287805</v>
      </c>
      <c r="Q145" t="s">
        <v>66</v>
      </c>
    </row>
    <row r="146" spans="1:17" hidden="1" x14ac:dyDescent="0.2">
      <c r="A146" s="1">
        <v>144</v>
      </c>
      <c r="B146">
        <v>6</v>
      </c>
      <c r="C146" t="s">
        <v>14</v>
      </c>
      <c r="D146" t="s">
        <v>16</v>
      </c>
      <c r="E146">
        <v>9</v>
      </c>
      <c r="F146">
        <v>5.9166666666666643</v>
      </c>
      <c r="G146">
        <v>2</v>
      </c>
      <c r="H146" t="s">
        <v>23</v>
      </c>
      <c r="I146">
        <v>40</v>
      </c>
      <c r="J146">
        <v>0.28999999999999998</v>
      </c>
      <c r="K146">
        <v>6.67</v>
      </c>
      <c r="L146">
        <v>1.9342999999999999</v>
      </c>
      <c r="M146" t="s">
        <v>42</v>
      </c>
      <c r="N146">
        <v>81089.13</v>
      </c>
      <c r="O146">
        <v>0.30525184660339427</v>
      </c>
      <c r="P146">
        <v>20.23204886968945</v>
      </c>
      <c r="Q146" t="s">
        <v>66</v>
      </c>
    </row>
    <row r="147" spans="1:17" hidden="1" x14ac:dyDescent="0.2">
      <c r="A147" s="1">
        <v>145</v>
      </c>
      <c r="B147">
        <v>7</v>
      </c>
      <c r="C147" t="s">
        <v>15</v>
      </c>
      <c r="D147" t="s">
        <v>17</v>
      </c>
      <c r="E147">
        <v>2</v>
      </c>
      <c r="F147">
        <v>2.0166666666666671</v>
      </c>
      <c r="G147">
        <v>1</v>
      </c>
      <c r="H147" t="s">
        <v>24</v>
      </c>
      <c r="I147">
        <v>0.2</v>
      </c>
      <c r="J147">
        <v>0.21</v>
      </c>
      <c r="K147">
        <v>10</v>
      </c>
      <c r="L147">
        <v>2.1</v>
      </c>
      <c r="M147" t="s">
        <v>42</v>
      </c>
      <c r="N147">
        <v>772722</v>
      </c>
      <c r="O147">
        <v>1.8881756847897471</v>
      </c>
      <c r="P147">
        <v>115.2732408296549</v>
      </c>
      <c r="Q147" t="s">
        <v>66</v>
      </c>
    </row>
    <row r="148" spans="1:17" hidden="1" x14ac:dyDescent="0.2">
      <c r="A148" s="1">
        <v>146</v>
      </c>
      <c r="B148">
        <v>8</v>
      </c>
      <c r="C148" t="s">
        <v>15</v>
      </c>
      <c r="D148" t="s">
        <v>17</v>
      </c>
      <c r="E148">
        <v>2</v>
      </c>
      <c r="F148">
        <v>2.0166666666666671</v>
      </c>
      <c r="G148">
        <v>2</v>
      </c>
      <c r="H148" t="s">
        <v>25</v>
      </c>
      <c r="I148">
        <v>0.2</v>
      </c>
      <c r="J148">
        <v>0.21</v>
      </c>
      <c r="K148">
        <v>10</v>
      </c>
      <c r="L148">
        <v>2.1</v>
      </c>
      <c r="M148" t="s">
        <v>42</v>
      </c>
      <c r="N148">
        <v>227952.67</v>
      </c>
      <c r="O148">
        <v>0.76239966688768757</v>
      </c>
      <c r="P148">
        <v>46.544546208039542</v>
      </c>
      <c r="Q148" t="s">
        <v>66</v>
      </c>
    </row>
    <row r="149" spans="1:17" hidden="1" x14ac:dyDescent="0.2">
      <c r="A149" s="1">
        <v>147</v>
      </c>
      <c r="B149">
        <v>9</v>
      </c>
      <c r="C149" t="s">
        <v>15</v>
      </c>
      <c r="D149" t="s">
        <v>17</v>
      </c>
      <c r="E149">
        <v>5</v>
      </c>
      <c r="F149">
        <v>3.75</v>
      </c>
      <c r="G149">
        <v>1</v>
      </c>
      <c r="H149" t="s">
        <v>26</v>
      </c>
      <c r="I149">
        <v>0.47</v>
      </c>
      <c r="J149">
        <v>0.57999999999999996</v>
      </c>
      <c r="K149">
        <v>3.45</v>
      </c>
      <c r="L149">
        <v>2.0009999999999999</v>
      </c>
      <c r="M149" t="s">
        <v>42</v>
      </c>
      <c r="N149">
        <v>792108.94</v>
      </c>
      <c r="O149">
        <v>1.9261448143544659</v>
      </c>
      <c r="P149">
        <v>123.4091168745413</v>
      </c>
      <c r="Q149" t="s">
        <v>66</v>
      </c>
    </row>
    <row r="150" spans="1:17" hidden="1" x14ac:dyDescent="0.2">
      <c r="A150" s="1">
        <v>148</v>
      </c>
      <c r="B150">
        <v>10</v>
      </c>
      <c r="C150" t="s">
        <v>15</v>
      </c>
      <c r="D150" t="s">
        <v>17</v>
      </c>
      <c r="E150">
        <v>5</v>
      </c>
      <c r="F150">
        <v>3.75</v>
      </c>
      <c r="G150">
        <v>2</v>
      </c>
      <c r="H150" t="s">
        <v>27</v>
      </c>
      <c r="I150">
        <v>0.47</v>
      </c>
      <c r="J150">
        <v>0.57999999999999996</v>
      </c>
      <c r="K150">
        <v>3.45</v>
      </c>
      <c r="L150">
        <v>2.0009999999999999</v>
      </c>
      <c r="M150" t="s">
        <v>42</v>
      </c>
      <c r="N150">
        <v>1063253.6200000001</v>
      </c>
      <c r="O150">
        <v>2.4571789788850409</v>
      </c>
      <c r="P150">
        <v>157.43275662713779</v>
      </c>
      <c r="Q150" t="s">
        <v>66</v>
      </c>
    </row>
    <row r="151" spans="1:17" hidden="1" x14ac:dyDescent="0.2">
      <c r="A151" s="1">
        <v>149</v>
      </c>
      <c r="B151">
        <v>11</v>
      </c>
      <c r="C151" t="s">
        <v>15</v>
      </c>
      <c r="D151" t="s">
        <v>17</v>
      </c>
      <c r="E151">
        <v>9</v>
      </c>
      <c r="F151">
        <v>5.9166666666666643</v>
      </c>
      <c r="G151">
        <v>1</v>
      </c>
      <c r="H151" t="s">
        <v>28</v>
      </c>
      <c r="I151">
        <v>0.57999999999999996</v>
      </c>
      <c r="J151">
        <v>1.4</v>
      </c>
      <c r="K151">
        <v>1.1100000000000001</v>
      </c>
      <c r="L151">
        <v>1.554</v>
      </c>
      <c r="M151" t="s">
        <v>42</v>
      </c>
      <c r="N151">
        <v>878805.94</v>
      </c>
      <c r="O151">
        <v>2.0959400283424641</v>
      </c>
      <c r="P151">
        <v>172.91522525347861</v>
      </c>
      <c r="Q151" t="s">
        <v>66</v>
      </c>
    </row>
    <row r="152" spans="1:17" hidden="1" x14ac:dyDescent="0.2">
      <c r="A152" s="1">
        <v>150</v>
      </c>
      <c r="B152">
        <v>12</v>
      </c>
      <c r="C152" t="s">
        <v>15</v>
      </c>
      <c r="D152" t="s">
        <v>17</v>
      </c>
      <c r="E152">
        <v>9</v>
      </c>
      <c r="F152">
        <v>5.9166666666666643</v>
      </c>
      <c r="G152">
        <v>2</v>
      </c>
      <c r="H152" t="s">
        <v>29</v>
      </c>
      <c r="I152">
        <v>0.57999999999999996</v>
      </c>
      <c r="J152">
        <v>1.4</v>
      </c>
      <c r="K152">
        <v>1.1100000000000001</v>
      </c>
      <c r="L152">
        <v>1.554</v>
      </c>
      <c r="M152" t="s">
        <v>42</v>
      </c>
      <c r="N152">
        <v>1319278.25</v>
      </c>
      <c r="O152">
        <v>2.9586006755648349</v>
      </c>
      <c r="P152">
        <v>244.08479981889869</v>
      </c>
      <c r="Q152" t="s">
        <v>66</v>
      </c>
    </row>
    <row r="153" spans="1:17" x14ac:dyDescent="0.2">
      <c r="A153" s="1">
        <v>151</v>
      </c>
      <c r="B153">
        <v>1</v>
      </c>
      <c r="C153" t="s">
        <v>14</v>
      </c>
      <c r="D153" t="s">
        <v>16</v>
      </c>
      <c r="E153">
        <v>2</v>
      </c>
      <c r="F153">
        <v>2.0166666666666671</v>
      </c>
      <c r="G153">
        <v>1</v>
      </c>
      <c r="H153" t="s">
        <v>18</v>
      </c>
      <c r="I153">
        <v>5</v>
      </c>
      <c r="J153">
        <v>0.2</v>
      </c>
      <c r="K153">
        <v>10</v>
      </c>
      <c r="L153">
        <v>2</v>
      </c>
      <c r="M153" t="s">
        <v>43</v>
      </c>
      <c r="N153">
        <v>23424362</v>
      </c>
      <c r="O153">
        <v>73.621297656770395</v>
      </c>
      <c r="P153">
        <v>4719.3139523570781</v>
      </c>
      <c r="Q153" t="s">
        <v>67</v>
      </c>
    </row>
    <row r="154" spans="1:17" hidden="1" x14ac:dyDescent="0.2">
      <c r="A154" s="1">
        <v>152</v>
      </c>
      <c r="B154">
        <v>2</v>
      </c>
      <c r="C154" t="s">
        <v>14</v>
      </c>
      <c r="D154" t="s">
        <v>16</v>
      </c>
      <c r="E154">
        <v>2</v>
      </c>
      <c r="F154">
        <v>2.0166666666666671</v>
      </c>
      <c r="G154">
        <v>2</v>
      </c>
      <c r="H154" t="s">
        <v>19</v>
      </c>
      <c r="I154">
        <v>5</v>
      </c>
      <c r="J154">
        <v>0.2</v>
      </c>
      <c r="K154">
        <v>10</v>
      </c>
      <c r="L154">
        <v>2</v>
      </c>
      <c r="M154" t="s">
        <v>43</v>
      </c>
      <c r="N154">
        <v>25945976</v>
      </c>
      <c r="O154">
        <v>83.243765679402699</v>
      </c>
      <c r="P154">
        <v>5336.1388256027394</v>
      </c>
      <c r="Q154" t="s">
        <v>67</v>
      </c>
    </row>
    <row r="155" spans="1:17" hidden="1" x14ac:dyDescent="0.2">
      <c r="A155" s="1">
        <v>153</v>
      </c>
      <c r="B155">
        <v>3</v>
      </c>
      <c r="C155" t="s">
        <v>14</v>
      </c>
      <c r="D155" t="s">
        <v>16</v>
      </c>
      <c r="E155">
        <v>5</v>
      </c>
      <c r="F155">
        <v>3.75</v>
      </c>
      <c r="G155">
        <v>1</v>
      </c>
      <c r="H155" t="s">
        <v>20</v>
      </c>
      <c r="I155">
        <v>20</v>
      </c>
      <c r="J155">
        <v>0.27</v>
      </c>
      <c r="K155">
        <v>7.41</v>
      </c>
      <c r="L155">
        <v>2.0007000000000001</v>
      </c>
      <c r="M155" t="s">
        <v>43</v>
      </c>
      <c r="N155">
        <v>25732086</v>
      </c>
      <c r="O155">
        <v>82.427562372567934</v>
      </c>
      <c r="P155">
        <v>5281.969411511609</v>
      </c>
      <c r="Q155" t="s">
        <v>67</v>
      </c>
    </row>
    <row r="156" spans="1:17" hidden="1" x14ac:dyDescent="0.2">
      <c r="A156" s="1">
        <v>154</v>
      </c>
      <c r="B156">
        <v>4</v>
      </c>
      <c r="C156" t="s">
        <v>14</v>
      </c>
      <c r="D156" t="s">
        <v>16</v>
      </c>
      <c r="E156">
        <v>5</v>
      </c>
      <c r="F156">
        <v>3.75</v>
      </c>
      <c r="G156">
        <v>2</v>
      </c>
      <c r="H156" t="s">
        <v>21</v>
      </c>
      <c r="I156">
        <v>20</v>
      </c>
      <c r="J156">
        <v>0.27</v>
      </c>
      <c r="K156">
        <v>7.41</v>
      </c>
      <c r="L156">
        <v>2.0007000000000001</v>
      </c>
      <c r="M156" t="s">
        <v>43</v>
      </c>
      <c r="N156">
        <v>24774712</v>
      </c>
      <c r="O156">
        <v>78.774227365425858</v>
      </c>
      <c r="P156">
        <v>5047.8632071996508</v>
      </c>
      <c r="Q156" t="s">
        <v>67</v>
      </c>
    </row>
    <row r="157" spans="1:17" hidden="1" x14ac:dyDescent="0.2">
      <c r="A157" s="1">
        <v>155</v>
      </c>
      <c r="B157">
        <v>5</v>
      </c>
      <c r="C157" t="s">
        <v>14</v>
      </c>
      <c r="D157" t="s">
        <v>16</v>
      </c>
      <c r="E157">
        <v>9</v>
      </c>
      <c r="F157">
        <v>5.9166666666666643</v>
      </c>
      <c r="G157">
        <v>1</v>
      </c>
      <c r="H157" t="s">
        <v>22</v>
      </c>
      <c r="I157">
        <v>40</v>
      </c>
      <c r="J157">
        <v>0.28999999999999998</v>
      </c>
      <c r="K157">
        <v>6.67</v>
      </c>
      <c r="L157">
        <v>1.9342999999999999</v>
      </c>
      <c r="M157" t="s">
        <v>43</v>
      </c>
      <c r="N157">
        <v>27703890</v>
      </c>
      <c r="O157">
        <v>89.951957833926613</v>
      </c>
      <c r="P157">
        <v>5962.0029397719336</v>
      </c>
      <c r="Q157" t="s">
        <v>67</v>
      </c>
    </row>
    <row r="158" spans="1:17" hidden="1" x14ac:dyDescent="0.2">
      <c r="A158" s="1">
        <v>156</v>
      </c>
      <c r="B158">
        <v>6</v>
      </c>
      <c r="C158" t="s">
        <v>14</v>
      </c>
      <c r="D158" t="s">
        <v>16</v>
      </c>
      <c r="E158">
        <v>9</v>
      </c>
      <c r="F158">
        <v>5.9166666666666643</v>
      </c>
      <c r="G158">
        <v>2</v>
      </c>
      <c r="H158" t="s">
        <v>23</v>
      </c>
      <c r="I158">
        <v>40</v>
      </c>
      <c r="J158">
        <v>0.28999999999999998</v>
      </c>
      <c r="K158">
        <v>6.67</v>
      </c>
      <c r="L158">
        <v>1.9342999999999999</v>
      </c>
      <c r="M158" t="s">
        <v>43</v>
      </c>
      <c r="N158">
        <v>26126074</v>
      </c>
      <c r="O158">
        <v>83.931018861666132</v>
      </c>
      <c r="P158">
        <v>5562.9359631633888</v>
      </c>
      <c r="Q158" t="s">
        <v>67</v>
      </c>
    </row>
    <row r="159" spans="1:17" hidden="1" x14ac:dyDescent="0.2">
      <c r="A159" s="1">
        <v>157</v>
      </c>
      <c r="B159">
        <v>7</v>
      </c>
      <c r="C159" t="s">
        <v>15</v>
      </c>
      <c r="D159" t="s">
        <v>17</v>
      </c>
      <c r="E159">
        <v>2</v>
      </c>
      <c r="F159">
        <v>2.0166666666666671</v>
      </c>
      <c r="G159">
        <v>1</v>
      </c>
      <c r="H159" t="s">
        <v>24</v>
      </c>
      <c r="I159">
        <v>0.2</v>
      </c>
      <c r="J159">
        <v>0.21</v>
      </c>
      <c r="K159">
        <v>10</v>
      </c>
      <c r="L159">
        <v>2.1</v>
      </c>
      <c r="M159" t="s">
        <v>43</v>
      </c>
      <c r="N159">
        <v>24294482</v>
      </c>
      <c r="O159">
        <v>76.941671780586645</v>
      </c>
      <c r="P159">
        <v>4697.2937594985751</v>
      </c>
      <c r="Q159" t="s">
        <v>67</v>
      </c>
    </row>
    <row r="160" spans="1:17" hidden="1" x14ac:dyDescent="0.2">
      <c r="A160" s="1">
        <v>158</v>
      </c>
      <c r="B160">
        <v>8</v>
      </c>
      <c r="C160" t="s">
        <v>15</v>
      </c>
      <c r="D160" t="s">
        <v>17</v>
      </c>
      <c r="E160">
        <v>2</v>
      </c>
      <c r="F160">
        <v>2.0166666666666671</v>
      </c>
      <c r="G160">
        <v>2</v>
      </c>
      <c r="H160" t="s">
        <v>25</v>
      </c>
      <c r="I160">
        <v>0.2</v>
      </c>
      <c r="J160">
        <v>0.21</v>
      </c>
      <c r="K160">
        <v>10</v>
      </c>
      <c r="L160">
        <v>2.1</v>
      </c>
      <c r="M160" t="s">
        <v>43</v>
      </c>
      <c r="N160">
        <v>25220512</v>
      </c>
      <c r="O160">
        <v>80.475398220477217</v>
      </c>
      <c r="P160">
        <v>4913.0279743881092</v>
      </c>
      <c r="Q160" t="s">
        <v>67</v>
      </c>
    </row>
    <row r="161" spans="1:17" hidden="1" x14ac:dyDescent="0.2">
      <c r="A161" s="1">
        <v>159</v>
      </c>
      <c r="B161">
        <v>9</v>
      </c>
      <c r="C161" t="s">
        <v>15</v>
      </c>
      <c r="D161" t="s">
        <v>17</v>
      </c>
      <c r="E161">
        <v>5</v>
      </c>
      <c r="F161">
        <v>3.75</v>
      </c>
      <c r="G161">
        <v>1</v>
      </c>
      <c r="H161" t="s">
        <v>26</v>
      </c>
      <c r="I161">
        <v>0.47</v>
      </c>
      <c r="J161">
        <v>0.57999999999999996</v>
      </c>
      <c r="K161">
        <v>3.45</v>
      </c>
      <c r="L161">
        <v>2.0009999999999999</v>
      </c>
      <c r="M161" t="s">
        <v>43</v>
      </c>
      <c r="N161">
        <v>22415642</v>
      </c>
      <c r="O161">
        <v>69.772026537642063</v>
      </c>
      <c r="P161">
        <v>4470.3306383758181</v>
      </c>
      <c r="Q161" t="s">
        <v>67</v>
      </c>
    </row>
    <row r="162" spans="1:17" hidden="1" x14ac:dyDescent="0.2">
      <c r="A162" s="1">
        <v>160</v>
      </c>
      <c r="B162">
        <v>10</v>
      </c>
      <c r="C162" t="s">
        <v>15</v>
      </c>
      <c r="D162" t="s">
        <v>17</v>
      </c>
      <c r="E162">
        <v>5</v>
      </c>
      <c r="F162">
        <v>3.75</v>
      </c>
      <c r="G162">
        <v>2</v>
      </c>
      <c r="H162" t="s">
        <v>27</v>
      </c>
      <c r="I162">
        <v>0.47</v>
      </c>
      <c r="J162">
        <v>0.57999999999999996</v>
      </c>
      <c r="K162">
        <v>3.45</v>
      </c>
      <c r="L162">
        <v>2.0009999999999999</v>
      </c>
      <c r="M162" t="s">
        <v>43</v>
      </c>
      <c r="N162">
        <v>22157808</v>
      </c>
      <c r="O162">
        <v>68.788133118527412</v>
      </c>
      <c r="P162">
        <v>4407.2920666927703</v>
      </c>
      <c r="Q162" t="s">
        <v>67</v>
      </c>
    </row>
    <row r="163" spans="1:17" hidden="1" x14ac:dyDescent="0.2">
      <c r="A163" s="1">
        <v>161</v>
      </c>
      <c r="B163">
        <v>11</v>
      </c>
      <c r="C163" t="s">
        <v>15</v>
      </c>
      <c r="D163" t="s">
        <v>17</v>
      </c>
      <c r="E163">
        <v>9</v>
      </c>
      <c r="F163">
        <v>5.9166666666666643</v>
      </c>
      <c r="G163">
        <v>1</v>
      </c>
      <c r="H163" t="s">
        <v>28</v>
      </c>
      <c r="I163">
        <v>0.57999999999999996</v>
      </c>
      <c r="J163">
        <v>1.4</v>
      </c>
      <c r="K163">
        <v>1.1100000000000001</v>
      </c>
      <c r="L163">
        <v>1.554</v>
      </c>
      <c r="M163" t="s">
        <v>43</v>
      </c>
      <c r="N163">
        <v>17340432</v>
      </c>
      <c r="O163">
        <v>50.4050473199094</v>
      </c>
      <c r="P163">
        <v>4158.4205623130883</v>
      </c>
      <c r="Q163" t="s">
        <v>67</v>
      </c>
    </row>
    <row r="164" spans="1:17" hidden="1" x14ac:dyDescent="0.2">
      <c r="A164" s="1">
        <v>162</v>
      </c>
      <c r="B164">
        <v>12</v>
      </c>
      <c r="C164" t="s">
        <v>15</v>
      </c>
      <c r="D164" t="s">
        <v>17</v>
      </c>
      <c r="E164">
        <v>9</v>
      </c>
      <c r="F164">
        <v>5.9166666666666643</v>
      </c>
      <c r="G164">
        <v>2</v>
      </c>
      <c r="H164" t="s">
        <v>29</v>
      </c>
      <c r="I164">
        <v>0.57999999999999996</v>
      </c>
      <c r="J164">
        <v>1.4</v>
      </c>
      <c r="K164">
        <v>1.1100000000000001</v>
      </c>
      <c r="L164">
        <v>1.554</v>
      </c>
      <c r="M164" t="s">
        <v>43</v>
      </c>
      <c r="N164">
        <v>17132694</v>
      </c>
      <c r="O164">
        <v>49.61232001823452</v>
      </c>
      <c r="P164">
        <v>4093.0204945248429</v>
      </c>
      <c r="Q164" t="s">
        <v>67</v>
      </c>
    </row>
    <row r="165" spans="1:17" x14ac:dyDescent="0.2">
      <c r="A165" s="1">
        <v>163</v>
      </c>
      <c r="B165">
        <v>1</v>
      </c>
      <c r="C165" t="s">
        <v>14</v>
      </c>
      <c r="D165" t="s">
        <v>16</v>
      </c>
      <c r="E165">
        <v>2</v>
      </c>
      <c r="F165">
        <v>2.0166666666666671</v>
      </c>
      <c r="G165">
        <v>1</v>
      </c>
      <c r="H165" t="s">
        <v>18</v>
      </c>
      <c r="I165">
        <v>5</v>
      </c>
      <c r="J165">
        <v>0.2</v>
      </c>
      <c r="K165">
        <v>10</v>
      </c>
      <c r="L165">
        <v>2</v>
      </c>
      <c r="M165" t="s">
        <v>44</v>
      </c>
      <c r="N165">
        <v>12965.7</v>
      </c>
      <c r="O165">
        <v>0.10907033075460219</v>
      </c>
      <c r="P165">
        <v>6.9916878688847559</v>
      </c>
      <c r="Q165" t="s">
        <v>68</v>
      </c>
    </row>
    <row r="166" spans="1:17" hidden="1" x14ac:dyDescent="0.2">
      <c r="A166" s="1">
        <v>164</v>
      </c>
      <c r="B166">
        <v>2</v>
      </c>
      <c r="C166" t="s">
        <v>14</v>
      </c>
      <c r="D166" t="s">
        <v>16</v>
      </c>
      <c r="E166">
        <v>2</v>
      </c>
      <c r="F166">
        <v>2.0166666666666671</v>
      </c>
      <c r="G166">
        <v>2</v>
      </c>
      <c r="H166" t="s">
        <v>19</v>
      </c>
      <c r="I166">
        <v>5</v>
      </c>
      <c r="J166">
        <v>0.2</v>
      </c>
      <c r="K166">
        <v>10</v>
      </c>
      <c r="L166">
        <v>2</v>
      </c>
      <c r="M166" t="s">
        <v>44</v>
      </c>
      <c r="N166">
        <v>89730.2</v>
      </c>
      <c r="O166">
        <v>0.93744279797209185</v>
      </c>
      <c r="P166">
        <v>60.09248704949308</v>
      </c>
      <c r="Q166" t="s">
        <v>68</v>
      </c>
    </row>
    <row r="167" spans="1:17" hidden="1" x14ac:dyDescent="0.2">
      <c r="A167" s="1">
        <v>165</v>
      </c>
      <c r="B167">
        <v>3</v>
      </c>
      <c r="C167" t="s">
        <v>14</v>
      </c>
      <c r="D167" t="s">
        <v>16</v>
      </c>
      <c r="E167">
        <v>5</v>
      </c>
      <c r="F167">
        <v>3.75</v>
      </c>
      <c r="G167">
        <v>1</v>
      </c>
      <c r="H167" t="s">
        <v>20</v>
      </c>
      <c r="I167">
        <v>20</v>
      </c>
      <c r="J167">
        <v>0.27</v>
      </c>
      <c r="K167">
        <v>7.41</v>
      </c>
      <c r="L167">
        <v>2.0007000000000001</v>
      </c>
      <c r="M167" t="s">
        <v>44</v>
      </c>
      <c r="N167">
        <v>150765.76999999999</v>
      </c>
      <c r="O167">
        <v>1.423230490802206</v>
      </c>
      <c r="P167">
        <v>91.200803488151308</v>
      </c>
      <c r="Q167" t="s">
        <v>68</v>
      </c>
    </row>
    <row r="168" spans="1:17" hidden="1" x14ac:dyDescent="0.2">
      <c r="A168" s="1">
        <v>166</v>
      </c>
      <c r="B168">
        <v>4</v>
      </c>
      <c r="C168" t="s">
        <v>14</v>
      </c>
      <c r="D168" t="s">
        <v>16</v>
      </c>
      <c r="E168">
        <v>5</v>
      </c>
      <c r="F168">
        <v>3.75</v>
      </c>
      <c r="G168">
        <v>2</v>
      </c>
      <c r="H168" t="s">
        <v>21</v>
      </c>
      <c r="I168">
        <v>20</v>
      </c>
      <c r="J168">
        <v>0.27</v>
      </c>
      <c r="K168">
        <v>7.41</v>
      </c>
      <c r="L168">
        <v>2.0007000000000001</v>
      </c>
      <c r="M168" t="s">
        <v>44</v>
      </c>
      <c r="N168">
        <v>168009.98</v>
      </c>
      <c r="O168">
        <v>1.5547645772697589</v>
      </c>
      <c r="P168">
        <v>99.629525644855008</v>
      </c>
      <c r="Q168" t="s">
        <v>68</v>
      </c>
    </row>
    <row r="169" spans="1:17" hidden="1" x14ac:dyDescent="0.2">
      <c r="A169" s="1">
        <v>167</v>
      </c>
      <c r="B169">
        <v>5</v>
      </c>
      <c r="C169" t="s">
        <v>14</v>
      </c>
      <c r="D169" t="s">
        <v>16</v>
      </c>
      <c r="E169">
        <v>9</v>
      </c>
      <c r="F169">
        <v>5.9166666666666643</v>
      </c>
      <c r="G169">
        <v>1</v>
      </c>
      <c r="H169" t="s">
        <v>22</v>
      </c>
      <c r="I169">
        <v>40</v>
      </c>
      <c r="J169">
        <v>0.28999999999999998</v>
      </c>
      <c r="K169">
        <v>6.67</v>
      </c>
      <c r="L169">
        <v>1.9342999999999999</v>
      </c>
      <c r="M169" t="s">
        <v>44</v>
      </c>
      <c r="N169">
        <v>283028.19</v>
      </c>
      <c r="O169">
        <v>2.4320918180933839</v>
      </c>
      <c r="P169">
        <v>161.1986989325884</v>
      </c>
      <c r="Q169" t="s">
        <v>68</v>
      </c>
    </row>
    <row r="170" spans="1:17" hidden="1" x14ac:dyDescent="0.2">
      <c r="A170" s="1">
        <v>168</v>
      </c>
      <c r="B170">
        <v>6</v>
      </c>
      <c r="C170" t="s">
        <v>14</v>
      </c>
      <c r="D170" t="s">
        <v>16</v>
      </c>
      <c r="E170">
        <v>9</v>
      </c>
      <c r="F170">
        <v>5.9166666666666643</v>
      </c>
      <c r="G170">
        <v>2</v>
      </c>
      <c r="H170" t="s">
        <v>23</v>
      </c>
      <c r="I170">
        <v>40</v>
      </c>
      <c r="J170">
        <v>0.28999999999999998</v>
      </c>
      <c r="K170">
        <v>6.67</v>
      </c>
      <c r="L170">
        <v>1.9342999999999999</v>
      </c>
      <c r="M170" t="s">
        <v>44</v>
      </c>
      <c r="N170">
        <v>376959.41</v>
      </c>
      <c r="O170">
        <v>3.1485733045449371</v>
      </c>
      <c r="P170">
        <v>208.68698969778629</v>
      </c>
      <c r="Q170" t="s">
        <v>68</v>
      </c>
    </row>
    <row r="171" spans="1:17" hidden="1" x14ac:dyDescent="0.2">
      <c r="A171" s="1">
        <v>169</v>
      </c>
      <c r="B171">
        <v>7</v>
      </c>
      <c r="C171" t="s">
        <v>15</v>
      </c>
      <c r="D171" t="s">
        <v>17</v>
      </c>
      <c r="E171">
        <v>2</v>
      </c>
      <c r="F171">
        <v>2.0166666666666671</v>
      </c>
      <c r="G171">
        <v>1</v>
      </c>
      <c r="H171" t="s">
        <v>24</v>
      </c>
      <c r="I171">
        <v>0.2</v>
      </c>
      <c r="J171">
        <v>0.21</v>
      </c>
      <c r="K171">
        <v>10</v>
      </c>
      <c r="L171">
        <v>2.1</v>
      </c>
      <c r="M171" t="s">
        <v>44</v>
      </c>
      <c r="N171">
        <v>161795.88</v>
      </c>
      <c r="O171">
        <v>1.507365133240834</v>
      </c>
      <c r="P171">
        <v>92.024733409086338</v>
      </c>
      <c r="Q171" t="s">
        <v>68</v>
      </c>
    </row>
    <row r="172" spans="1:17" hidden="1" x14ac:dyDescent="0.2">
      <c r="A172" s="1">
        <v>170</v>
      </c>
      <c r="B172">
        <v>8</v>
      </c>
      <c r="C172" t="s">
        <v>15</v>
      </c>
      <c r="D172" t="s">
        <v>17</v>
      </c>
      <c r="E172">
        <v>2</v>
      </c>
      <c r="F172">
        <v>2.0166666666666671</v>
      </c>
      <c r="G172">
        <v>2</v>
      </c>
      <c r="H172" t="s">
        <v>25</v>
      </c>
      <c r="I172">
        <v>0.2</v>
      </c>
      <c r="J172">
        <v>0.21</v>
      </c>
      <c r="K172">
        <v>10</v>
      </c>
      <c r="L172">
        <v>2.1</v>
      </c>
      <c r="M172" t="s">
        <v>44</v>
      </c>
      <c r="N172">
        <v>240237.36</v>
      </c>
      <c r="O172">
        <v>2.105695147370958</v>
      </c>
      <c r="P172">
        <v>128.55281729981431</v>
      </c>
      <c r="Q172" t="s">
        <v>68</v>
      </c>
    </row>
    <row r="173" spans="1:17" hidden="1" x14ac:dyDescent="0.2">
      <c r="A173" s="1">
        <v>171</v>
      </c>
      <c r="B173">
        <v>9</v>
      </c>
      <c r="C173" t="s">
        <v>15</v>
      </c>
      <c r="D173" t="s">
        <v>17</v>
      </c>
      <c r="E173">
        <v>5</v>
      </c>
      <c r="F173">
        <v>3.75</v>
      </c>
      <c r="G173">
        <v>1</v>
      </c>
      <c r="H173" t="s">
        <v>26</v>
      </c>
      <c r="I173">
        <v>0.47</v>
      </c>
      <c r="J173">
        <v>0.57999999999999996</v>
      </c>
      <c r="K173">
        <v>3.45</v>
      </c>
      <c r="L173">
        <v>2.0009999999999999</v>
      </c>
      <c r="M173" t="s">
        <v>44</v>
      </c>
      <c r="N173">
        <v>743206.56</v>
      </c>
      <c r="O173">
        <v>5.9886279492890671</v>
      </c>
      <c r="P173">
        <v>383.6945597258466</v>
      </c>
      <c r="Q173" t="s">
        <v>68</v>
      </c>
    </row>
    <row r="174" spans="1:17" hidden="1" x14ac:dyDescent="0.2">
      <c r="A174" s="1">
        <v>172</v>
      </c>
      <c r="B174">
        <v>10</v>
      </c>
      <c r="C174" t="s">
        <v>15</v>
      </c>
      <c r="D174" t="s">
        <v>17</v>
      </c>
      <c r="E174">
        <v>5</v>
      </c>
      <c r="F174">
        <v>3.75</v>
      </c>
      <c r="G174">
        <v>2</v>
      </c>
      <c r="H174" t="s">
        <v>27</v>
      </c>
      <c r="I174">
        <v>0.47</v>
      </c>
      <c r="J174">
        <v>0.57999999999999996</v>
      </c>
      <c r="K174">
        <v>3.45</v>
      </c>
      <c r="L174">
        <v>2.0009999999999999</v>
      </c>
      <c r="M174" t="s">
        <v>44</v>
      </c>
      <c r="N174">
        <v>604650.06000000006</v>
      </c>
      <c r="O174">
        <v>4.8853348984337464</v>
      </c>
      <c r="P174">
        <v>313.00599049409578</v>
      </c>
      <c r="Q174" t="s">
        <v>68</v>
      </c>
    </row>
    <row r="175" spans="1:17" hidden="1" x14ac:dyDescent="0.2">
      <c r="A175" s="1">
        <v>173</v>
      </c>
      <c r="B175">
        <v>11</v>
      </c>
      <c r="C175" t="s">
        <v>15</v>
      </c>
      <c r="D175" t="s">
        <v>17</v>
      </c>
      <c r="E175">
        <v>9</v>
      </c>
      <c r="F175">
        <v>5.9166666666666643</v>
      </c>
      <c r="G175">
        <v>1</v>
      </c>
      <c r="H175" t="s">
        <v>28</v>
      </c>
      <c r="I175">
        <v>0.57999999999999996</v>
      </c>
      <c r="J175">
        <v>1.4</v>
      </c>
      <c r="K175">
        <v>1.1100000000000001</v>
      </c>
      <c r="L175">
        <v>1.554</v>
      </c>
      <c r="M175" t="s">
        <v>44</v>
      </c>
      <c r="N175">
        <v>1618749.12</v>
      </c>
      <c r="O175">
        <v>14.6250566045351</v>
      </c>
      <c r="P175">
        <v>1206.5683764425221</v>
      </c>
      <c r="Q175" t="s">
        <v>68</v>
      </c>
    </row>
    <row r="176" spans="1:17" hidden="1" x14ac:dyDescent="0.2">
      <c r="A176" s="1">
        <v>174</v>
      </c>
      <c r="B176">
        <v>12</v>
      </c>
      <c r="C176" t="s">
        <v>15</v>
      </c>
      <c r="D176" t="s">
        <v>17</v>
      </c>
      <c r="E176">
        <v>9</v>
      </c>
      <c r="F176">
        <v>5.9166666666666643</v>
      </c>
      <c r="G176">
        <v>2</v>
      </c>
      <c r="H176" t="s">
        <v>29</v>
      </c>
      <c r="I176">
        <v>0.57999999999999996</v>
      </c>
      <c r="J176">
        <v>1.4</v>
      </c>
      <c r="K176">
        <v>1.1100000000000001</v>
      </c>
      <c r="L176">
        <v>1.554</v>
      </c>
      <c r="M176" t="s">
        <v>44</v>
      </c>
      <c r="N176">
        <v>1841608.38</v>
      </c>
      <c r="O176">
        <v>17.37851279389648</v>
      </c>
      <c r="P176">
        <v>1433.728739225199</v>
      </c>
      <c r="Q176" t="s">
        <v>68</v>
      </c>
    </row>
    <row r="177" spans="1:17" x14ac:dyDescent="0.2">
      <c r="A177" s="1">
        <v>175</v>
      </c>
      <c r="B177">
        <v>1</v>
      </c>
      <c r="C177" t="s">
        <v>14</v>
      </c>
      <c r="D177" t="s">
        <v>16</v>
      </c>
      <c r="E177">
        <v>2</v>
      </c>
      <c r="F177">
        <v>2.0166666666666671</v>
      </c>
      <c r="G177">
        <v>1</v>
      </c>
      <c r="H177" t="s">
        <v>18</v>
      </c>
      <c r="I177">
        <v>5</v>
      </c>
      <c r="J177">
        <v>0.2</v>
      </c>
      <c r="K177">
        <v>10</v>
      </c>
      <c r="L177">
        <v>2</v>
      </c>
      <c r="M177" t="s">
        <v>45</v>
      </c>
      <c r="N177">
        <v>18885422</v>
      </c>
      <c r="O177">
        <v>0.6813621439835742</v>
      </c>
      <c r="P177">
        <v>43.677060511767593</v>
      </c>
      <c r="Q177" t="s">
        <v>69</v>
      </c>
    </row>
    <row r="178" spans="1:17" hidden="1" x14ac:dyDescent="0.2">
      <c r="A178" s="1">
        <v>176</v>
      </c>
      <c r="B178">
        <v>2</v>
      </c>
      <c r="C178" t="s">
        <v>14</v>
      </c>
      <c r="D178" t="s">
        <v>16</v>
      </c>
      <c r="E178">
        <v>2</v>
      </c>
      <c r="F178">
        <v>2.0166666666666671</v>
      </c>
      <c r="G178">
        <v>2</v>
      </c>
      <c r="H178" t="s">
        <v>19</v>
      </c>
      <c r="I178">
        <v>5</v>
      </c>
      <c r="J178">
        <v>0.2</v>
      </c>
      <c r="K178">
        <v>10</v>
      </c>
      <c r="L178">
        <v>2</v>
      </c>
      <c r="M178" t="s">
        <v>45</v>
      </c>
      <c r="N178">
        <v>38832124</v>
      </c>
      <c r="O178">
        <v>1.3994792700605081</v>
      </c>
      <c r="P178">
        <v>89.710209619263338</v>
      </c>
      <c r="Q178" t="s">
        <v>69</v>
      </c>
    </row>
    <row r="179" spans="1:17" hidden="1" x14ac:dyDescent="0.2">
      <c r="A179" s="1">
        <v>177</v>
      </c>
      <c r="B179">
        <v>3</v>
      </c>
      <c r="C179" t="s">
        <v>14</v>
      </c>
      <c r="D179" t="s">
        <v>16</v>
      </c>
      <c r="E179">
        <v>5</v>
      </c>
      <c r="F179">
        <v>3.75</v>
      </c>
      <c r="G179">
        <v>1</v>
      </c>
      <c r="H179" t="s">
        <v>20</v>
      </c>
      <c r="I179">
        <v>20</v>
      </c>
      <c r="J179">
        <v>0.27</v>
      </c>
      <c r="K179">
        <v>7.41</v>
      </c>
      <c r="L179">
        <v>2.0007000000000001</v>
      </c>
      <c r="M179" t="s">
        <v>45</v>
      </c>
      <c r="N179">
        <v>42724028</v>
      </c>
      <c r="O179">
        <v>1.5498264360292171</v>
      </c>
      <c r="P179">
        <v>99.313088882302566</v>
      </c>
      <c r="Q179" t="s">
        <v>69</v>
      </c>
    </row>
    <row r="180" spans="1:17" hidden="1" x14ac:dyDescent="0.2">
      <c r="A180" s="1">
        <v>178</v>
      </c>
      <c r="B180">
        <v>4</v>
      </c>
      <c r="C180" t="s">
        <v>14</v>
      </c>
      <c r="D180" t="s">
        <v>16</v>
      </c>
      <c r="E180">
        <v>5</v>
      </c>
      <c r="F180">
        <v>3.75</v>
      </c>
      <c r="G180">
        <v>2</v>
      </c>
      <c r="H180" t="s">
        <v>21</v>
      </c>
      <c r="I180">
        <v>20</v>
      </c>
      <c r="J180">
        <v>0.27</v>
      </c>
      <c r="K180">
        <v>7.41</v>
      </c>
      <c r="L180">
        <v>2.0007000000000001</v>
      </c>
      <c r="M180" t="s">
        <v>45</v>
      </c>
      <c r="N180">
        <v>45720364</v>
      </c>
      <c r="O180">
        <v>1.665577139512658</v>
      </c>
      <c r="P180">
        <v>106.7304097099771</v>
      </c>
      <c r="Q180" t="s">
        <v>69</v>
      </c>
    </row>
    <row r="181" spans="1:17" hidden="1" x14ac:dyDescent="0.2">
      <c r="A181" s="1">
        <v>179</v>
      </c>
      <c r="B181">
        <v>5</v>
      </c>
      <c r="C181" t="s">
        <v>14</v>
      </c>
      <c r="D181" t="s">
        <v>16</v>
      </c>
      <c r="E181">
        <v>9</v>
      </c>
      <c r="F181">
        <v>5.9166666666666643</v>
      </c>
      <c r="G181">
        <v>1</v>
      </c>
      <c r="H181" t="s">
        <v>22</v>
      </c>
      <c r="I181">
        <v>40</v>
      </c>
      <c r="J181">
        <v>0.28999999999999998</v>
      </c>
      <c r="K181">
        <v>6.67</v>
      </c>
      <c r="L181">
        <v>1.9342999999999999</v>
      </c>
      <c r="M181" t="s">
        <v>45</v>
      </c>
      <c r="N181">
        <v>50879396</v>
      </c>
      <c r="O181">
        <v>1.8648744090089979</v>
      </c>
      <c r="P181">
        <v>123.6036099330307</v>
      </c>
      <c r="Q181" t="s">
        <v>69</v>
      </c>
    </row>
    <row r="182" spans="1:17" hidden="1" x14ac:dyDescent="0.2">
      <c r="A182" s="1">
        <v>180</v>
      </c>
      <c r="B182">
        <v>6</v>
      </c>
      <c r="C182" t="s">
        <v>14</v>
      </c>
      <c r="D182" t="s">
        <v>16</v>
      </c>
      <c r="E182">
        <v>9</v>
      </c>
      <c r="F182">
        <v>5.9166666666666643</v>
      </c>
      <c r="G182">
        <v>2</v>
      </c>
      <c r="H182" t="s">
        <v>23</v>
      </c>
      <c r="I182">
        <v>40</v>
      </c>
      <c r="J182">
        <v>0.28999999999999998</v>
      </c>
      <c r="K182">
        <v>6.67</v>
      </c>
      <c r="L182">
        <v>1.9342999999999999</v>
      </c>
      <c r="M182" t="s">
        <v>45</v>
      </c>
      <c r="N182">
        <v>48706560</v>
      </c>
      <c r="O182">
        <v>1.7809361272027699</v>
      </c>
      <c r="P182">
        <v>118.04019258293729</v>
      </c>
      <c r="Q182" t="s">
        <v>69</v>
      </c>
    </row>
    <row r="183" spans="1:17" hidden="1" x14ac:dyDescent="0.2">
      <c r="A183" s="1">
        <v>181</v>
      </c>
      <c r="B183">
        <v>7</v>
      </c>
      <c r="C183" t="s">
        <v>15</v>
      </c>
      <c r="D183" t="s">
        <v>17</v>
      </c>
      <c r="E183">
        <v>2</v>
      </c>
      <c r="F183">
        <v>2.0166666666666671</v>
      </c>
      <c r="G183">
        <v>1</v>
      </c>
      <c r="H183" t="s">
        <v>24</v>
      </c>
      <c r="I183">
        <v>0.2</v>
      </c>
      <c r="J183">
        <v>0.21</v>
      </c>
      <c r="K183">
        <v>10</v>
      </c>
      <c r="L183">
        <v>2.1</v>
      </c>
      <c r="M183" t="s">
        <v>45</v>
      </c>
      <c r="N183">
        <v>44341856</v>
      </c>
      <c r="O183">
        <v>1.6123243431782179</v>
      </c>
      <c r="P183">
        <v>98.432499583529804</v>
      </c>
      <c r="Q183" t="s">
        <v>69</v>
      </c>
    </row>
    <row r="184" spans="1:17" hidden="1" x14ac:dyDescent="0.2">
      <c r="A184" s="1">
        <v>182</v>
      </c>
      <c r="B184">
        <v>8</v>
      </c>
      <c r="C184" t="s">
        <v>15</v>
      </c>
      <c r="D184" t="s">
        <v>17</v>
      </c>
      <c r="E184">
        <v>2</v>
      </c>
      <c r="F184">
        <v>2.0166666666666671</v>
      </c>
      <c r="G184">
        <v>2</v>
      </c>
      <c r="H184" t="s">
        <v>25</v>
      </c>
      <c r="I184">
        <v>0.2</v>
      </c>
      <c r="J184">
        <v>0.21</v>
      </c>
      <c r="K184">
        <v>10</v>
      </c>
      <c r="L184">
        <v>2.1</v>
      </c>
      <c r="M184" t="s">
        <v>45</v>
      </c>
      <c r="N184">
        <v>49078304</v>
      </c>
      <c r="O184">
        <v>1.79529687630292</v>
      </c>
      <c r="P184">
        <v>109.6029839012772</v>
      </c>
      <c r="Q184" t="s">
        <v>69</v>
      </c>
    </row>
    <row r="185" spans="1:17" hidden="1" x14ac:dyDescent="0.2">
      <c r="A185" s="1">
        <v>183</v>
      </c>
      <c r="B185">
        <v>9</v>
      </c>
      <c r="C185" t="s">
        <v>15</v>
      </c>
      <c r="D185" t="s">
        <v>17</v>
      </c>
      <c r="E185">
        <v>5</v>
      </c>
      <c r="F185">
        <v>3.75</v>
      </c>
      <c r="G185">
        <v>1</v>
      </c>
      <c r="H185" t="s">
        <v>26</v>
      </c>
      <c r="I185">
        <v>0.47</v>
      </c>
      <c r="J185">
        <v>0.57999999999999996</v>
      </c>
      <c r="K185">
        <v>3.45</v>
      </c>
      <c r="L185">
        <v>2.0009999999999999</v>
      </c>
      <c r="M185" t="s">
        <v>45</v>
      </c>
      <c r="N185">
        <v>73806368</v>
      </c>
      <c r="O185">
        <v>2.7505605062107659</v>
      </c>
      <c r="P185">
        <v>176.22986623423969</v>
      </c>
      <c r="Q185" t="s">
        <v>69</v>
      </c>
    </row>
    <row r="186" spans="1:17" hidden="1" x14ac:dyDescent="0.2">
      <c r="A186" s="1">
        <v>184</v>
      </c>
      <c r="B186">
        <v>10</v>
      </c>
      <c r="C186" t="s">
        <v>15</v>
      </c>
      <c r="D186" t="s">
        <v>17</v>
      </c>
      <c r="E186">
        <v>5</v>
      </c>
      <c r="F186">
        <v>3.75</v>
      </c>
      <c r="G186">
        <v>2</v>
      </c>
      <c r="H186" t="s">
        <v>27</v>
      </c>
      <c r="I186">
        <v>0.47</v>
      </c>
      <c r="J186">
        <v>0.57999999999999996</v>
      </c>
      <c r="K186">
        <v>3.45</v>
      </c>
      <c r="L186">
        <v>2.0009999999999999</v>
      </c>
      <c r="M186" t="s">
        <v>45</v>
      </c>
      <c r="N186">
        <v>80663648</v>
      </c>
      <c r="O186">
        <v>3.0154623676785488</v>
      </c>
      <c r="P186">
        <v>193.20226858868961</v>
      </c>
      <c r="Q186" t="s">
        <v>69</v>
      </c>
    </row>
    <row r="187" spans="1:17" hidden="1" x14ac:dyDescent="0.2">
      <c r="A187" s="1">
        <v>185</v>
      </c>
      <c r="B187">
        <v>11</v>
      </c>
      <c r="C187" t="s">
        <v>15</v>
      </c>
      <c r="D187" t="s">
        <v>17</v>
      </c>
      <c r="E187">
        <v>9</v>
      </c>
      <c r="F187">
        <v>5.9166666666666643</v>
      </c>
      <c r="G187">
        <v>1</v>
      </c>
      <c r="H187" t="s">
        <v>28</v>
      </c>
      <c r="I187">
        <v>0.57999999999999996</v>
      </c>
      <c r="J187">
        <v>1.4</v>
      </c>
      <c r="K187">
        <v>1.1100000000000001</v>
      </c>
      <c r="L187">
        <v>1.554</v>
      </c>
      <c r="M187" t="s">
        <v>45</v>
      </c>
      <c r="N187">
        <v>236941232</v>
      </c>
      <c r="O187">
        <v>24.626218091901571</v>
      </c>
      <c r="P187">
        <v>2031.6650242469041</v>
      </c>
      <c r="Q187" t="s">
        <v>69</v>
      </c>
    </row>
    <row r="188" spans="1:17" hidden="1" x14ac:dyDescent="0.2">
      <c r="A188" s="1">
        <v>186</v>
      </c>
      <c r="B188">
        <v>12</v>
      </c>
      <c r="C188" t="s">
        <v>15</v>
      </c>
      <c r="D188" t="s">
        <v>17</v>
      </c>
      <c r="E188">
        <v>9</v>
      </c>
      <c r="F188">
        <v>5.9166666666666643</v>
      </c>
      <c r="G188">
        <v>2</v>
      </c>
      <c r="H188" t="s">
        <v>29</v>
      </c>
      <c r="I188">
        <v>0.57999999999999996</v>
      </c>
      <c r="J188">
        <v>1.4</v>
      </c>
      <c r="K188">
        <v>1.1100000000000001</v>
      </c>
      <c r="L188">
        <v>1.554</v>
      </c>
      <c r="M188" t="s">
        <v>45</v>
      </c>
      <c r="N188">
        <v>238929552</v>
      </c>
      <c r="O188">
        <v>25.347086748203779</v>
      </c>
      <c r="P188">
        <v>2091.1367478635598</v>
      </c>
      <c r="Q188" t="s">
        <v>69</v>
      </c>
    </row>
    <row r="189" spans="1:17" x14ac:dyDescent="0.2">
      <c r="A189" s="1">
        <v>187</v>
      </c>
      <c r="B189">
        <v>1</v>
      </c>
      <c r="C189" t="s">
        <v>14</v>
      </c>
      <c r="D189" t="s">
        <v>16</v>
      </c>
      <c r="E189">
        <v>2</v>
      </c>
      <c r="F189">
        <v>2.0166666666666671</v>
      </c>
      <c r="G189">
        <v>1</v>
      </c>
      <c r="H189" t="s">
        <v>18</v>
      </c>
      <c r="I189">
        <v>5</v>
      </c>
      <c r="J189">
        <v>0.2</v>
      </c>
      <c r="K189">
        <v>10</v>
      </c>
      <c r="L189">
        <v>2</v>
      </c>
      <c r="M189" t="s">
        <v>46</v>
      </c>
      <c r="N189">
        <v>2345763.5</v>
      </c>
      <c r="O189">
        <v>6.2549291715701631</v>
      </c>
      <c r="P189">
        <v>400.95699817757458</v>
      </c>
      <c r="Q189" t="s">
        <v>70</v>
      </c>
    </row>
    <row r="190" spans="1:17" hidden="1" x14ac:dyDescent="0.2">
      <c r="A190" s="1">
        <v>188</v>
      </c>
      <c r="B190">
        <v>2</v>
      </c>
      <c r="C190" t="s">
        <v>14</v>
      </c>
      <c r="D190" t="s">
        <v>16</v>
      </c>
      <c r="E190">
        <v>2</v>
      </c>
      <c r="F190">
        <v>2.0166666666666671</v>
      </c>
      <c r="G190">
        <v>2</v>
      </c>
      <c r="H190" t="s">
        <v>19</v>
      </c>
      <c r="I190">
        <v>5</v>
      </c>
      <c r="J190">
        <v>0.2</v>
      </c>
      <c r="K190">
        <v>10</v>
      </c>
      <c r="L190">
        <v>2</v>
      </c>
      <c r="M190" t="s">
        <v>46</v>
      </c>
      <c r="N190">
        <v>2142917.75</v>
      </c>
      <c r="O190">
        <v>5.6085475287473194</v>
      </c>
      <c r="P190">
        <v>359.52227748380261</v>
      </c>
      <c r="Q190" t="s">
        <v>70</v>
      </c>
    </row>
    <row r="191" spans="1:17" hidden="1" x14ac:dyDescent="0.2">
      <c r="A191" s="1">
        <v>189</v>
      </c>
      <c r="B191">
        <v>3</v>
      </c>
      <c r="C191" t="s">
        <v>14</v>
      </c>
      <c r="D191" t="s">
        <v>16</v>
      </c>
      <c r="E191">
        <v>5</v>
      </c>
      <c r="F191">
        <v>3.75</v>
      </c>
      <c r="G191">
        <v>1</v>
      </c>
      <c r="H191" t="s">
        <v>20</v>
      </c>
      <c r="I191">
        <v>20</v>
      </c>
      <c r="J191">
        <v>0.27</v>
      </c>
      <c r="K191">
        <v>7.41</v>
      </c>
      <c r="L191">
        <v>2.0007000000000001</v>
      </c>
      <c r="M191" t="s">
        <v>46</v>
      </c>
      <c r="N191">
        <v>972242.31</v>
      </c>
      <c r="O191">
        <v>2.5015691417094512</v>
      </c>
      <c r="P191">
        <v>160.30089095159329</v>
      </c>
      <c r="Q191" t="s">
        <v>70</v>
      </c>
    </row>
    <row r="192" spans="1:17" hidden="1" x14ac:dyDescent="0.2">
      <c r="A192" s="1">
        <v>190</v>
      </c>
      <c r="B192">
        <v>4</v>
      </c>
      <c r="C192" t="s">
        <v>14</v>
      </c>
      <c r="D192" t="s">
        <v>16</v>
      </c>
      <c r="E192">
        <v>5</v>
      </c>
      <c r="F192">
        <v>3.75</v>
      </c>
      <c r="G192">
        <v>2</v>
      </c>
      <c r="H192" t="s">
        <v>21</v>
      </c>
      <c r="I192">
        <v>20</v>
      </c>
      <c r="J192">
        <v>0.27</v>
      </c>
      <c r="K192">
        <v>7.41</v>
      </c>
      <c r="L192">
        <v>2.0007000000000001</v>
      </c>
      <c r="M192" t="s">
        <v>46</v>
      </c>
      <c r="N192">
        <v>950829.75</v>
      </c>
      <c r="O192">
        <v>2.4469629829175452</v>
      </c>
      <c r="P192">
        <v>156.80172086677001</v>
      </c>
      <c r="Q192" t="s">
        <v>70</v>
      </c>
    </row>
    <row r="193" spans="1:17" hidden="1" x14ac:dyDescent="0.2">
      <c r="A193" s="1">
        <v>191</v>
      </c>
      <c r="B193">
        <v>5</v>
      </c>
      <c r="C193" t="s">
        <v>14</v>
      </c>
      <c r="D193" t="s">
        <v>16</v>
      </c>
      <c r="E193">
        <v>9</v>
      </c>
      <c r="F193">
        <v>5.9166666666666643</v>
      </c>
      <c r="G193">
        <v>1</v>
      </c>
      <c r="H193" t="s">
        <v>22</v>
      </c>
      <c r="I193">
        <v>40</v>
      </c>
      <c r="J193">
        <v>0.28999999999999998</v>
      </c>
      <c r="K193">
        <v>6.67</v>
      </c>
      <c r="L193">
        <v>1.9342999999999999</v>
      </c>
      <c r="M193" t="s">
        <v>46</v>
      </c>
      <c r="N193">
        <v>650377</v>
      </c>
      <c r="O193">
        <v>1.6807505087451451</v>
      </c>
      <c r="P193">
        <v>111.3999040761546</v>
      </c>
      <c r="Q193" t="s">
        <v>70</v>
      </c>
    </row>
    <row r="194" spans="1:17" hidden="1" x14ac:dyDescent="0.2">
      <c r="A194" s="1">
        <v>192</v>
      </c>
      <c r="B194">
        <v>6</v>
      </c>
      <c r="C194" t="s">
        <v>14</v>
      </c>
      <c r="D194" t="s">
        <v>16</v>
      </c>
      <c r="E194">
        <v>9</v>
      </c>
      <c r="F194">
        <v>5.9166666666666643</v>
      </c>
      <c r="G194">
        <v>2</v>
      </c>
      <c r="H194" t="s">
        <v>23</v>
      </c>
      <c r="I194">
        <v>40</v>
      </c>
      <c r="J194">
        <v>0.28999999999999998</v>
      </c>
      <c r="K194">
        <v>6.67</v>
      </c>
      <c r="L194">
        <v>1.9342999999999999</v>
      </c>
      <c r="M194" t="s">
        <v>46</v>
      </c>
      <c r="N194">
        <v>828929.5</v>
      </c>
      <c r="O194">
        <v>2.136093829099734</v>
      </c>
      <c r="P194">
        <v>141.57999442584651</v>
      </c>
      <c r="Q194" t="s">
        <v>70</v>
      </c>
    </row>
    <row r="195" spans="1:17" hidden="1" x14ac:dyDescent="0.2">
      <c r="A195" s="1">
        <v>193</v>
      </c>
      <c r="B195">
        <v>7</v>
      </c>
      <c r="C195" t="s">
        <v>15</v>
      </c>
      <c r="D195" t="s">
        <v>17</v>
      </c>
      <c r="E195">
        <v>2</v>
      </c>
      <c r="F195">
        <v>2.0166666666666671</v>
      </c>
      <c r="G195">
        <v>1</v>
      </c>
      <c r="H195" t="s">
        <v>24</v>
      </c>
      <c r="I195">
        <v>0.2</v>
      </c>
      <c r="J195">
        <v>0.21</v>
      </c>
      <c r="K195">
        <v>10</v>
      </c>
      <c r="L195">
        <v>2.1</v>
      </c>
      <c r="M195" t="s">
        <v>46</v>
      </c>
      <c r="N195">
        <v>2133210.75</v>
      </c>
      <c r="O195">
        <v>5.5776155195389352</v>
      </c>
      <c r="P195">
        <v>340.51376798161999</v>
      </c>
      <c r="Q195" t="s">
        <v>70</v>
      </c>
    </row>
    <row r="196" spans="1:17" hidden="1" x14ac:dyDescent="0.2">
      <c r="A196" s="1">
        <v>194</v>
      </c>
      <c r="B196">
        <v>8</v>
      </c>
      <c r="C196" t="s">
        <v>15</v>
      </c>
      <c r="D196" t="s">
        <v>17</v>
      </c>
      <c r="E196">
        <v>2</v>
      </c>
      <c r="F196">
        <v>2.0166666666666671</v>
      </c>
      <c r="G196">
        <v>2</v>
      </c>
      <c r="H196" t="s">
        <v>25</v>
      </c>
      <c r="I196">
        <v>0.2</v>
      </c>
      <c r="J196">
        <v>0.21</v>
      </c>
      <c r="K196">
        <v>10</v>
      </c>
      <c r="L196">
        <v>2.1</v>
      </c>
      <c r="M196" t="s">
        <v>46</v>
      </c>
      <c r="N196">
        <v>2074488.62</v>
      </c>
      <c r="O196">
        <v>5.3904934977097554</v>
      </c>
      <c r="P196">
        <v>329.08995712513769</v>
      </c>
      <c r="Q196" t="s">
        <v>70</v>
      </c>
    </row>
    <row r="197" spans="1:17" hidden="1" x14ac:dyDescent="0.2">
      <c r="A197" s="1">
        <v>195</v>
      </c>
      <c r="B197">
        <v>9</v>
      </c>
      <c r="C197" t="s">
        <v>15</v>
      </c>
      <c r="D197" t="s">
        <v>17</v>
      </c>
      <c r="E197">
        <v>5</v>
      </c>
      <c r="F197">
        <v>3.75</v>
      </c>
      <c r="G197">
        <v>1</v>
      </c>
      <c r="H197" t="s">
        <v>26</v>
      </c>
      <c r="I197">
        <v>0.47</v>
      </c>
      <c r="J197">
        <v>0.57999999999999996</v>
      </c>
      <c r="K197">
        <v>3.45</v>
      </c>
      <c r="L197">
        <v>2.0009999999999999</v>
      </c>
      <c r="M197" t="s">
        <v>46</v>
      </c>
      <c r="N197">
        <v>1645153.62</v>
      </c>
      <c r="O197">
        <v>4.2176227965143784</v>
      </c>
      <c r="P197">
        <v>270.22532301249242</v>
      </c>
      <c r="Q197" t="s">
        <v>70</v>
      </c>
    </row>
    <row r="198" spans="1:17" hidden="1" x14ac:dyDescent="0.2">
      <c r="A198" s="1">
        <v>196</v>
      </c>
      <c r="B198">
        <v>10</v>
      </c>
      <c r="C198" t="s">
        <v>15</v>
      </c>
      <c r="D198" t="s">
        <v>17</v>
      </c>
      <c r="E198">
        <v>5</v>
      </c>
      <c r="F198">
        <v>3.75</v>
      </c>
      <c r="G198">
        <v>2</v>
      </c>
      <c r="H198" t="s">
        <v>27</v>
      </c>
      <c r="I198">
        <v>0.47</v>
      </c>
      <c r="J198">
        <v>0.57999999999999996</v>
      </c>
      <c r="K198">
        <v>3.45</v>
      </c>
      <c r="L198">
        <v>2.0009999999999999</v>
      </c>
      <c r="M198" t="s">
        <v>46</v>
      </c>
      <c r="N198">
        <v>1697142.38</v>
      </c>
      <c r="O198">
        <v>4.3502041638966196</v>
      </c>
      <c r="P198">
        <v>278.71988133475702</v>
      </c>
      <c r="Q198" t="s">
        <v>70</v>
      </c>
    </row>
    <row r="199" spans="1:17" hidden="1" x14ac:dyDescent="0.2">
      <c r="A199" s="1">
        <v>197</v>
      </c>
      <c r="B199">
        <v>11</v>
      </c>
      <c r="C199" t="s">
        <v>15</v>
      </c>
      <c r="D199" t="s">
        <v>17</v>
      </c>
      <c r="E199">
        <v>9</v>
      </c>
      <c r="F199">
        <v>5.9166666666666643</v>
      </c>
      <c r="G199">
        <v>1</v>
      </c>
      <c r="H199" t="s">
        <v>28</v>
      </c>
      <c r="I199">
        <v>0.57999999999999996</v>
      </c>
      <c r="J199">
        <v>1.4</v>
      </c>
      <c r="K199">
        <v>1.1100000000000001</v>
      </c>
      <c r="L199">
        <v>1.554</v>
      </c>
      <c r="M199" t="s">
        <v>46</v>
      </c>
      <c r="N199">
        <v>1100913.25</v>
      </c>
      <c r="O199">
        <v>2.8297048611910949</v>
      </c>
      <c r="P199">
        <v>233.45088449914991</v>
      </c>
      <c r="Q199" t="s">
        <v>70</v>
      </c>
    </row>
    <row r="200" spans="1:17" hidden="1" x14ac:dyDescent="0.2">
      <c r="A200" s="1">
        <v>198</v>
      </c>
      <c r="B200">
        <v>12</v>
      </c>
      <c r="C200" t="s">
        <v>15</v>
      </c>
      <c r="D200" t="s">
        <v>17</v>
      </c>
      <c r="E200">
        <v>9</v>
      </c>
      <c r="F200">
        <v>5.9166666666666643</v>
      </c>
      <c r="G200">
        <v>2</v>
      </c>
      <c r="H200" t="s">
        <v>29</v>
      </c>
      <c r="I200">
        <v>0.57999999999999996</v>
      </c>
      <c r="J200">
        <v>1.4</v>
      </c>
      <c r="K200">
        <v>1.1100000000000001</v>
      </c>
      <c r="L200">
        <v>1.554</v>
      </c>
      <c r="M200" t="s">
        <v>46</v>
      </c>
      <c r="N200">
        <v>1245035.5</v>
      </c>
      <c r="O200">
        <v>3.1972444019534709</v>
      </c>
      <c r="P200">
        <v>263.77292693408828</v>
      </c>
      <c r="Q200" t="s">
        <v>70</v>
      </c>
    </row>
    <row r="201" spans="1:17" x14ac:dyDescent="0.2">
      <c r="A201" s="1">
        <v>199</v>
      </c>
      <c r="B201">
        <v>1</v>
      </c>
      <c r="C201" t="s">
        <v>14</v>
      </c>
      <c r="D201" t="s">
        <v>16</v>
      </c>
      <c r="E201">
        <v>2</v>
      </c>
      <c r="F201">
        <v>2.0166666666666671</v>
      </c>
      <c r="G201">
        <v>1</v>
      </c>
      <c r="H201" t="s">
        <v>18</v>
      </c>
      <c r="I201">
        <v>5</v>
      </c>
      <c r="J201">
        <v>0.2</v>
      </c>
      <c r="K201">
        <v>10</v>
      </c>
      <c r="L201">
        <v>2</v>
      </c>
      <c r="M201" t="s">
        <v>47</v>
      </c>
      <c r="N201">
        <v>55651.24</v>
      </c>
      <c r="O201">
        <v>5.2395689388560332E-2</v>
      </c>
      <c r="P201">
        <v>3.3586980377282272</v>
      </c>
      <c r="Q201" t="s">
        <v>71</v>
      </c>
    </row>
    <row r="202" spans="1:17" hidden="1" x14ac:dyDescent="0.2">
      <c r="A202" s="1">
        <v>200</v>
      </c>
      <c r="B202">
        <v>3</v>
      </c>
      <c r="C202" t="s">
        <v>14</v>
      </c>
      <c r="D202" t="s">
        <v>16</v>
      </c>
      <c r="E202">
        <v>5</v>
      </c>
      <c r="F202">
        <v>3.75</v>
      </c>
      <c r="G202">
        <v>1</v>
      </c>
      <c r="H202" t="s">
        <v>20</v>
      </c>
      <c r="I202">
        <v>20</v>
      </c>
      <c r="J202">
        <v>0.27</v>
      </c>
      <c r="K202">
        <v>7.41</v>
      </c>
      <c r="L202">
        <v>2.0007000000000001</v>
      </c>
      <c r="M202" t="s">
        <v>47</v>
      </c>
      <c r="N202">
        <v>41794.31</v>
      </c>
      <c r="O202">
        <v>3.6847415839214331E-2</v>
      </c>
      <c r="P202">
        <v>2.3611874202499852</v>
      </c>
      <c r="Q202" t="s">
        <v>71</v>
      </c>
    </row>
    <row r="203" spans="1:17" hidden="1" x14ac:dyDescent="0.2">
      <c r="A203" s="1">
        <v>201</v>
      </c>
      <c r="B203">
        <v>4</v>
      </c>
      <c r="C203" t="s">
        <v>14</v>
      </c>
      <c r="D203" t="s">
        <v>16</v>
      </c>
      <c r="E203">
        <v>5</v>
      </c>
      <c r="F203">
        <v>3.75</v>
      </c>
      <c r="G203">
        <v>2</v>
      </c>
      <c r="H203" t="s">
        <v>21</v>
      </c>
      <c r="I203">
        <v>20</v>
      </c>
      <c r="J203">
        <v>0.27</v>
      </c>
      <c r="K203">
        <v>7.41</v>
      </c>
      <c r="L203">
        <v>2.0007000000000001</v>
      </c>
      <c r="M203" t="s">
        <v>47</v>
      </c>
      <c r="N203">
        <v>39509.15</v>
      </c>
      <c r="O203">
        <v>3.4283334705512737E-2</v>
      </c>
      <c r="P203">
        <v>2.1968807523464711</v>
      </c>
      <c r="Q203" t="s">
        <v>71</v>
      </c>
    </row>
    <row r="204" spans="1:17" hidden="1" x14ac:dyDescent="0.2">
      <c r="A204" s="1">
        <v>202</v>
      </c>
      <c r="B204">
        <v>5</v>
      </c>
      <c r="C204" t="s">
        <v>14</v>
      </c>
      <c r="D204" t="s">
        <v>16</v>
      </c>
      <c r="E204">
        <v>9</v>
      </c>
      <c r="F204">
        <v>5.9166666666666643</v>
      </c>
      <c r="G204">
        <v>1</v>
      </c>
      <c r="H204" t="s">
        <v>22</v>
      </c>
      <c r="I204">
        <v>40</v>
      </c>
      <c r="J204">
        <v>0.28999999999999998</v>
      </c>
      <c r="K204">
        <v>6.67</v>
      </c>
      <c r="L204">
        <v>1.9342999999999999</v>
      </c>
      <c r="M204" t="s">
        <v>47</v>
      </c>
      <c r="N204">
        <v>77289.990000000005</v>
      </c>
      <c r="O204">
        <v>7.6675613171527476E-2</v>
      </c>
      <c r="P204">
        <v>5.0820487085056607</v>
      </c>
      <c r="Q204" t="s">
        <v>71</v>
      </c>
    </row>
    <row r="205" spans="1:17" hidden="1" x14ac:dyDescent="0.2">
      <c r="A205" s="1">
        <v>203</v>
      </c>
      <c r="B205">
        <v>6</v>
      </c>
      <c r="C205" t="s">
        <v>14</v>
      </c>
      <c r="D205" t="s">
        <v>16</v>
      </c>
      <c r="E205">
        <v>9</v>
      </c>
      <c r="F205">
        <v>5.9166666666666643</v>
      </c>
      <c r="G205">
        <v>2</v>
      </c>
      <c r="H205" t="s">
        <v>23</v>
      </c>
      <c r="I205">
        <v>40</v>
      </c>
      <c r="J205">
        <v>0.28999999999999998</v>
      </c>
      <c r="K205">
        <v>6.67</v>
      </c>
      <c r="L205">
        <v>1.9342999999999999</v>
      </c>
      <c r="M205" t="s">
        <v>47</v>
      </c>
      <c r="N205">
        <v>79268.91</v>
      </c>
      <c r="O205">
        <v>7.8896075387348136E-2</v>
      </c>
      <c r="P205">
        <v>5.2292206275740218</v>
      </c>
      <c r="Q205" t="s">
        <v>71</v>
      </c>
    </row>
    <row r="206" spans="1:17" x14ac:dyDescent="0.2">
      <c r="A206" s="1">
        <v>204</v>
      </c>
      <c r="B206">
        <v>1</v>
      </c>
      <c r="C206" t="s">
        <v>14</v>
      </c>
      <c r="D206" t="s">
        <v>16</v>
      </c>
      <c r="E206">
        <v>2</v>
      </c>
      <c r="F206">
        <v>2.0166666666666671</v>
      </c>
      <c r="G206">
        <v>1</v>
      </c>
      <c r="H206" t="s">
        <v>18</v>
      </c>
      <c r="I206">
        <v>5</v>
      </c>
      <c r="J206">
        <v>0.2</v>
      </c>
      <c r="K206">
        <v>10</v>
      </c>
      <c r="L206">
        <v>2</v>
      </c>
      <c r="M206" t="s">
        <v>48</v>
      </c>
      <c r="N206">
        <v>719880.31</v>
      </c>
      <c r="O206">
        <v>0.80765054561233995</v>
      </c>
      <c r="P206">
        <v>51.772470872585913</v>
      </c>
      <c r="Q206" t="s">
        <v>72</v>
      </c>
    </row>
    <row r="207" spans="1:17" hidden="1" x14ac:dyDescent="0.2">
      <c r="A207" s="1">
        <v>205</v>
      </c>
      <c r="B207">
        <v>2</v>
      </c>
      <c r="C207" t="s">
        <v>14</v>
      </c>
      <c r="D207" t="s">
        <v>16</v>
      </c>
      <c r="E207">
        <v>2</v>
      </c>
      <c r="F207">
        <v>2.0166666666666671</v>
      </c>
      <c r="G207">
        <v>2</v>
      </c>
      <c r="H207" t="s">
        <v>19</v>
      </c>
      <c r="I207">
        <v>5</v>
      </c>
      <c r="J207">
        <v>0.2</v>
      </c>
      <c r="K207">
        <v>10</v>
      </c>
      <c r="L207">
        <v>2</v>
      </c>
      <c r="M207" t="s">
        <v>48</v>
      </c>
      <c r="N207">
        <v>1290142.8799999999</v>
      </c>
      <c r="O207">
        <v>1.3752910103500811</v>
      </c>
      <c r="P207">
        <v>88.159680150646224</v>
      </c>
      <c r="Q207" t="s">
        <v>72</v>
      </c>
    </row>
    <row r="208" spans="1:17" hidden="1" x14ac:dyDescent="0.2">
      <c r="A208" s="1">
        <v>206</v>
      </c>
      <c r="B208">
        <v>3</v>
      </c>
      <c r="C208" t="s">
        <v>14</v>
      </c>
      <c r="D208" t="s">
        <v>16</v>
      </c>
      <c r="E208">
        <v>5</v>
      </c>
      <c r="F208">
        <v>3.75</v>
      </c>
      <c r="G208">
        <v>1</v>
      </c>
      <c r="H208" t="s">
        <v>20</v>
      </c>
      <c r="I208">
        <v>20</v>
      </c>
      <c r="J208">
        <v>0.27</v>
      </c>
      <c r="K208">
        <v>7.41</v>
      </c>
      <c r="L208">
        <v>2.0007000000000001</v>
      </c>
      <c r="M208" t="s">
        <v>48</v>
      </c>
      <c r="N208">
        <v>3482159.25</v>
      </c>
      <c r="O208">
        <v>3.4084011073605169</v>
      </c>
      <c r="P208">
        <v>218.41080668948669</v>
      </c>
      <c r="Q208" t="s">
        <v>72</v>
      </c>
    </row>
    <row r="209" spans="1:17" hidden="1" x14ac:dyDescent="0.2">
      <c r="A209" s="1">
        <v>207</v>
      </c>
      <c r="B209">
        <v>4</v>
      </c>
      <c r="C209" t="s">
        <v>14</v>
      </c>
      <c r="D209" t="s">
        <v>16</v>
      </c>
      <c r="E209">
        <v>5</v>
      </c>
      <c r="F209">
        <v>3.75</v>
      </c>
      <c r="G209">
        <v>2</v>
      </c>
      <c r="H209" t="s">
        <v>21</v>
      </c>
      <c r="I209">
        <v>20</v>
      </c>
      <c r="J209">
        <v>0.27</v>
      </c>
      <c r="K209">
        <v>7.41</v>
      </c>
      <c r="L209">
        <v>2.0007000000000001</v>
      </c>
      <c r="M209" t="s">
        <v>48</v>
      </c>
      <c r="N209">
        <v>4255836.5</v>
      </c>
      <c r="O209">
        <v>4.1259920206082441</v>
      </c>
      <c r="P209">
        <v>264.39413004219318</v>
      </c>
      <c r="Q209" t="s">
        <v>72</v>
      </c>
    </row>
    <row r="210" spans="1:17" hidden="1" x14ac:dyDescent="0.2">
      <c r="A210" s="1">
        <v>208</v>
      </c>
      <c r="B210">
        <v>5</v>
      </c>
      <c r="C210" t="s">
        <v>14</v>
      </c>
      <c r="D210" t="s">
        <v>16</v>
      </c>
      <c r="E210">
        <v>9</v>
      </c>
      <c r="F210">
        <v>5.9166666666666643</v>
      </c>
      <c r="G210">
        <v>1</v>
      </c>
      <c r="H210" t="s">
        <v>22</v>
      </c>
      <c r="I210">
        <v>40</v>
      </c>
      <c r="J210">
        <v>0.28999999999999998</v>
      </c>
      <c r="K210">
        <v>6.67</v>
      </c>
      <c r="L210">
        <v>1.9342999999999999</v>
      </c>
      <c r="M210" t="s">
        <v>48</v>
      </c>
      <c r="N210">
        <v>2818636.25</v>
      </c>
      <c r="O210">
        <v>2.792979010444947</v>
      </c>
      <c r="P210">
        <v>185.11825058591049</v>
      </c>
      <c r="Q210" t="s">
        <v>72</v>
      </c>
    </row>
    <row r="211" spans="1:17" hidden="1" x14ac:dyDescent="0.2">
      <c r="A211" s="1">
        <v>209</v>
      </c>
      <c r="B211">
        <v>6</v>
      </c>
      <c r="C211" t="s">
        <v>14</v>
      </c>
      <c r="D211" t="s">
        <v>16</v>
      </c>
      <c r="E211">
        <v>9</v>
      </c>
      <c r="F211">
        <v>5.9166666666666643</v>
      </c>
      <c r="G211">
        <v>2</v>
      </c>
      <c r="H211" t="s">
        <v>23</v>
      </c>
      <c r="I211">
        <v>40</v>
      </c>
      <c r="J211">
        <v>0.28999999999999998</v>
      </c>
      <c r="K211">
        <v>6.67</v>
      </c>
      <c r="L211">
        <v>1.9342999999999999</v>
      </c>
      <c r="M211" t="s">
        <v>48</v>
      </c>
      <c r="N211">
        <v>3341242.25</v>
      </c>
      <c r="O211">
        <v>3.2776996311026458</v>
      </c>
      <c r="P211">
        <v>217.2454642110408</v>
      </c>
      <c r="Q211" t="s">
        <v>72</v>
      </c>
    </row>
    <row r="212" spans="1:17" hidden="1" x14ac:dyDescent="0.2">
      <c r="A212" s="1">
        <v>210</v>
      </c>
      <c r="B212">
        <v>7</v>
      </c>
      <c r="C212" t="s">
        <v>15</v>
      </c>
      <c r="D212" t="s">
        <v>17</v>
      </c>
      <c r="E212">
        <v>2</v>
      </c>
      <c r="F212">
        <v>2.0166666666666671</v>
      </c>
      <c r="G212">
        <v>1</v>
      </c>
      <c r="H212" t="s">
        <v>24</v>
      </c>
      <c r="I212">
        <v>0.2</v>
      </c>
      <c r="J212">
        <v>0.21</v>
      </c>
      <c r="K212">
        <v>10</v>
      </c>
      <c r="L212">
        <v>2.1</v>
      </c>
      <c r="M212" t="s">
        <v>48</v>
      </c>
      <c r="N212">
        <v>1513621</v>
      </c>
      <c r="O212">
        <v>1.5825684871295591</v>
      </c>
      <c r="P212">
        <v>96.615902755162338</v>
      </c>
      <c r="Q212" t="s">
        <v>72</v>
      </c>
    </row>
    <row r="213" spans="1:17" hidden="1" x14ac:dyDescent="0.2">
      <c r="A213" s="1">
        <v>211</v>
      </c>
      <c r="B213">
        <v>8</v>
      </c>
      <c r="C213" t="s">
        <v>15</v>
      </c>
      <c r="D213" t="s">
        <v>17</v>
      </c>
      <c r="E213">
        <v>2</v>
      </c>
      <c r="F213">
        <v>2.0166666666666671</v>
      </c>
      <c r="G213">
        <v>2</v>
      </c>
      <c r="H213" t="s">
        <v>25</v>
      </c>
      <c r="I213">
        <v>0.2</v>
      </c>
      <c r="J213">
        <v>0.21</v>
      </c>
      <c r="K213">
        <v>10</v>
      </c>
      <c r="L213">
        <v>2.1</v>
      </c>
      <c r="M213" t="s">
        <v>48</v>
      </c>
      <c r="N213">
        <v>1773667.88</v>
      </c>
      <c r="O213">
        <v>1.8237637376121369</v>
      </c>
      <c r="P213">
        <v>111.3408875221085</v>
      </c>
      <c r="Q213" t="s">
        <v>72</v>
      </c>
    </row>
    <row r="214" spans="1:17" hidden="1" x14ac:dyDescent="0.2">
      <c r="A214" s="1">
        <v>212</v>
      </c>
      <c r="B214">
        <v>9</v>
      </c>
      <c r="C214" t="s">
        <v>15</v>
      </c>
      <c r="D214" t="s">
        <v>17</v>
      </c>
      <c r="E214">
        <v>5</v>
      </c>
      <c r="F214">
        <v>3.75</v>
      </c>
      <c r="G214">
        <v>1</v>
      </c>
      <c r="H214" t="s">
        <v>26</v>
      </c>
      <c r="I214">
        <v>0.47</v>
      </c>
      <c r="J214">
        <v>0.57999999999999996</v>
      </c>
      <c r="K214">
        <v>3.45</v>
      </c>
      <c r="L214">
        <v>2.0009999999999999</v>
      </c>
      <c r="M214" t="s">
        <v>48</v>
      </c>
      <c r="N214">
        <v>1277785.75</v>
      </c>
      <c r="O214">
        <v>1.363829688200799</v>
      </c>
      <c r="P214">
        <v>87.381289368187623</v>
      </c>
      <c r="Q214" t="s">
        <v>72</v>
      </c>
    </row>
    <row r="215" spans="1:17" hidden="1" x14ac:dyDescent="0.2">
      <c r="A215" s="1">
        <v>213</v>
      </c>
      <c r="B215">
        <v>10</v>
      </c>
      <c r="C215" t="s">
        <v>15</v>
      </c>
      <c r="D215" t="s">
        <v>17</v>
      </c>
      <c r="E215">
        <v>5</v>
      </c>
      <c r="F215">
        <v>3.75</v>
      </c>
      <c r="G215">
        <v>2</v>
      </c>
      <c r="H215" t="s">
        <v>27</v>
      </c>
      <c r="I215">
        <v>0.47</v>
      </c>
      <c r="J215">
        <v>0.57999999999999996</v>
      </c>
      <c r="K215">
        <v>3.45</v>
      </c>
      <c r="L215">
        <v>2.0009999999999999</v>
      </c>
      <c r="M215" t="s">
        <v>48</v>
      </c>
      <c r="N215">
        <v>1363242</v>
      </c>
      <c r="O215">
        <v>1.443090941495019</v>
      </c>
      <c r="P215">
        <v>92.459599783122513</v>
      </c>
      <c r="Q215" t="s">
        <v>72</v>
      </c>
    </row>
    <row r="216" spans="1:17" hidden="1" x14ac:dyDescent="0.2">
      <c r="A216" s="1">
        <v>214</v>
      </c>
      <c r="B216">
        <v>11</v>
      </c>
      <c r="C216" t="s">
        <v>15</v>
      </c>
      <c r="D216" t="s">
        <v>17</v>
      </c>
      <c r="E216">
        <v>9</v>
      </c>
      <c r="F216">
        <v>5.9166666666666643</v>
      </c>
      <c r="G216">
        <v>1</v>
      </c>
      <c r="H216" t="s">
        <v>28</v>
      </c>
      <c r="I216">
        <v>0.57999999999999996</v>
      </c>
      <c r="J216">
        <v>1.4</v>
      </c>
      <c r="K216">
        <v>1.1100000000000001</v>
      </c>
      <c r="L216">
        <v>1.554</v>
      </c>
      <c r="M216" t="s">
        <v>48</v>
      </c>
      <c r="N216">
        <v>1040753.81</v>
      </c>
      <c r="O216">
        <v>1.1439809511551109</v>
      </c>
      <c r="P216">
        <v>94.378522848819557</v>
      </c>
      <c r="Q216" t="s">
        <v>72</v>
      </c>
    </row>
    <row r="217" spans="1:17" hidden="1" x14ac:dyDescent="0.2">
      <c r="A217" s="1">
        <v>215</v>
      </c>
      <c r="B217">
        <v>12</v>
      </c>
      <c r="C217" t="s">
        <v>15</v>
      </c>
      <c r="D217" t="s">
        <v>17</v>
      </c>
      <c r="E217">
        <v>9</v>
      </c>
      <c r="F217">
        <v>5.9166666666666643</v>
      </c>
      <c r="G217">
        <v>2</v>
      </c>
      <c r="H217" t="s">
        <v>29</v>
      </c>
      <c r="I217">
        <v>0.57999999999999996</v>
      </c>
      <c r="J217">
        <v>1.4</v>
      </c>
      <c r="K217">
        <v>1.1100000000000001</v>
      </c>
      <c r="L217">
        <v>1.554</v>
      </c>
      <c r="M217" t="s">
        <v>48</v>
      </c>
      <c r="N217">
        <v>1110813.6200000001</v>
      </c>
      <c r="O217">
        <v>1.208961901596477</v>
      </c>
      <c r="P217">
        <v>99.739456621166013</v>
      </c>
      <c r="Q217" t="s">
        <v>72</v>
      </c>
    </row>
    <row r="218" spans="1:17" x14ac:dyDescent="0.2">
      <c r="A218" s="1">
        <v>216</v>
      </c>
      <c r="B218">
        <v>1</v>
      </c>
      <c r="C218" t="s">
        <v>14</v>
      </c>
      <c r="D218" t="s">
        <v>16</v>
      </c>
      <c r="E218">
        <v>2</v>
      </c>
      <c r="F218">
        <v>2.0166666666666671</v>
      </c>
      <c r="G218">
        <v>1</v>
      </c>
      <c r="H218" t="s">
        <v>18</v>
      </c>
      <c r="I218">
        <v>5</v>
      </c>
      <c r="J218">
        <v>0.2</v>
      </c>
      <c r="K218">
        <v>10</v>
      </c>
      <c r="L218">
        <v>2</v>
      </c>
      <c r="M218" t="s">
        <v>49</v>
      </c>
      <c r="N218">
        <v>10732.57</v>
      </c>
      <c r="O218">
        <v>1.086217739072699E-2</v>
      </c>
      <c r="P218">
        <v>0.6962934224824997</v>
      </c>
      <c r="Q218" t="s">
        <v>73</v>
      </c>
    </row>
    <row r="219" spans="1:17" hidden="1" x14ac:dyDescent="0.2">
      <c r="A219" s="1">
        <v>217</v>
      </c>
      <c r="B219">
        <v>2</v>
      </c>
      <c r="C219" t="s">
        <v>14</v>
      </c>
      <c r="D219" t="s">
        <v>16</v>
      </c>
      <c r="E219">
        <v>2</v>
      </c>
      <c r="F219">
        <v>2.0166666666666671</v>
      </c>
      <c r="G219">
        <v>2</v>
      </c>
      <c r="H219" t="s">
        <v>19</v>
      </c>
      <c r="I219">
        <v>5</v>
      </c>
      <c r="J219">
        <v>0.2</v>
      </c>
      <c r="K219">
        <v>10</v>
      </c>
      <c r="L219">
        <v>2</v>
      </c>
      <c r="M219" t="s">
        <v>49</v>
      </c>
      <c r="N219">
        <v>13236.6</v>
      </c>
      <c r="O219">
        <v>1.378558731698187E-2</v>
      </c>
      <c r="P219">
        <v>0.88369149467832542</v>
      </c>
      <c r="Q219" t="s">
        <v>73</v>
      </c>
    </row>
    <row r="220" spans="1:17" hidden="1" x14ac:dyDescent="0.2">
      <c r="A220" s="1">
        <v>218</v>
      </c>
      <c r="B220">
        <v>3</v>
      </c>
      <c r="C220" t="s">
        <v>14</v>
      </c>
      <c r="D220" t="s">
        <v>16</v>
      </c>
      <c r="E220">
        <v>5</v>
      </c>
      <c r="F220">
        <v>3.75</v>
      </c>
      <c r="G220">
        <v>1</v>
      </c>
      <c r="H220" t="s">
        <v>20</v>
      </c>
      <c r="I220">
        <v>20</v>
      </c>
      <c r="J220">
        <v>0.27</v>
      </c>
      <c r="K220">
        <v>7.41</v>
      </c>
      <c r="L220">
        <v>2.0007000000000001</v>
      </c>
      <c r="M220" t="s">
        <v>49</v>
      </c>
      <c r="N220">
        <v>50524.2</v>
      </c>
      <c r="O220">
        <v>5.7318188749960183E-2</v>
      </c>
      <c r="P220">
        <v>3.6729573335204591</v>
      </c>
      <c r="Q220" t="s">
        <v>73</v>
      </c>
    </row>
    <row r="221" spans="1:17" hidden="1" x14ac:dyDescent="0.2">
      <c r="A221" s="1">
        <v>219</v>
      </c>
      <c r="B221">
        <v>4</v>
      </c>
      <c r="C221" t="s">
        <v>14</v>
      </c>
      <c r="D221" t="s">
        <v>16</v>
      </c>
      <c r="E221">
        <v>5</v>
      </c>
      <c r="F221">
        <v>3.75</v>
      </c>
      <c r="G221">
        <v>2</v>
      </c>
      <c r="H221" t="s">
        <v>21</v>
      </c>
      <c r="I221">
        <v>20</v>
      </c>
      <c r="J221">
        <v>0.27</v>
      </c>
      <c r="K221">
        <v>7.41</v>
      </c>
      <c r="L221">
        <v>2.0007000000000001</v>
      </c>
      <c r="M221" t="s">
        <v>49</v>
      </c>
      <c r="N221">
        <v>36349.83</v>
      </c>
      <c r="O221">
        <v>4.0769867061957607E-2</v>
      </c>
      <c r="P221">
        <v>2.6125386282722589</v>
      </c>
      <c r="Q221" t="s">
        <v>73</v>
      </c>
    </row>
    <row r="222" spans="1:17" hidden="1" x14ac:dyDescent="0.2">
      <c r="A222" s="1">
        <v>220</v>
      </c>
      <c r="B222">
        <v>5</v>
      </c>
      <c r="C222" t="s">
        <v>14</v>
      </c>
      <c r="D222" t="s">
        <v>16</v>
      </c>
      <c r="E222">
        <v>9</v>
      </c>
      <c r="F222">
        <v>5.9166666666666643</v>
      </c>
      <c r="G222">
        <v>1</v>
      </c>
      <c r="H222" t="s">
        <v>22</v>
      </c>
      <c r="I222">
        <v>40</v>
      </c>
      <c r="J222">
        <v>0.28999999999999998</v>
      </c>
      <c r="K222">
        <v>6.67</v>
      </c>
      <c r="L222">
        <v>1.9342999999999999</v>
      </c>
      <c r="M222" t="s">
        <v>49</v>
      </c>
      <c r="N222">
        <v>93868.59</v>
      </c>
      <c r="O222">
        <v>0.1079219834223331</v>
      </c>
      <c r="P222">
        <v>7.1530536735831749</v>
      </c>
      <c r="Q222" t="s">
        <v>73</v>
      </c>
    </row>
    <row r="223" spans="1:17" hidden="1" x14ac:dyDescent="0.2">
      <c r="A223" s="1">
        <v>221</v>
      </c>
      <c r="B223">
        <v>6</v>
      </c>
      <c r="C223" t="s">
        <v>14</v>
      </c>
      <c r="D223" t="s">
        <v>16</v>
      </c>
      <c r="E223">
        <v>9</v>
      </c>
      <c r="F223">
        <v>5.9166666666666643</v>
      </c>
      <c r="G223">
        <v>2</v>
      </c>
      <c r="H223" t="s">
        <v>23</v>
      </c>
      <c r="I223">
        <v>40</v>
      </c>
      <c r="J223">
        <v>0.28999999999999998</v>
      </c>
      <c r="K223">
        <v>6.67</v>
      </c>
      <c r="L223">
        <v>1.9342999999999999</v>
      </c>
      <c r="M223" t="s">
        <v>49</v>
      </c>
      <c r="N223">
        <v>109673.62</v>
      </c>
      <c r="O223">
        <v>0.1263740712913905</v>
      </c>
      <c r="P223">
        <v>8.3760554266229299</v>
      </c>
      <c r="Q223" t="s">
        <v>73</v>
      </c>
    </row>
    <row r="224" spans="1:17" hidden="1" x14ac:dyDescent="0.2">
      <c r="A224" s="1">
        <v>222</v>
      </c>
      <c r="B224">
        <v>8</v>
      </c>
      <c r="C224" t="s">
        <v>15</v>
      </c>
      <c r="D224" t="s">
        <v>17</v>
      </c>
      <c r="E224">
        <v>2</v>
      </c>
      <c r="F224">
        <v>2.0166666666666671</v>
      </c>
      <c r="G224">
        <v>2</v>
      </c>
      <c r="H224" t="s">
        <v>25</v>
      </c>
      <c r="I224">
        <v>0.2</v>
      </c>
      <c r="J224">
        <v>0.21</v>
      </c>
      <c r="K224">
        <v>10</v>
      </c>
      <c r="L224">
        <v>2.1</v>
      </c>
      <c r="M224" t="s">
        <v>49</v>
      </c>
      <c r="N224">
        <v>14191.11</v>
      </c>
      <c r="O224">
        <v>1.489996055081275E-2</v>
      </c>
      <c r="P224">
        <v>0.90964350127061955</v>
      </c>
      <c r="Q224" t="s">
        <v>73</v>
      </c>
    </row>
    <row r="225" spans="1:17" hidden="1" x14ac:dyDescent="0.2">
      <c r="A225" s="1">
        <v>223</v>
      </c>
      <c r="B225">
        <v>11</v>
      </c>
      <c r="C225" t="s">
        <v>15</v>
      </c>
      <c r="D225" t="s">
        <v>17</v>
      </c>
      <c r="E225">
        <v>9</v>
      </c>
      <c r="F225">
        <v>5.9166666666666643</v>
      </c>
      <c r="G225">
        <v>1</v>
      </c>
      <c r="H225" t="s">
        <v>28</v>
      </c>
      <c r="I225">
        <v>0.57999999999999996</v>
      </c>
      <c r="J225">
        <v>1.4</v>
      </c>
      <c r="K225">
        <v>1.1100000000000001</v>
      </c>
      <c r="L225">
        <v>1.554</v>
      </c>
      <c r="M225" t="s">
        <v>49</v>
      </c>
      <c r="N225">
        <v>9283.85</v>
      </c>
      <c r="O225">
        <v>9.170822882848137E-3</v>
      </c>
      <c r="P225">
        <v>0.75659364442861599</v>
      </c>
      <c r="Q225" t="s">
        <v>73</v>
      </c>
    </row>
    <row r="226" spans="1:17" hidden="1" x14ac:dyDescent="0.2">
      <c r="A226" s="1">
        <v>224</v>
      </c>
      <c r="B226">
        <v>12</v>
      </c>
      <c r="C226" t="s">
        <v>15</v>
      </c>
      <c r="D226" t="s">
        <v>17</v>
      </c>
      <c r="E226">
        <v>9</v>
      </c>
      <c r="F226">
        <v>5.9166666666666643</v>
      </c>
      <c r="G226">
        <v>2</v>
      </c>
      <c r="H226" t="s">
        <v>29</v>
      </c>
      <c r="I226">
        <v>0.57999999999999996</v>
      </c>
      <c r="J226">
        <v>1.4</v>
      </c>
      <c r="K226">
        <v>1.1100000000000001</v>
      </c>
      <c r="L226">
        <v>1.554</v>
      </c>
      <c r="M226" t="s">
        <v>49</v>
      </c>
      <c r="N226">
        <v>10612.46</v>
      </c>
      <c r="O226">
        <v>1.0721951128963989E-2</v>
      </c>
      <c r="P226">
        <v>0.88456185270138177</v>
      </c>
      <c r="Q226" t="s">
        <v>73</v>
      </c>
    </row>
    <row r="227" spans="1:17" x14ac:dyDescent="0.2">
      <c r="A227" s="1">
        <v>225</v>
      </c>
      <c r="B227">
        <v>1</v>
      </c>
      <c r="C227" t="s">
        <v>14</v>
      </c>
      <c r="D227" t="s">
        <v>16</v>
      </c>
      <c r="E227">
        <v>2</v>
      </c>
      <c r="F227">
        <v>2.0166666666666671</v>
      </c>
      <c r="G227">
        <v>1</v>
      </c>
      <c r="H227" t="s">
        <v>18</v>
      </c>
      <c r="I227">
        <v>5</v>
      </c>
      <c r="J227">
        <v>0.2</v>
      </c>
      <c r="K227">
        <v>10</v>
      </c>
      <c r="L227">
        <v>2</v>
      </c>
      <c r="M227" t="s">
        <v>50</v>
      </c>
      <c r="N227">
        <v>1844384.62</v>
      </c>
      <c r="O227">
        <v>0.38959607857246947</v>
      </c>
      <c r="P227">
        <f>1000000*AVERAGE('[1]with ethanol'!$B$19:$C$19)</f>
        <v>740.30553455010659</v>
      </c>
      <c r="Q227" t="s">
        <v>74</v>
      </c>
    </row>
    <row r="228" spans="1:17" hidden="1" x14ac:dyDescent="0.2">
      <c r="A228" s="1">
        <v>226</v>
      </c>
      <c r="B228">
        <v>2</v>
      </c>
      <c r="C228" t="s">
        <v>14</v>
      </c>
      <c r="D228" t="s">
        <v>16</v>
      </c>
      <c r="E228">
        <v>2</v>
      </c>
      <c r="F228">
        <v>2.0166666666666671</v>
      </c>
      <c r="G228">
        <v>2</v>
      </c>
      <c r="H228" t="s">
        <v>19</v>
      </c>
      <c r="I228">
        <v>5</v>
      </c>
      <c r="J228">
        <v>0.2</v>
      </c>
      <c r="K228">
        <v>10</v>
      </c>
      <c r="L228">
        <v>2</v>
      </c>
      <c r="M228" t="s">
        <v>50</v>
      </c>
      <c r="N228">
        <v>2355612.25</v>
      </c>
      <c r="O228">
        <v>0.50525686021568983</v>
      </c>
      <c r="P228">
        <v>32.388260270236543</v>
      </c>
      <c r="Q228" t="s">
        <v>74</v>
      </c>
    </row>
    <row r="229" spans="1:17" hidden="1" x14ac:dyDescent="0.2">
      <c r="A229" s="1">
        <v>227</v>
      </c>
      <c r="B229">
        <v>3</v>
      </c>
      <c r="C229" t="s">
        <v>14</v>
      </c>
      <c r="D229" t="s">
        <v>16</v>
      </c>
      <c r="E229">
        <v>5</v>
      </c>
      <c r="F229">
        <v>3.75</v>
      </c>
      <c r="G229">
        <v>1</v>
      </c>
      <c r="H229" t="s">
        <v>20</v>
      </c>
      <c r="I229">
        <v>20</v>
      </c>
      <c r="J229">
        <v>0.27</v>
      </c>
      <c r="K229">
        <v>7.41</v>
      </c>
      <c r="L229">
        <v>2.0007000000000001</v>
      </c>
      <c r="M229" t="s">
        <v>50</v>
      </c>
      <c r="N229">
        <v>426799</v>
      </c>
      <c r="O229">
        <v>7.1283669310775899E-2</v>
      </c>
      <c r="P229">
        <v>4.5678672279302184</v>
      </c>
      <c r="Q229" t="s">
        <v>74</v>
      </c>
    </row>
    <row r="230" spans="1:17" hidden="1" x14ac:dyDescent="0.2">
      <c r="A230" s="1">
        <v>228</v>
      </c>
      <c r="B230">
        <v>4</v>
      </c>
      <c r="C230" t="s">
        <v>14</v>
      </c>
      <c r="D230" t="s">
        <v>16</v>
      </c>
      <c r="E230">
        <v>5</v>
      </c>
      <c r="F230">
        <v>3.75</v>
      </c>
      <c r="G230">
        <v>2</v>
      </c>
      <c r="H230" t="s">
        <v>21</v>
      </c>
      <c r="I230">
        <v>20</v>
      </c>
      <c r="J230">
        <v>0.27</v>
      </c>
      <c r="K230">
        <v>7.41</v>
      </c>
      <c r="L230">
        <v>2.0007000000000001</v>
      </c>
      <c r="M230" t="s">
        <v>50</v>
      </c>
      <c r="N230">
        <v>488809.88</v>
      </c>
      <c r="O230">
        <v>8.5207930628577483E-2</v>
      </c>
      <c r="P230">
        <v>5.4601357876395502</v>
      </c>
      <c r="Q230" t="s">
        <v>74</v>
      </c>
    </row>
    <row r="231" spans="1:17" hidden="1" x14ac:dyDescent="0.2">
      <c r="A231" s="1">
        <v>229</v>
      </c>
      <c r="B231">
        <v>5</v>
      </c>
      <c r="C231" t="s">
        <v>14</v>
      </c>
      <c r="D231" t="s">
        <v>16</v>
      </c>
      <c r="E231">
        <v>9</v>
      </c>
      <c r="F231">
        <v>5.9166666666666643</v>
      </c>
      <c r="G231">
        <v>1</v>
      </c>
      <c r="H231" t="s">
        <v>22</v>
      </c>
      <c r="I231">
        <v>40</v>
      </c>
      <c r="J231">
        <v>0.28999999999999998</v>
      </c>
      <c r="K231">
        <v>6.67</v>
      </c>
      <c r="L231">
        <v>1.9342999999999999</v>
      </c>
      <c r="M231" t="s">
        <v>50</v>
      </c>
      <c r="N231">
        <v>333815.96999999997</v>
      </c>
      <c r="O231">
        <v>5.040475245229907E-2</v>
      </c>
      <c r="P231">
        <v>3.340819805766817</v>
      </c>
      <c r="Q231" t="s">
        <v>74</v>
      </c>
    </row>
    <row r="232" spans="1:17" hidden="1" x14ac:dyDescent="0.2">
      <c r="A232" s="1">
        <v>230</v>
      </c>
      <c r="B232">
        <v>6</v>
      </c>
      <c r="C232" t="s">
        <v>14</v>
      </c>
      <c r="D232" t="s">
        <v>16</v>
      </c>
      <c r="E232">
        <v>9</v>
      </c>
      <c r="F232">
        <v>5.9166666666666643</v>
      </c>
      <c r="G232">
        <v>2</v>
      </c>
      <c r="H232" t="s">
        <v>23</v>
      </c>
      <c r="I232">
        <v>40</v>
      </c>
      <c r="J232">
        <v>0.28999999999999998</v>
      </c>
      <c r="K232">
        <v>6.67</v>
      </c>
      <c r="L232">
        <v>1.9342999999999999</v>
      </c>
      <c r="M232" t="s">
        <v>50</v>
      </c>
      <c r="N232">
        <v>349938.75</v>
      </c>
      <c r="O232">
        <v>5.4025049437109243E-2</v>
      </c>
      <c r="P232">
        <v>3.5807725737336411</v>
      </c>
      <c r="Q232" t="s">
        <v>74</v>
      </c>
    </row>
    <row r="233" spans="1:17" hidden="1" x14ac:dyDescent="0.2">
      <c r="A233" s="1">
        <v>231</v>
      </c>
      <c r="B233">
        <v>7</v>
      </c>
      <c r="C233" t="s">
        <v>15</v>
      </c>
      <c r="D233" t="s">
        <v>17</v>
      </c>
      <c r="E233">
        <v>2</v>
      </c>
      <c r="F233">
        <v>2.0166666666666671</v>
      </c>
      <c r="G233">
        <v>1</v>
      </c>
      <c r="H233" t="s">
        <v>24</v>
      </c>
      <c r="I233">
        <v>0.2</v>
      </c>
      <c r="J233">
        <v>0.21</v>
      </c>
      <c r="K233">
        <v>10</v>
      </c>
      <c r="L233">
        <v>2.1</v>
      </c>
      <c r="M233" t="s">
        <v>50</v>
      </c>
      <c r="N233">
        <v>2216341.75</v>
      </c>
      <c r="O233">
        <v>0.47311736188822778</v>
      </c>
      <c r="P233">
        <v>28.883843827120138</v>
      </c>
      <c r="Q233" t="s">
        <v>74</v>
      </c>
    </row>
    <row r="234" spans="1:17" hidden="1" x14ac:dyDescent="0.2">
      <c r="A234" s="1">
        <v>232</v>
      </c>
      <c r="B234">
        <v>8</v>
      </c>
      <c r="C234" t="s">
        <v>15</v>
      </c>
      <c r="D234" t="s">
        <v>17</v>
      </c>
      <c r="E234">
        <v>2</v>
      </c>
      <c r="F234">
        <v>2.0166666666666671</v>
      </c>
      <c r="G234">
        <v>2</v>
      </c>
      <c r="H234" t="s">
        <v>25</v>
      </c>
      <c r="I234">
        <v>0.2</v>
      </c>
      <c r="J234">
        <v>0.21</v>
      </c>
      <c r="K234">
        <v>10</v>
      </c>
      <c r="L234">
        <v>2.1</v>
      </c>
      <c r="M234" t="s">
        <v>50</v>
      </c>
      <c r="N234">
        <v>2648617</v>
      </c>
      <c r="O234">
        <v>0.584042809923911</v>
      </c>
      <c r="P234">
        <v>35.65584920170398</v>
      </c>
      <c r="Q234" t="s">
        <v>74</v>
      </c>
    </row>
    <row r="235" spans="1:17" hidden="1" x14ac:dyDescent="0.2">
      <c r="A235" s="1">
        <v>233</v>
      </c>
      <c r="B235">
        <v>9</v>
      </c>
      <c r="C235" t="s">
        <v>15</v>
      </c>
      <c r="D235" t="s">
        <v>17</v>
      </c>
      <c r="E235">
        <v>5</v>
      </c>
      <c r="F235">
        <v>3.75</v>
      </c>
      <c r="G235">
        <v>1</v>
      </c>
      <c r="H235" t="s">
        <v>26</v>
      </c>
      <c r="I235">
        <v>0.47</v>
      </c>
      <c r="J235">
        <v>0.57999999999999996</v>
      </c>
      <c r="K235">
        <v>3.45</v>
      </c>
      <c r="L235">
        <v>2.0009999999999999</v>
      </c>
      <c r="M235" t="s">
        <v>50</v>
      </c>
      <c r="N235">
        <v>2780558.75</v>
      </c>
      <c r="O235">
        <v>0.61952058316791014</v>
      </c>
      <c r="P235">
        <v>39.693011389684017</v>
      </c>
      <c r="Q235" t="s">
        <v>74</v>
      </c>
    </row>
    <row r="236" spans="1:17" hidden="1" x14ac:dyDescent="0.2">
      <c r="A236" s="1">
        <v>234</v>
      </c>
      <c r="B236">
        <v>10</v>
      </c>
      <c r="C236" t="s">
        <v>15</v>
      </c>
      <c r="D236" t="s">
        <v>17</v>
      </c>
      <c r="E236">
        <v>5</v>
      </c>
      <c r="F236">
        <v>3.75</v>
      </c>
      <c r="G236">
        <v>2</v>
      </c>
      <c r="H236" t="s">
        <v>27</v>
      </c>
      <c r="I236">
        <v>0.47</v>
      </c>
      <c r="J236">
        <v>0.57999999999999996</v>
      </c>
      <c r="K236">
        <v>3.45</v>
      </c>
      <c r="L236">
        <v>2.0009999999999999</v>
      </c>
      <c r="M236" t="s">
        <v>50</v>
      </c>
      <c r="N236">
        <v>3164341.25</v>
      </c>
      <c r="O236">
        <v>0.72271573186053506</v>
      </c>
      <c r="P236">
        <v>46.304779139951513</v>
      </c>
      <c r="Q236" t="s">
        <v>74</v>
      </c>
    </row>
    <row r="237" spans="1:17" hidden="1" x14ac:dyDescent="0.2">
      <c r="A237" s="1">
        <v>235</v>
      </c>
      <c r="B237">
        <v>11</v>
      </c>
      <c r="C237" t="s">
        <v>15</v>
      </c>
      <c r="D237" t="s">
        <v>17</v>
      </c>
      <c r="E237">
        <v>9</v>
      </c>
      <c r="F237">
        <v>5.9166666666666643</v>
      </c>
      <c r="G237">
        <v>1</v>
      </c>
      <c r="H237" t="s">
        <v>28</v>
      </c>
      <c r="I237">
        <v>0.57999999999999996</v>
      </c>
      <c r="J237">
        <v>1.4</v>
      </c>
      <c r="K237">
        <v>1.1100000000000001</v>
      </c>
      <c r="L237">
        <v>1.554</v>
      </c>
      <c r="M237" t="s">
        <v>50</v>
      </c>
      <c r="N237">
        <v>2666558.25</v>
      </c>
      <c r="O237">
        <v>0.58886702666511603</v>
      </c>
      <c r="P237">
        <v>48.581578281450362</v>
      </c>
      <c r="Q237" t="s">
        <v>74</v>
      </c>
    </row>
    <row r="238" spans="1:17" hidden="1" x14ac:dyDescent="0.2">
      <c r="A238" s="1">
        <v>236</v>
      </c>
      <c r="B238">
        <v>12</v>
      </c>
      <c r="C238" t="s">
        <v>15</v>
      </c>
      <c r="D238" t="s">
        <v>17</v>
      </c>
      <c r="E238">
        <v>9</v>
      </c>
      <c r="F238">
        <v>5.9166666666666643</v>
      </c>
      <c r="G238">
        <v>2</v>
      </c>
      <c r="H238" t="s">
        <v>29</v>
      </c>
      <c r="I238">
        <v>0.57999999999999996</v>
      </c>
      <c r="J238">
        <v>1.4</v>
      </c>
      <c r="K238">
        <v>1.1100000000000001</v>
      </c>
      <c r="L238">
        <v>1.554</v>
      </c>
      <c r="M238" t="s">
        <v>50</v>
      </c>
      <c r="N238">
        <v>2960605</v>
      </c>
      <c r="O238">
        <v>0.66793315940653364</v>
      </c>
      <c r="P238">
        <v>55.104540755579791</v>
      </c>
      <c r="Q238" t="s">
        <v>74</v>
      </c>
    </row>
    <row r="239" spans="1:17" x14ac:dyDescent="0.2">
      <c r="A239" s="1">
        <v>237</v>
      </c>
      <c r="B239">
        <v>1</v>
      </c>
      <c r="C239" t="s">
        <v>14</v>
      </c>
      <c r="D239" t="s">
        <v>16</v>
      </c>
      <c r="E239">
        <v>2</v>
      </c>
      <c r="F239">
        <v>2.0166666666666671</v>
      </c>
      <c r="G239">
        <v>1</v>
      </c>
      <c r="H239" t="s">
        <v>18</v>
      </c>
      <c r="I239">
        <v>5</v>
      </c>
      <c r="J239">
        <v>0.2</v>
      </c>
      <c r="K239">
        <v>10</v>
      </c>
      <c r="L239">
        <v>2</v>
      </c>
      <c r="M239" t="s">
        <v>51</v>
      </c>
      <c r="N239">
        <v>2797729.75</v>
      </c>
      <c r="O239">
        <v>2.862925259824769</v>
      </c>
      <c r="P239">
        <v>183.52084998876731</v>
      </c>
      <c r="Q239" t="s">
        <v>75</v>
      </c>
    </row>
    <row r="240" spans="1:17" hidden="1" x14ac:dyDescent="0.2">
      <c r="A240" s="1">
        <v>238</v>
      </c>
      <c r="B240">
        <v>2</v>
      </c>
      <c r="C240" t="s">
        <v>14</v>
      </c>
      <c r="D240" t="s">
        <v>16</v>
      </c>
      <c r="E240">
        <v>2</v>
      </c>
      <c r="F240">
        <v>2.0166666666666671</v>
      </c>
      <c r="G240">
        <v>2</v>
      </c>
      <c r="H240" t="s">
        <v>19</v>
      </c>
      <c r="I240">
        <v>5</v>
      </c>
      <c r="J240">
        <v>0.2</v>
      </c>
      <c r="K240">
        <v>10</v>
      </c>
      <c r="L240">
        <v>2</v>
      </c>
      <c r="M240" t="s">
        <v>51</v>
      </c>
      <c r="N240">
        <v>3220742.25</v>
      </c>
      <c r="O240">
        <v>3.2881567138936019</v>
      </c>
      <c r="P240">
        <v>210.77927653164119</v>
      </c>
      <c r="Q240" t="s">
        <v>75</v>
      </c>
    </row>
    <row r="241" spans="1:17" hidden="1" x14ac:dyDescent="0.2">
      <c r="A241" s="1">
        <v>239</v>
      </c>
      <c r="B241">
        <v>3</v>
      </c>
      <c r="C241" t="s">
        <v>14</v>
      </c>
      <c r="D241" t="s">
        <v>16</v>
      </c>
      <c r="E241">
        <v>5</v>
      </c>
      <c r="F241">
        <v>3.75</v>
      </c>
      <c r="G241">
        <v>1</v>
      </c>
      <c r="H241" t="s">
        <v>20</v>
      </c>
      <c r="I241">
        <v>20</v>
      </c>
      <c r="J241">
        <v>0.27</v>
      </c>
      <c r="K241">
        <v>7.41</v>
      </c>
      <c r="L241">
        <v>2.0007000000000001</v>
      </c>
      <c r="M241" t="s">
        <v>51</v>
      </c>
      <c r="N241">
        <v>4691840</v>
      </c>
      <c r="O241">
        <v>4.766971253203641</v>
      </c>
      <c r="P241">
        <v>305.46816647530039</v>
      </c>
      <c r="Q241" t="s">
        <v>75</v>
      </c>
    </row>
    <row r="242" spans="1:17" hidden="1" x14ac:dyDescent="0.2">
      <c r="A242" s="1">
        <v>240</v>
      </c>
      <c r="B242">
        <v>4</v>
      </c>
      <c r="C242" t="s">
        <v>14</v>
      </c>
      <c r="D242" t="s">
        <v>16</v>
      </c>
      <c r="E242">
        <v>5</v>
      </c>
      <c r="F242">
        <v>3.75</v>
      </c>
      <c r="G242">
        <v>2</v>
      </c>
      <c r="H242" t="s">
        <v>21</v>
      </c>
      <c r="I242">
        <v>20</v>
      </c>
      <c r="J242">
        <v>0.27</v>
      </c>
      <c r="K242">
        <v>7.41</v>
      </c>
      <c r="L242">
        <v>2.0007000000000001</v>
      </c>
      <c r="M242" t="s">
        <v>51</v>
      </c>
      <c r="N242">
        <v>5208944.5</v>
      </c>
      <c r="O242">
        <v>5.4253619044747152</v>
      </c>
      <c r="P242">
        <v>347.65792898605463</v>
      </c>
      <c r="Q242" t="s">
        <v>75</v>
      </c>
    </row>
    <row r="243" spans="1:17" hidden="1" x14ac:dyDescent="0.2">
      <c r="A243" s="1">
        <v>241</v>
      </c>
      <c r="B243">
        <v>5</v>
      </c>
      <c r="C243" t="s">
        <v>14</v>
      </c>
      <c r="D243" t="s">
        <v>16</v>
      </c>
      <c r="E243">
        <v>9</v>
      </c>
      <c r="F243">
        <v>5.9166666666666643</v>
      </c>
      <c r="G243">
        <v>1</v>
      </c>
      <c r="H243" t="s">
        <v>22</v>
      </c>
      <c r="I243">
        <v>40</v>
      </c>
      <c r="J243">
        <v>0.28999999999999998</v>
      </c>
      <c r="K243">
        <v>6.67</v>
      </c>
      <c r="L243">
        <v>1.9342999999999999</v>
      </c>
      <c r="M243" t="s">
        <v>51</v>
      </c>
      <c r="N243">
        <v>12313113</v>
      </c>
      <c r="O243">
        <v>23.827168264025939</v>
      </c>
      <c r="P243">
        <v>1579.261315232699</v>
      </c>
      <c r="Q243" t="s">
        <v>75</v>
      </c>
    </row>
    <row r="244" spans="1:17" hidden="1" x14ac:dyDescent="0.2">
      <c r="A244" s="1">
        <v>242</v>
      </c>
      <c r="B244">
        <v>6</v>
      </c>
      <c r="C244" t="s">
        <v>14</v>
      </c>
      <c r="D244" t="s">
        <v>16</v>
      </c>
      <c r="E244">
        <v>9</v>
      </c>
      <c r="F244">
        <v>5.9166666666666643</v>
      </c>
      <c r="G244">
        <v>2</v>
      </c>
      <c r="H244" t="s">
        <v>23</v>
      </c>
      <c r="I244">
        <v>40</v>
      </c>
      <c r="J244">
        <v>0.28999999999999998</v>
      </c>
      <c r="K244">
        <v>6.67</v>
      </c>
      <c r="L244">
        <v>1.9342999999999999</v>
      </c>
      <c r="M244" t="s">
        <v>51</v>
      </c>
      <c r="N244">
        <v>12171457</v>
      </c>
      <c r="O244">
        <v>23.341853766043581</v>
      </c>
      <c r="P244">
        <v>1547.0947395031651</v>
      </c>
      <c r="Q244" t="s">
        <v>75</v>
      </c>
    </row>
    <row r="245" spans="1:17" hidden="1" x14ac:dyDescent="0.2">
      <c r="A245" s="1">
        <v>243</v>
      </c>
      <c r="B245">
        <v>7</v>
      </c>
      <c r="C245" t="s">
        <v>15</v>
      </c>
      <c r="D245" t="s">
        <v>17</v>
      </c>
      <c r="E245">
        <v>2</v>
      </c>
      <c r="F245">
        <v>2.0166666666666671</v>
      </c>
      <c r="G245">
        <v>1</v>
      </c>
      <c r="H245" t="s">
        <v>24</v>
      </c>
      <c r="I245">
        <v>0.2</v>
      </c>
      <c r="J245">
        <v>0.21</v>
      </c>
      <c r="K245">
        <v>10</v>
      </c>
      <c r="L245">
        <v>2.1</v>
      </c>
      <c r="M245" t="s">
        <v>51</v>
      </c>
      <c r="N245">
        <v>3541776.75</v>
      </c>
      <c r="O245">
        <v>3.6108752322382389</v>
      </c>
      <c r="P245">
        <v>220.4441533722979</v>
      </c>
      <c r="Q245" t="s">
        <v>75</v>
      </c>
    </row>
    <row r="246" spans="1:17" hidden="1" x14ac:dyDescent="0.2">
      <c r="A246" s="1">
        <v>244</v>
      </c>
      <c r="B246">
        <v>8</v>
      </c>
      <c r="C246" t="s">
        <v>15</v>
      </c>
      <c r="D246" t="s">
        <v>17</v>
      </c>
      <c r="E246">
        <v>2</v>
      </c>
      <c r="F246">
        <v>2.0166666666666671</v>
      </c>
      <c r="G246">
        <v>2</v>
      </c>
      <c r="H246" t="s">
        <v>25</v>
      </c>
      <c r="I246">
        <v>0.2</v>
      </c>
      <c r="J246">
        <v>0.21</v>
      </c>
      <c r="K246">
        <v>10</v>
      </c>
      <c r="L246">
        <v>2.1</v>
      </c>
      <c r="M246" t="s">
        <v>51</v>
      </c>
      <c r="N246">
        <v>3744497</v>
      </c>
      <c r="O246">
        <v>3.81465887143731</v>
      </c>
      <c r="P246">
        <v>232.88515698640481</v>
      </c>
      <c r="Q246" t="s">
        <v>75</v>
      </c>
    </row>
    <row r="247" spans="1:17" hidden="1" x14ac:dyDescent="0.2">
      <c r="A247" s="1">
        <v>245</v>
      </c>
      <c r="B247">
        <v>9</v>
      </c>
      <c r="C247" t="s">
        <v>15</v>
      </c>
      <c r="D247" t="s">
        <v>17</v>
      </c>
      <c r="E247">
        <v>5</v>
      </c>
      <c r="F247">
        <v>3.75</v>
      </c>
      <c r="G247">
        <v>1</v>
      </c>
      <c r="H247" t="s">
        <v>26</v>
      </c>
      <c r="I247">
        <v>0.47</v>
      </c>
      <c r="J247">
        <v>0.57999999999999996</v>
      </c>
      <c r="K247">
        <v>3.45</v>
      </c>
      <c r="L247">
        <v>2.0009999999999999</v>
      </c>
      <c r="M247" t="s">
        <v>51</v>
      </c>
      <c r="N247">
        <v>9359056</v>
      </c>
      <c r="O247">
        <v>13.70654725279962</v>
      </c>
      <c r="P247">
        <v>878.18573103189556</v>
      </c>
      <c r="Q247" t="s">
        <v>75</v>
      </c>
    </row>
    <row r="248" spans="1:17" hidden="1" x14ac:dyDescent="0.2">
      <c r="A248" s="1">
        <v>246</v>
      </c>
      <c r="B248">
        <v>10</v>
      </c>
      <c r="C248" t="s">
        <v>15</v>
      </c>
      <c r="D248" t="s">
        <v>17</v>
      </c>
      <c r="E248">
        <v>5</v>
      </c>
      <c r="F248">
        <v>3.75</v>
      </c>
      <c r="G248">
        <v>2</v>
      </c>
      <c r="H248" t="s">
        <v>27</v>
      </c>
      <c r="I248">
        <v>0.47</v>
      </c>
      <c r="J248">
        <v>0.57999999999999996</v>
      </c>
      <c r="K248">
        <v>3.45</v>
      </c>
      <c r="L248">
        <v>2.0009999999999999</v>
      </c>
      <c r="M248" t="s">
        <v>51</v>
      </c>
      <c r="N248">
        <v>13634589</v>
      </c>
      <c r="O248">
        <v>28.354554760437939</v>
      </c>
      <c r="P248">
        <v>1816.691318471401</v>
      </c>
      <c r="Q248" t="s">
        <v>75</v>
      </c>
    </row>
    <row r="249" spans="1:17" hidden="1" x14ac:dyDescent="0.2">
      <c r="A249" s="1">
        <v>247</v>
      </c>
      <c r="B249">
        <v>11</v>
      </c>
      <c r="C249" t="s">
        <v>15</v>
      </c>
      <c r="D249" t="s">
        <v>17</v>
      </c>
      <c r="E249">
        <v>9</v>
      </c>
      <c r="F249">
        <v>5.9166666666666643</v>
      </c>
      <c r="G249">
        <v>1</v>
      </c>
      <c r="H249" t="s">
        <v>28</v>
      </c>
      <c r="I249">
        <v>0.57999999999999996</v>
      </c>
      <c r="J249">
        <v>1.4</v>
      </c>
      <c r="K249">
        <v>1.1100000000000001</v>
      </c>
      <c r="L249">
        <v>1.554</v>
      </c>
      <c r="M249" t="s">
        <v>51</v>
      </c>
      <c r="N249">
        <v>44001220</v>
      </c>
      <c r="O249">
        <v>132.39085593497751</v>
      </c>
      <c r="P249">
        <v>10922.256536892181</v>
      </c>
      <c r="Q249" t="s">
        <v>75</v>
      </c>
    </row>
    <row r="250" spans="1:17" hidden="1" x14ac:dyDescent="0.2">
      <c r="A250" s="1">
        <v>248</v>
      </c>
      <c r="B250">
        <v>12</v>
      </c>
      <c r="C250" t="s">
        <v>15</v>
      </c>
      <c r="D250" t="s">
        <v>17</v>
      </c>
      <c r="E250">
        <v>9</v>
      </c>
      <c r="F250">
        <v>5.9166666666666643</v>
      </c>
      <c r="G250">
        <v>2</v>
      </c>
      <c r="H250" t="s">
        <v>29</v>
      </c>
      <c r="I250">
        <v>0.57999999999999996</v>
      </c>
      <c r="J250">
        <v>1.4</v>
      </c>
      <c r="K250">
        <v>1.1100000000000001</v>
      </c>
      <c r="L250">
        <v>1.554</v>
      </c>
      <c r="M250" t="s">
        <v>51</v>
      </c>
      <c r="N250">
        <v>49707612</v>
      </c>
      <c r="O250">
        <v>151.94099690161889</v>
      </c>
      <c r="P250">
        <v>12535.14477952834</v>
      </c>
      <c r="Q250" t="s">
        <v>75</v>
      </c>
    </row>
    <row r="251" spans="1:17" hidden="1" x14ac:dyDescent="0.2">
      <c r="A251" s="1">
        <v>249</v>
      </c>
      <c r="B251">
        <v>6</v>
      </c>
      <c r="C251" t="s">
        <v>14</v>
      </c>
      <c r="D251" t="s">
        <v>16</v>
      </c>
      <c r="E251">
        <v>9</v>
      </c>
      <c r="F251">
        <v>5.9166666666666643</v>
      </c>
      <c r="G251">
        <v>2</v>
      </c>
      <c r="H251" t="s">
        <v>23</v>
      </c>
      <c r="I251">
        <v>40</v>
      </c>
      <c r="J251">
        <v>0.28999999999999998</v>
      </c>
      <c r="K251">
        <v>6.67</v>
      </c>
      <c r="L251">
        <v>1.9342999999999999</v>
      </c>
      <c r="M251" t="s">
        <v>52</v>
      </c>
      <c r="N251">
        <v>79260.86</v>
      </c>
      <c r="O251">
        <v>2.1745485531613151E-2</v>
      </c>
      <c r="P251">
        <v>1.4412876805372621</v>
      </c>
      <c r="Q251" t="s">
        <v>76</v>
      </c>
    </row>
    <row r="252" spans="1:17" hidden="1" x14ac:dyDescent="0.2">
      <c r="A252" s="1">
        <v>250</v>
      </c>
      <c r="B252">
        <v>7</v>
      </c>
      <c r="C252" t="s">
        <v>15</v>
      </c>
      <c r="D252" t="s">
        <v>17</v>
      </c>
      <c r="E252">
        <v>2</v>
      </c>
      <c r="F252">
        <v>2.0166666666666671</v>
      </c>
      <c r="G252">
        <v>1</v>
      </c>
      <c r="H252" t="s">
        <v>24</v>
      </c>
      <c r="I252">
        <v>0.2</v>
      </c>
      <c r="J252">
        <v>0.21</v>
      </c>
      <c r="K252">
        <v>10</v>
      </c>
      <c r="L252">
        <v>2.1</v>
      </c>
      <c r="M252" t="s">
        <v>52</v>
      </c>
      <c r="N252">
        <v>142650.17000000001</v>
      </c>
      <c r="O252">
        <v>7.1674964745430697E-2</v>
      </c>
      <c r="P252">
        <v>4.3757609734695189</v>
      </c>
      <c r="Q252" t="s">
        <v>76</v>
      </c>
    </row>
    <row r="253" spans="1:17" hidden="1" x14ac:dyDescent="0.2">
      <c r="A253" s="1">
        <v>251</v>
      </c>
      <c r="B253">
        <v>8</v>
      </c>
      <c r="C253" t="s">
        <v>15</v>
      </c>
      <c r="D253" t="s">
        <v>17</v>
      </c>
      <c r="E253">
        <v>2</v>
      </c>
      <c r="F253">
        <v>2.0166666666666671</v>
      </c>
      <c r="G253">
        <v>2</v>
      </c>
      <c r="H253" t="s">
        <v>25</v>
      </c>
      <c r="I253">
        <v>0.2</v>
      </c>
      <c r="J253">
        <v>0.21</v>
      </c>
      <c r="K253">
        <v>10</v>
      </c>
      <c r="L253">
        <v>2.1</v>
      </c>
      <c r="M253" t="s">
        <v>52</v>
      </c>
      <c r="N253">
        <v>63949.919999999998</v>
      </c>
      <c r="O253">
        <v>9.6856088666990303E-3</v>
      </c>
      <c r="P253">
        <v>0.59130701261898855</v>
      </c>
      <c r="Q253" t="s">
        <v>76</v>
      </c>
    </row>
    <row r="254" spans="1:17" hidden="1" x14ac:dyDescent="0.2">
      <c r="A254" s="1">
        <v>252</v>
      </c>
      <c r="B254">
        <v>11</v>
      </c>
      <c r="C254" t="s">
        <v>15</v>
      </c>
      <c r="D254" t="s">
        <v>17</v>
      </c>
      <c r="E254">
        <v>9</v>
      </c>
      <c r="F254">
        <v>5.9166666666666643</v>
      </c>
      <c r="G254">
        <v>1</v>
      </c>
      <c r="H254" t="s">
        <v>28</v>
      </c>
      <c r="I254">
        <v>0.57999999999999996</v>
      </c>
      <c r="J254">
        <v>1.4</v>
      </c>
      <c r="K254">
        <v>1.1100000000000001</v>
      </c>
      <c r="L254">
        <v>1.554</v>
      </c>
      <c r="M254" t="s">
        <v>52</v>
      </c>
      <c r="N254">
        <v>60955.05</v>
      </c>
      <c r="O254">
        <v>7.3266575007181478E-3</v>
      </c>
      <c r="P254">
        <v>0.60444984825909553</v>
      </c>
      <c r="Q254" t="s">
        <v>76</v>
      </c>
    </row>
    <row r="255" spans="1:17" hidden="1" x14ac:dyDescent="0.2">
      <c r="A255" s="1">
        <v>0</v>
      </c>
      <c r="B255">
        <v>1</v>
      </c>
      <c r="C255" t="s">
        <v>14</v>
      </c>
      <c r="D255" t="s">
        <v>16</v>
      </c>
      <c r="E255">
        <v>2</v>
      </c>
      <c r="F255">
        <v>2.0166666666666671</v>
      </c>
      <c r="G255">
        <v>1</v>
      </c>
      <c r="I255">
        <v>5</v>
      </c>
      <c r="M255" t="s">
        <v>53</v>
      </c>
      <c r="P255">
        <v>108530.4970696766</v>
      </c>
      <c r="Q255" t="s">
        <v>77</v>
      </c>
    </row>
    <row r="256" spans="1:17" hidden="1" x14ac:dyDescent="0.2">
      <c r="A256" s="1">
        <v>1</v>
      </c>
      <c r="B256">
        <v>2</v>
      </c>
      <c r="C256" t="s">
        <v>14</v>
      </c>
      <c r="D256" t="s">
        <v>16</v>
      </c>
      <c r="E256">
        <v>2</v>
      </c>
      <c r="F256">
        <v>2.0166666666666671</v>
      </c>
      <c r="G256">
        <v>2</v>
      </c>
      <c r="I256">
        <v>5</v>
      </c>
      <c r="M256" t="s">
        <v>53</v>
      </c>
      <c r="P256">
        <v>108530.4970696766</v>
      </c>
      <c r="Q256" t="s">
        <v>77</v>
      </c>
    </row>
    <row r="257" spans="1:17" hidden="1" x14ac:dyDescent="0.2">
      <c r="A257" s="1">
        <v>2</v>
      </c>
      <c r="B257">
        <v>3</v>
      </c>
      <c r="C257" t="s">
        <v>14</v>
      </c>
      <c r="D257" t="s">
        <v>16</v>
      </c>
      <c r="E257">
        <v>5</v>
      </c>
      <c r="F257">
        <v>3.75</v>
      </c>
      <c r="G257">
        <v>1</v>
      </c>
      <c r="I257">
        <v>20</v>
      </c>
      <c r="M257" t="s">
        <v>53</v>
      </c>
      <c r="P257">
        <v>434121.98827870633</v>
      </c>
      <c r="Q257" t="s">
        <v>77</v>
      </c>
    </row>
    <row r="258" spans="1:17" hidden="1" x14ac:dyDescent="0.2">
      <c r="A258" s="1">
        <v>3</v>
      </c>
      <c r="B258">
        <v>4</v>
      </c>
      <c r="C258" t="s">
        <v>14</v>
      </c>
      <c r="D258" t="s">
        <v>16</v>
      </c>
      <c r="E258">
        <v>5</v>
      </c>
      <c r="F258">
        <v>3.75</v>
      </c>
      <c r="G258">
        <v>2</v>
      </c>
      <c r="I258">
        <v>20</v>
      </c>
      <c r="M258" t="s">
        <v>53</v>
      </c>
      <c r="P258">
        <v>434121.98827870633</v>
      </c>
      <c r="Q258" t="s">
        <v>77</v>
      </c>
    </row>
    <row r="259" spans="1:17" hidden="1" x14ac:dyDescent="0.2">
      <c r="A259" s="1">
        <v>4</v>
      </c>
      <c r="B259">
        <v>5</v>
      </c>
      <c r="C259" t="s">
        <v>14</v>
      </c>
      <c r="D259" t="s">
        <v>16</v>
      </c>
      <c r="E259">
        <v>9</v>
      </c>
      <c r="F259">
        <v>5.9166666666666643</v>
      </c>
      <c r="G259">
        <v>1</v>
      </c>
      <c r="I259">
        <v>40</v>
      </c>
      <c r="M259" t="s">
        <v>53</v>
      </c>
      <c r="P259">
        <v>868243.97655741253</v>
      </c>
      <c r="Q259" t="s">
        <v>77</v>
      </c>
    </row>
    <row r="260" spans="1:17" hidden="1" x14ac:dyDescent="0.2">
      <c r="A260" s="1">
        <v>5</v>
      </c>
      <c r="B260">
        <v>6</v>
      </c>
      <c r="C260" t="s">
        <v>14</v>
      </c>
      <c r="D260" t="s">
        <v>16</v>
      </c>
      <c r="E260">
        <v>9</v>
      </c>
      <c r="F260">
        <v>5.9166666666666643</v>
      </c>
      <c r="G260">
        <v>2</v>
      </c>
      <c r="I260">
        <v>40</v>
      </c>
      <c r="M260" t="s">
        <v>53</v>
      </c>
      <c r="P260">
        <v>868243.97655741253</v>
      </c>
      <c r="Q260" t="s">
        <v>77</v>
      </c>
    </row>
    <row r="261" spans="1:17" hidden="1" x14ac:dyDescent="0.2">
      <c r="A261" s="1">
        <v>6</v>
      </c>
      <c r="B261">
        <v>7</v>
      </c>
      <c r="C261" t="s">
        <v>15</v>
      </c>
      <c r="D261" t="s">
        <v>17</v>
      </c>
      <c r="E261">
        <v>2</v>
      </c>
      <c r="F261">
        <v>2.0166666666666671</v>
      </c>
      <c r="G261">
        <v>1</v>
      </c>
      <c r="I261">
        <v>0.2</v>
      </c>
      <c r="M261" t="s">
        <v>53</v>
      </c>
      <c r="P261">
        <v>4341.2198827870634</v>
      </c>
      <c r="Q261" t="s">
        <v>77</v>
      </c>
    </row>
    <row r="262" spans="1:17" hidden="1" x14ac:dyDescent="0.2">
      <c r="A262" s="1">
        <v>7</v>
      </c>
      <c r="B262">
        <v>8</v>
      </c>
      <c r="C262" t="s">
        <v>15</v>
      </c>
      <c r="D262" t="s">
        <v>17</v>
      </c>
      <c r="E262">
        <v>2</v>
      </c>
      <c r="F262">
        <v>2.0166666666666671</v>
      </c>
      <c r="G262">
        <v>2</v>
      </c>
      <c r="I262">
        <v>0.2</v>
      </c>
      <c r="M262" t="s">
        <v>53</v>
      </c>
      <c r="P262">
        <v>4341.2198827870634</v>
      </c>
      <c r="Q262" t="s">
        <v>77</v>
      </c>
    </row>
    <row r="263" spans="1:17" hidden="1" x14ac:dyDescent="0.2">
      <c r="A263" s="1">
        <v>8</v>
      </c>
      <c r="B263">
        <v>9</v>
      </c>
      <c r="C263" t="s">
        <v>15</v>
      </c>
      <c r="D263" t="s">
        <v>17</v>
      </c>
      <c r="E263">
        <v>5</v>
      </c>
      <c r="F263">
        <v>3.75</v>
      </c>
      <c r="G263">
        <v>1</v>
      </c>
      <c r="I263">
        <v>0.47</v>
      </c>
      <c r="M263" t="s">
        <v>53</v>
      </c>
      <c r="P263">
        <v>10201.8667245496</v>
      </c>
      <c r="Q263" t="s">
        <v>77</v>
      </c>
    </row>
    <row r="264" spans="1:17" hidden="1" x14ac:dyDescent="0.2">
      <c r="A264" s="1">
        <v>9</v>
      </c>
      <c r="B264">
        <v>10</v>
      </c>
      <c r="C264" t="s">
        <v>15</v>
      </c>
      <c r="D264" t="s">
        <v>17</v>
      </c>
      <c r="E264">
        <v>5</v>
      </c>
      <c r="F264">
        <v>3.75</v>
      </c>
      <c r="G264">
        <v>2</v>
      </c>
      <c r="I264">
        <v>0.47</v>
      </c>
      <c r="M264" t="s">
        <v>53</v>
      </c>
      <c r="P264">
        <v>10201.8667245496</v>
      </c>
      <c r="Q264" t="s">
        <v>77</v>
      </c>
    </row>
    <row r="265" spans="1:17" hidden="1" x14ac:dyDescent="0.2">
      <c r="A265" s="1">
        <v>10</v>
      </c>
      <c r="B265">
        <v>11</v>
      </c>
      <c r="C265" t="s">
        <v>15</v>
      </c>
      <c r="D265" t="s">
        <v>17</v>
      </c>
      <c r="E265">
        <v>9</v>
      </c>
      <c r="F265">
        <v>5.9166666666666643</v>
      </c>
      <c r="G265">
        <v>1</v>
      </c>
      <c r="I265">
        <v>0.57999999999999996</v>
      </c>
      <c r="M265" t="s">
        <v>53</v>
      </c>
      <c r="P265">
        <v>12589.53766008248</v>
      </c>
      <c r="Q265" t="s">
        <v>77</v>
      </c>
    </row>
    <row r="266" spans="1:17" hidden="1" x14ac:dyDescent="0.2">
      <c r="A266" s="1">
        <v>11</v>
      </c>
      <c r="B266">
        <v>12</v>
      </c>
      <c r="C266" t="s">
        <v>15</v>
      </c>
      <c r="D266" t="s">
        <v>17</v>
      </c>
      <c r="E266">
        <v>9</v>
      </c>
      <c r="F266">
        <v>5.9166666666666643</v>
      </c>
      <c r="G266">
        <v>2</v>
      </c>
      <c r="I266">
        <v>0.57999999999999996</v>
      </c>
      <c r="M266" t="s">
        <v>53</v>
      </c>
      <c r="P266">
        <v>12589.53766008248</v>
      </c>
      <c r="Q266" t="s">
        <v>77</v>
      </c>
    </row>
  </sheetData>
  <autoFilter ref="A1:Q266">
    <filterColumn colId="7">
      <filters>
        <filter val="A1_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2019-01-15T21:41:02Z</dcterms:created>
  <dcterms:modified xsi:type="dcterms:W3CDTF">2019-05-17T16:57:35Z</dcterms:modified>
</cp:coreProperties>
</file>