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CA52E9A4-D2CF-417E-8919-BA530021ECAF}" xr6:coauthVersionLast="40" xr6:coauthVersionMax="40" xr10:uidLastSave="{00000000-0000-0000-0000-000000000000}"/>
  <bookViews>
    <workbookView xWindow="-28344" yWindow="2604" windowWidth="24564" windowHeight="16140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4" i="2"/>
  <c r="AY78" i="2"/>
  <c r="AY40" i="2"/>
  <c r="AY39" i="2"/>
  <c r="AY8" i="2"/>
  <c r="AY129" i="2"/>
  <c r="AY17" i="2"/>
  <c r="AY11" i="2"/>
  <c r="AY37" i="2"/>
  <c r="AY13" i="2"/>
  <c r="AY72" i="2"/>
  <c r="AY15" i="2"/>
  <c r="AY14" i="2"/>
  <c r="AY67" i="2"/>
  <c r="AY34" i="2"/>
  <c r="AY33" i="2"/>
  <c r="AY20" i="2"/>
  <c r="AY21" i="2"/>
  <c r="AY22" i="2"/>
  <c r="AY23" i="2"/>
  <c r="AY64" i="2"/>
  <c r="AY127" i="2"/>
  <c r="AY126" i="2"/>
  <c r="AY124" i="2"/>
  <c r="AY63" i="2"/>
  <c r="AY29" i="2"/>
  <c r="AY123" i="2"/>
  <c r="AY60" i="2"/>
  <c r="AY122" i="2"/>
  <c r="AY121" i="2"/>
  <c r="AY215" i="2"/>
  <c r="AY35" i="2"/>
  <c r="AY214" i="2"/>
  <c r="AY59" i="2"/>
  <c r="AY58" i="2"/>
  <c r="AY118" i="2"/>
  <c r="AY117" i="2"/>
  <c r="AY213" i="2"/>
  <c r="AY30" i="2"/>
  <c r="AY18" i="2"/>
  <c r="AY44" i="2"/>
  <c r="AY55" i="2"/>
  <c r="AY19" i="2"/>
  <c r="AY277" i="2"/>
  <c r="AY212" i="2"/>
  <c r="AY27" i="2"/>
  <c r="AY53" i="2"/>
  <c r="AY51" i="2"/>
  <c r="AY52" i="2"/>
  <c r="AY116" i="2"/>
  <c r="AY211" i="2"/>
  <c r="AY109" i="2"/>
  <c r="AY210" i="2"/>
  <c r="AY57" i="2"/>
  <c r="AY106" i="2"/>
  <c r="AY105" i="2"/>
  <c r="AY208" i="2"/>
  <c r="AY49" i="2"/>
  <c r="AY62" i="2"/>
  <c r="AY103" i="2"/>
  <c r="AY48" i="2"/>
  <c r="AY207" i="2"/>
  <c r="AY66" i="2"/>
  <c r="AY102" i="2"/>
  <c r="AY68" i="2"/>
  <c r="AY69" i="2"/>
  <c r="AY70" i="2"/>
  <c r="AY71" i="2"/>
  <c r="AY100" i="2"/>
  <c r="AY73" i="2"/>
  <c r="AY74" i="2"/>
  <c r="AY75" i="2"/>
  <c r="AY99" i="2"/>
  <c r="AY77" i="2"/>
  <c r="AY205" i="2"/>
  <c r="AY79" i="2"/>
  <c r="AY80" i="2"/>
  <c r="AY81" i="2"/>
  <c r="AY82" i="2"/>
  <c r="AY91" i="2"/>
  <c r="AY42" i="2"/>
  <c r="AY85" i="2"/>
  <c r="AY86" i="2"/>
  <c r="AY87" i="2"/>
  <c r="AY43" i="2"/>
  <c r="AY89" i="2"/>
  <c r="AY90" i="2"/>
  <c r="AY45" i="2"/>
  <c r="AY92" i="2"/>
  <c r="AY93" i="2"/>
  <c r="AY198" i="2"/>
  <c r="AY274" i="2"/>
  <c r="AY273" i="2"/>
  <c r="AY193" i="2"/>
  <c r="AY98" i="2"/>
  <c r="AY272" i="2"/>
  <c r="AY97" i="2"/>
  <c r="AY101" i="2"/>
  <c r="AY46" i="2"/>
  <c r="AY187" i="2"/>
  <c r="AY104" i="2"/>
  <c r="AY186" i="2"/>
  <c r="AY185" i="2"/>
  <c r="AY107" i="2"/>
  <c r="AY24" i="2"/>
  <c r="AY184" i="2"/>
  <c r="AY110" i="2"/>
  <c r="AY111" i="2"/>
  <c r="AY112" i="2"/>
  <c r="AY113" i="2"/>
  <c r="AY114" i="2"/>
  <c r="AY115" i="2"/>
  <c r="AY4" i="2"/>
  <c r="AY163" i="2"/>
  <c r="AY270" i="2"/>
  <c r="AY119" i="2"/>
  <c r="AY96" i="2"/>
  <c r="AY154" i="2"/>
  <c r="AY95" i="2"/>
  <c r="AY256" i="2"/>
  <c r="AY145" i="2"/>
  <c r="AY125" i="2"/>
  <c r="AY47" i="2"/>
  <c r="AY297" i="2"/>
  <c r="AY128" i="2"/>
  <c r="AY6" i="2"/>
  <c r="AY253" i="2"/>
  <c r="AY140" i="2"/>
  <c r="AY132" i="2"/>
  <c r="AY133" i="2"/>
  <c r="AY94" i="2"/>
  <c r="AY135" i="2"/>
  <c r="AY139" i="2"/>
  <c r="AY137" i="2"/>
  <c r="AY249" i="2"/>
  <c r="AY7" i="2"/>
  <c r="AY9" i="2"/>
  <c r="AY141" i="2"/>
  <c r="AY142" i="2"/>
  <c r="AY143" i="2"/>
  <c r="AY144" i="2"/>
  <c r="AY5" i="2"/>
  <c r="AY146" i="2"/>
  <c r="AY147" i="2"/>
  <c r="AY148" i="2"/>
  <c r="AY149" i="2"/>
  <c r="AY150" i="2"/>
  <c r="AY151" i="2"/>
  <c r="AY152" i="2"/>
  <c r="AY153" i="2"/>
  <c r="AY25" i="2"/>
  <c r="AY155" i="2"/>
  <c r="AY156" i="2"/>
  <c r="AY157" i="2"/>
  <c r="AY158" i="2"/>
  <c r="AY159" i="2"/>
  <c r="AY160" i="2"/>
  <c r="AY161" i="2"/>
  <c r="AY162" i="2"/>
  <c r="AY10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08" i="2"/>
  <c r="AY50" i="2"/>
  <c r="AY26" i="2"/>
  <c r="AY240" i="2"/>
  <c r="AY188" i="2"/>
  <c r="AY189" i="2"/>
  <c r="AY190" i="2"/>
  <c r="AY191" i="2"/>
  <c r="AY192" i="2"/>
  <c r="AY54" i="2"/>
  <c r="AY194" i="2"/>
  <c r="AY195" i="2"/>
  <c r="AY196" i="2"/>
  <c r="AY197" i="2"/>
  <c r="AY138" i="2"/>
  <c r="AY199" i="2"/>
  <c r="AY200" i="2"/>
  <c r="AY201" i="2"/>
  <c r="AY202" i="2"/>
  <c r="AY203" i="2"/>
  <c r="AY204" i="2"/>
  <c r="AY41" i="2"/>
  <c r="AY206" i="2"/>
  <c r="AY229" i="2"/>
  <c r="AY56" i="2"/>
  <c r="AY209" i="2"/>
  <c r="AY136" i="2"/>
  <c r="AY88" i="2"/>
  <c r="AY28" i="2"/>
  <c r="AY226" i="2"/>
  <c r="AY293" i="2"/>
  <c r="AY225" i="2"/>
  <c r="AY288" i="2"/>
  <c r="AY217" i="2"/>
  <c r="AY218" i="2"/>
  <c r="AY219" i="2"/>
  <c r="AY84" i="2"/>
  <c r="AY221" i="2"/>
  <c r="AY222" i="2"/>
  <c r="AY120" i="2"/>
  <c r="AY224" i="2"/>
  <c r="AY134" i="2"/>
  <c r="AY61" i="2"/>
  <c r="AY227" i="2"/>
  <c r="AY228" i="2"/>
  <c r="AY65" i="2"/>
  <c r="AY230" i="2"/>
  <c r="AY231" i="2"/>
  <c r="AY232" i="2"/>
  <c r="AY233" i="2"/>
  <c r="AY234" i="2"/>
  <c r="AY235" i="2"/>
  <c r="AY236" i="2"/>
  <c r="AY237" i="2"/>
  <c r="AY238" i="2"/>
  <c r="AY239" i="2"/>
  <c r="AY131" i="2"/>
  <c r="AY241" i="2"/>
  <c r="AY242" i="2"/>
  <c r="AY243" i="2"/>
  <c r="AY244" i="2"/>
  <c r="AY245" i="2"/>
  <c r="AY246" i="2"/>
  <c r="AY247" i="2"/>
  <c r="AY248" i="2"/>
  <c r="AY326" i="2"/>
  <c r="AY250" i="2"/>
  <c r="AY251" i="2"/>
  <c r="AY252" i="2"/>
  <c r="AY12" i="2"/>
  <c r="AY254" i="2"/>
  <c r="AY255" i="2"/>
  <c r="AY130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31" i="2"/>
  <c r="AY271" i="2"/>
  <c r="AY285" i="2"/>
  <c r="AY223" i="2"/>
  <c r="AY220" i="2"/>
  <c r="AY275" i="2"/>
  <c r="AY276" i="2"/>
  <c r="AY216" i="2"/>
  <c r="AY278" i="2"/>
  <c r="AY283" i="2"/>
  <c r="AY280" i="2"/>
  <c r="AY281" i="2"/>
  <c r="AY282" i="2"/>
  <c r="AY32" i="2"/>
  <c r="AY284" i="2"/>
  <c r="AY16" i="2"/>
  <c r="AY286" i="2"/>
  <c r="AY287" i="2"/>
  <c r="AY299" i="2"/>
  <c r="AY289" i="2"/>
  <c r="AY290" i="2"/>
  <c r="AY291" i="2"/>
  <c r="AY292" i="2"/>
  <c r="AY279" i="2"/>
  <c r="AY294" i="2"/>
  <c r="AY295" i="2"/>
  <c r="AY296" i="2"/>
  <c r="AY36" i="2"/>
  <c r="AY298" i="2"/>
  <c r="AY76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8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83" i="2"/>
  <c r="AW1" i="2"/>
  <c r="AX68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70" i="2"/>
  <c r="AX162" i="2"/>
  <c r="AX161" i="2"/>
  <c r="AX160" i="2"/>
  <c r="AX159" i="2"/>
  <c r="AX158" i="2"/>
  <c r="AX157" i="2"/>
  <c r="AX156" i="2"/>
  <c r="AX155" i="2"/>
  <c r="AX91" i="2"/>
  <c r="AX153" i="2"/>
  <c r="AX152" i="2"/>
  <c r="AX151" i="2"/>
  <c r="AX150" i="2"/>
  <c r="AX149" i="2"/>
  <c r="AX42" i="2"/>
  <c r="AX147" i="2"/>
  <c r="AX146" i="2"/>
  <c r="AX86" i="2"/>
  <c r="AX144" i="2"/>
  <c r="AX143" i="2"/>
  <c r="AX43" i="2"/>
  <c r="AX45" i="2"/>
  <c r="AX93" i="2"/>
  <c r="AX46" i="2"/>
  <c r="AX249" i="2"/>
  <c r="AX87" i="2"/>
  <c r="AX139" i="2"/>
  <c r="AX107" i="2"/>
  <c r="AX94" i="2"/>
  <c r="AX133" i="2"/>
  <c r="AX24" i="2"/>
  <c r="AX140" i="2"/>
  <c r="AX253" i="2"/>
  <c r="AX111" i="2"/>
  <c r="AX112" i="2"/>
  <c r="AX297" i="2"/>
  <c r="AX89" i="2"/>
  <c r="AX113" i="2"/>
  <c r="AX145" i="2"/>
  <c r="AX256" i="2"/>
  <c r="AX95" i="2"/>
  <c r="AX154" i="2"/>
  <c r="AX137" i="2"/>
  <c r="AX119" i="2"/>
  <c r="AX270" i="2"/>
  <c r="AX163" i="2"/>
  <c r="AX115" i="2"/>
  <c r="AX4" i="2"/>
  <c r="AX114" i="2"/>
  <c r="AX125" i="2"/>
  <c r="AX128" i="2"/>
  <c r="AX6" i="2"/>
  <c r="AX110" i="2"/>
  <c r="AX184" i="2"/>
  <c r="AX132" i="2"/>
  <c r="AX75" i="2"/>
  <c r="AX185" i="2"/>
  <c r="AX186" i="2"/>
  <c r="AX104" i="2"/>
  <c r="AX187" i="2"/>
  <c r="AX7" i="2"/>
  <c r="AX101" i="2"/>
  <c r="AX97" i="2"/>
  <c r="AX272" i="2"/>
  <c r="AX98" i="2"/>
  <c r="AX193" i="2"/>
  <c r="AX273" i="2"/>
  <c r="AX274" i="2"/>
  <c r="AX198" i="2"/>
  <c r="AX9" i="2"/>
  <c r="AX92" i="2"/>
  <c r="AX141" i="2"/>
  <c r="AX90" i="2"/>
  <c r="AX135" i="2"/>
  <c r="AX142" i="2"/>
  <c r="AX81" i="2"/>
  <c r="AX69" i="2"/>
  <c r="AX85" i="2"/>
  <c r="AX148" i="2"/>
  <c r="AX25" i="2"/>
  <c r="AX82" i="2"/>
  <c r="AX37" i="2"/>
  <c r="AX80" i="2"/>
  <c r="AX79" i="2"/>
  <c r="AX205" i="2"/>
  <c r="AX77" i="2"/>
  <c r="AX99" i="2"/>
  <c r="AX5" i="2"/>
  <c r="AX74" i="2"/>
  <c r="AX73" i="2"/>
  <c r="AX100" i="2"/>
  <c r="AX71" i="2"/>
  <c r="AX16" i="2"/>
  <c r="AX17" i="2"/>
  <c r="AX177" i="2"/>
  <c r="AX102" i="2"/>
  <c r="AX178" i="2"/>
  <c r="AX207" i="2"/>
  <c r="AX48" i="2"/>
  <c r="AX103" i="2"/>
  <c r="AX183" i="2"/>
  <c r="AX49" i="2"/>
  <c r="AX208" i="2"/>
  <c r="AX105" i="2"/>
  <c r="AX106" i="2"/>
  <c r="AX108" i="2"/>
  <c r="AX210" i="2"/>
  <c r="AX109" i="2"/>
  <c r="AX211" i="2"/>
  <c r="AX116" i="2"/>
  <c r="AX50" i="2"/>
  <c r="AX26" i="2"/>
  <c r="AX53" i="2"/>
  <c r="AX27" i="2"/>
  <c r="AX212" i="2"/>
  <c r="AX277" i="2"/>
  <c r="AX54" i="2"/>
  <c r="AX55" i="2"/>
  <c r="AX56" i="2"/>
  <c r="AX28" i="2"/>
  <c r="AX30" i="2"/>
  <c r="AX213" i="2"/>
  <c r="AX117" i="2"/>
  <c r="AX118" i="2"/>
  <c r="AX58" i="2"/>
  <c r="AX59" i="2"/>
  <c r="AX214" i="2"/>
  <c r="AX120" i="2"/>
  <c r="AX215" i="2"/>
  <c r="AX121" i="2"/>
  <c r="AX122" i="2"/>
  <c r="AX60" i="2"/>
  <c r="AX123" i="2"/>
  <c r="AX61" i="2"/>
  <c r="AX63" i="2"/>
  <c r="AX124" i="2"/>
  <c r="AX126" i="2"/>
  <c r="AX127" i="2"/>
  <c r="AX64" i="2"/>
  <c r="AX65" i="2"/>
  <c r="AX12" i="2"/>
  <c r="AX31" i="2"/>
  <c r="AX32" i="2"/>
  <c r="AX33" i="2"/>
  <c r="AX34" i="2"/>
  <c r="AX67" i="2"/>
  <c r="AX14" i="2"/>
  <c r="AX47" i="2"/>
  <c r="AX72" i="2"/>
  <c r="AX36" i="2"/>
  <c r="AX39" i="2"/>
  <c r="AX76" i="2"/>
  <c r="AX10" i="2"/>
  <c r="AX129" i="2"/>
  <c r="AX38" i="2"/>
  <c r="AX96" i="2"/>
  <c r="AX40" i="2"/>
  <c r="AX78" i="2"/>
  <c r="AX83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8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11" i="2"/>
  <c r="AX298" i="2"/>
  <c r="AX13" i="2"/>
  <c r="AX296" i="2"/>
  <c r="AX295" i="2"/>
  <c r="AX294" i="2"/>
  <c r="AX279" i="2"/>
  <c r="AX292" i="2"/>
  <c r="AX291" i="2"/>
  <c r="AX290" i="2"/>
  <c r="AX289" i="2"/>
  <c r="AX299" i="2"/>
  <c r="AX287" i="2"/>
  <c r="AX286" i="2"/>
  <c r="AX15" i="2"/>
  <c r="AX284" i="2"/>
  <c r="AX20" i="2"/>
  <c r="AX282" i="2"/>
  <c r="AX281" i="2"/>
  <c r="AX280" i="2"/>
  <c r="AX283" i="2"/>
  <c r="AX278" i="2"/>
  <c r="AX216" i="2"/>
  <c r="AX276" i="2"/>
  <c r="AX275" i="2"/>
  <c r="AX220" i="2"/>
  <c r="AX223" i="2"/>
  <c r="AX285" i="2"/>
  <c r="AX271" i="2"/>
  <c r="AX21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130" i="2"/>
  <c r="AX255" i="2"/>
  <c r="AX254" i="2"/>
  <c r="AX22" i="2"/>
  <c r="AX252" i="2"/>
  <c r="AX251" i="2"/>
  <c r="AX250" i="2"/>
  <c r="AX326" i="2"/>
  <c r="AX248" i="2"/>
  <c r="AX247" i="2"/>
  <c r="AX246" i="2"/>
  <c r="AX245" i="2"/>
  <c r="AX244" i="2"/>
  <c r="AX243" i="2"/>
  <c r="AX242" i="2"/>
  <c r="AX241" i="2"/>
  <c r="AX131" i="2"/>
  <c r="AX239" i="2"/>
  <c r="AX238" i="2"/>
  <c r="AX237" i="2"/>
  <c r="AX236" i="2"/>
  <c r="AX235" i="2"/>
  <c r="AX234" i="2"/>
  <c r="AX233" i="2"/>
  <c r="AX232" i="2"/>
  <c r="AX231" i="2"/>
  <c r="AX230" i="2"/>
  <c r="AX23" i="2"/>
  <c r="AX228" i="2"/>
  <c r="AX227" i="2"/>
  <c r="AX29" i="2"/>
  <c r="AX134" i="2"/>
  <c r="AX224" i="2"/>
  <c r="AX35" i="2"/>
  <c r="AX222" i="2"/>
  <c r="AX221" i="2"/>
  <c r="AX84" i="2"/>
  <c r="AX219" i="2"/>
  <c r="AX218" i="2"/>
  <c r="AX217" i="2"/>
  <c r="AX288" i="2"/>
  <c r="AX225" i="2"/>
  <c r="AX293" i="2"/>
  <c r="AX226" i="2"/>
  <c r="AX18" i="2"/>
  <c r="AX88" i="2"/>
  <c r="AX136" i="2"/>
  <c r="AX209" i="2"/>
  <c r="AX44" i="2"/>
  <c r="AX229" i="2"/>
  <c r="AX206" i="2"/>
  <c r="AX41" i="2"/>
  <c r="AX204" i="2"/>
  <c r="AX203" i="2"/>
  <c r="AX202" i="2"/>
  <c r="AX201" i="2"/>
  <c r="AX200" i="2"/>
  <c r="AX199" i="2"/>
  <c r="AX138" i="2"/>
  <c r="AX197" i="2"/>
  <c r="AX196" i="2"/>
  <c r="AX195" i="2"/>
  <c r="AX194" i="2"/>
  <c r="AX19" i="2"/>
  <c r="AX192" i="2"/>
  <c r="AX191" i="2"/>
  <c r="AX190" i="2"/>
  <c r="AX189" i="2"/>
  <c r="AX188" i="2"/>
  <c r="AX240" i="2"/>
  <c r="AX51" i="2"/>
  <c r="AX52" i="2"/>
  <c r="AX57" i="2"/>
  <c r="AX62" i="2"/>
  <c r="AX182" i="2"/>
  <c r="AX181" i="2"/>
  <c r="AX180" i="2"/>
  <c r="AX179" i="2"/>
  <c r="AX66" i="2"/>
  <c r="AX339" i="2"/>
  <c r="D83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8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11" i="2"/>
  <c r="D298" i="2"/>
  <c r="D13" i="2"/>
  <c r="D296" i="2"/>
  <c r="D295" i="2"/>
  <c r="D294" i="2"/>
  <c r="D279" i="2"/>
  <c r="D292" i="2"/>
  <c r="D291" i="2"/>
  <c r="D290" i="2"/>
  <c r="D289" i="2"/>
  <c r="D299" i="2"/>
  <c r="D287" i="2"/>
  <c r="D286" i="2"/>
  <c r="D15" i="2"/>
  <c r="D284" i="2"/>
  <c r="D20" i="2"/>
  <c r="D282" i="2"/>
  <c r="D281" i="2"/>
  <c r="D280" i="2"/>
  <c r="D283" i="2"/>
  <c r="D278" i="2"/>
  <c r="D216" i="2"/>
  <c r="D276" i="2"/>
  <c r="D275" i="2"/>
  <c r="D220" i="2"/>
  <c r="D223" i="2"/>
  <c r="D285" i="2"/>
  <c r="D271" i="2"/>
  <c r="D21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130" i="2"/>
  <c r="D255" i="2"/>
  <c r="D254" i="2"/>
  <c r="D22" i="2"/>
  <c r="D252" i="2"/>
  <c r="D251" i="2"/>
  <c r="D250" i="2"/>
  <c r="D326" i="2"/>
  <c r="D248" i="2"/>
  <c r="D247" i="2"/>
  <c r="D246" i="2"/>
  <c r="D245" i="2"/>
  <c r="D244" i="2"/>
  <c r="D243" i="2"/>
  <c r="D242" i="2"/>
  <c r="D241" i="2"/>
  <c r="D131" i="2"/>
  <c r="D239" i="2"/>
  <c r="D238" i="2"/>
  <c r="D237" i="2"/>
  <c r="D236" i="2"/>
  <c r="D235" i="2"/>
  <c r="D234" i="2"/>
  <c r="D233" i="2"/>
  <c r="D232" i="2"/>
  <c r="D231" i="2"/>
  <c r="D230" i="2"/>
  <c r="D23" i="2"/>
  <c r="D228" i="2"/>
  <c r="D227" i="2"/>
  <c r="D29" i="2"/>
  <c r="D134" i="2"/>
  <c r="D224" i="2"/>
  <c r="D35" i="2"/>
  <c r="D222" i="2"/>
  <c r="D221" i="2"/>
  <c r="D84" i="2"/>
  <c r="D219" i="2"/>
  <c r="D218" i="2"/>
  <c r="D217" i="2"/>
  <c r="D288" i="2"/>
  <c r="D225" i="2"/>
  <c r="D293" i="2"/>
  <c r="D226" i="2"/>
  <c r="D18" i="2"/>
  <c r="D88" i="2"/>
  <c r="D136" i="2"/>
  <c r="D209" i="2"/>
  <c r="D44" i="2"/>
  <c r="D229" i="2"/>
  <c r="D206" i="2"/>
  <c r="D41" i="2"/>
  <c r="D204" i="2"/>
  <c r="D203" i="2"/>
  <c r="D202" i="2"/>
  <c r="D201" i="2"/>
  <c r="D200" i="2"/>
  <c r="D199" i="2"/>
  <c r="D138" i="2"/>
  <c r="D197" i="2"/>
  <c r="D196" i="2"/>
  <c r="D195" i="2"/>
  <c r="D194" i="2"/>
  <c r="D19" i="2"/>
  <c r="D192" i="2"/>
  <c r="D191" i="2"/>
  <c r="D190" i="2"/>
  <c r="D189" i="2"/>
  <c r="D188" i="2"/>
  <c r="D240" i="2"/>
  <c r="D51" i="2"/>
  <c r="D52" i="2"/>
  <c r="D57" i="2"/>
  <c r="D62" i="2"/>
  <c r="D182" i="2"/>
  <c r="D181" i="2"/>
  <c r="D180" i="2"/>
  <c r="D179" i="2"/>
  <c r="D66" i="2"/>
  <c r="D68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70" i="2"/>
  <c r="D162" i="2"/>
  <c r="D161" i="2"/>
  <c r="D160" i="2"/>
  <c r="D159" i="2"/>
  <c r="D158" i="2"/>
  <c r="D157" i="2"/>
  <c r="D156" i="2"/>
  <c r="D155" i="2"/>
  <c r="D91" i="2"/>
  <c r="D153" i="2"/>
  <c r="D152" i="2"/>
  <c r="D151" i="2"/>
  <c r="D150" i="2"/>
  <c r="D149" i="2"/>
  <c r="D42" i="2"/>
  <c r="D147" i="2"/>
  <c r="D146" i="2"/>
  <c r="D86" i="2"/>
  <c r="D144" i="2"/>
  <c r="D143" i="2"/>
  <c r="D43" i="2"/>
  <c r="D45" i="2"/>
  <c r="D93" i="2"/>
  <c r="D46" i="2"/>
  <c r="D249" i="2"/>
  <c r="D137" i="2"/>
  <c r="D139" i="2"/>
  <c r="D135" i="2"/>
  <c r="D94" i="2"/>
  <c r="D133" i="2"/>
  <c r="D24" i="2"/>
  <c r="D140" i="2"/>
  <c r="D253" i="2"/>
  <c r="D111" i="2"/>
  <c r="D112" i="2"/>
  <c r="D297" i="2"/>
  <c r="D47" i="2"/>
  <c r="D113" i="2"/>
  <c r="D145" i="2"/>
  <c r="D256" i="2"/>
  <c r="D95" i="2"/>
  <c r="D154" i="2"/>
  <c r="D96" i="2"/>
  <c r="D119" i="2"/>
  <c r="D270" i="2"/>
  <c r="D163" i="2"/>
  <c r="D115" i="2"/>
  <c r="D4" i="2"/>
  <c r="D114" i="2"/>
  <c r="D125" i="2"/>
  <c r="D128" i="2"/>
  <c r="D6" i="2"/>
  <c r="D110" i="2"/>
  <c r="D184" i="2"/>
  <c r="D132" i="2"/>
  <c r="D107" i="2"/>
  <c r="D185" i="2"/>
  <c r="D186" i="2"/>
  <c r="D104" i="2"/>
  <c r="D187" i="2"/>
  <c r="D7" i="2"/>
  <c r="D101" i="2"/>
  <c r="D97" i="2"/>
  <c r="D272" i="2"/>
  <c r="D98" i="2"/>
  <c r="D193" i="2"/>
  <c r="D273" i="2"/>
  <c r="D274" i="2"/>
  <c r="D198" i="2"/>
  <c r="D9" i="2"/>
  <c r="D92" i="2"/>
  <c r="D141" i="2"/>
  <c r="D90" i="2"/>
  <c r="D89" i="2"/>
  <c r="D142" i="2"/>
  <c r="D87" i="2"/>
  <c r="D5" i="2"/>
  <c r="D85" i="2"/>
  <c r="D148" i="2"/>
  <c r="D25" i="2"/>
  <c r="D82" i="2"/>
  <c r="D81" i="2"/>
  <c r="D80" i="2"/>
  <c r="D79" i="2"/>
  <c r="D205" i="2"/>
  <c r="D77" i="2"/>
  <c r="D99" i="2"/>
  <c r="D75" i="2"/>
  <c r="D74" i="2"/>
  <c r="D73" i="2"/>
  <c r="D100" i="2"/>
  <c r="D71" i="2"/>
  <c r="D10" i="2"/>
  <c r="D69" i="2"/>
  <c r="D177" i="2"/>
  <c r="D102" i="2"/>
  <c r="D178" i="2"/>
  <c r="D207" i="2"/>
  <c r="D48" i="2"/>
  <c r="D103" i="2"/>
  <c r="D183" i="2"/>
  <c r="D49" i="2"/>
  <c r="D208" i="2"/>
  <c r="D105" i="2"/>
  <c r="D106" i="2"/>
  <c r="D108" i="2"/>
  <c r="D210" i="2"/>
  <c r="D109" i="2"/>
  <c r="D211" i="2"/>
  <c r="D116" i="2"/>
  <c r="D50" i="2"/>
  <c r="D26" i="2"/>
  <c r="D53" i="2"/>
  <c r="D27" i="2"/>
  <c r="D212" i="2"/>
  <c r="D277" i="2"/>
  <c r="D54" i="2"/>
  <c r="D55" i="2"/>
  <c r="D56" i="2"/>
  <c r="D28" i="2"/>
  <c r="D30" i="2"/>
  <c r="D213" i="2"/>
  <c r="D117" i="2"/>
  <c r="D118" i="2"/>
  <c r="D58" i="2"/>
  <c r="D59" i="2"/>
  <c r="D214" i="2"/>
  <c r="D120" i="2"/>
  <c r="D215" i="2"/>
  <c r="D121" i="2"/>
  <c r="D122" i="2"/>
  <c r="D60" i="2"/>
  <c r="D123" i="2"/>
  <c r="D61" i="2"/>
  <c r="D63" i="2"/>
  <c r="D124" i="2"/>
  <c r="D126" i="2"/>
  <c r="D127" i="2"/>
  <c r="D64" i="2"/>
  <c r="D65" i="2"/>
  <c r="D12" i="2"/>
  <c r="D31" i="2"/>
  <c r="D32" i="2"/>
  <c r="D33" i="2"/>
  <c r="D34" i="2"/>
  <c r="D67" i="2"/>
  <c r="D14" i="2"/>
  <c r="D16" i="2"/>
  <c r="D72" i="2"/>
  <c r="D36" i="2"/>
  <c r="D37" i="2"/>
  <c r="D76" i="2"/>
  <c r="D17" i="2"/>
  <c r="D129" i="2"/>
  <c r="D38" i="2"/>
  <c r="D39" i="2"/>
  <c r="D40" i="2"/>
  <c r="D78" i="2"/>
  <c r="D3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E380B9B9-7E35-498A-9C28-C111BDD5A9D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<sst xmlns="http://schemas.openxmlformats.org/spreadsheetml/2006/main" count="815" uniqueCount="254">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</sst>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3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4.21875" defaultRowHeight="14.4" x14ac:dyDescent="0.3"/>
  <cols>
    <col min="1" max="1" width="40.21875" style="4" customWidth="1"/>
    <col min="2" max="2" width="4.77734375" style="4" customWidth="1"/>
    <col min="3" max="26" width="3.5546875" style="4" customWidth="1"/>
    <col min="27" max="27" width="5.6640625" style="4" customWidth="1"/>
    <col min="28" max="28" width="5.88671875" style="4" customWidth="1"/>
    <col min="29" max="47" width="3.5546875" style="4" customWidth="1"/>
    <col min="48" max="48" width="8.44140625" style="5" customWidth="1"/>
    <col min="49" max="49" width="5.109375" style="5" customWidth="1"/>
    <col min="50" max="51" width="6.77734375" style="5" customWidth="1"/>
    <col min="52" max="16384" width="4.21875" style="4"/>
  </cols>
  <sheetData>
    <row r="1" spans="1:53" x14ac:dyDescent="0.3">
      <c r="B1" s="13" t="s">
        <v>78</v>
      </c>
      <c r="AV1" s="5" t="s">
        <v>247</v>
      </c>
      <c r="AW1" s="5">
        <f>VLOOKUP(227, $B$4:$AW$339,48,FALSE)</f>
        <v>2.82910893973995</v>
      </c>
    </row>
    <row r="2" spans="1:53" s="15" customFormat="1" ht="220.2" customHeight="1" x14ac:dyDescent="0.3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3" s="18" customFormat="1" ht="88.8" customHeight="1" x14ac:dyDescent="0.3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</row>
    <row r="4" spans="1:53" hidden="1" x14ac:dyDescent="0.3">
      <c r="A4" s="4" t="s">
        <v>249</v>
      </c>
      <c r="B4" s="4">
        <v>225</v>
      </c>
      <c r="C4" s="4">
        <v>6</v>
      </c>
      <c r="D4" s="4">
        <f t="shared" ref="D4:D67" si="0">C4+AO4</f>
        <v>7</v>
      </c>
      <c r="E4" s="4">
        <v>1</v>
      </c>
      <c r="F4" s="4">
        <v>0</v>
      </c>
      <c r="G4" s="4">
        <v>1</v>
      </c>
      <c r="H4" s="4">
        <v>0</v>
      </c>
      <c r="I4" s="4">
        <v>1</v>
      </c>
      <c r="J4" s="4">
        <v>2</v>
      </c>
      <c r="K4" s="4">
        <v>2</v>
      </c>
      <c r="L4" s="4">
        <v>0</v>
      </c>
      <c r="M4" s="4">
        <v>2</v>
      </c>
      <c r="N4" s="4">
        <v>2</v>
      </c>
      <c r="O4" s="4">
        <v>4</v>
      </c>
      <c r="P4" s="4">
        <v>0</v>
      </c>
      <c r="Q4" s="4">
        <v>0</v>
      </c>
      <c r="R4" s="4">
        <v>4</v>
      </c>
      <c r="S4" s="4">
        <v>4</v>
      </c>
      <c r="T4" s="4">
        <v>4</v>
      </c>
      <c r="U4" s="4">
        <v>0</v>
      </c>
      <c r="V4" s="4">
        <v>0</v>
      </c>
      <c r="W4" s="4">
        <v>4</v>
      </c>
      <c r="X4" s="4">
        <v>4</v>
      </c>
      <c r="Y4" s="4">
        <v>4</v>
      </c>
      <c r="Z4" s="4">
        <v>4</v>
      </c>
      <c r="AA4" s="4">
        <v>0</v>
      </c>
      <c r="AB4" s="4">
        <v>4</v>
      </c>
      <c r="AC4" s="4">
        <v>0</v>
      </c>
      <c r="AD4" s="4">
        <v>0</v>
      </c>
      <c r="AE4" s="4">
        <v>0</v>
      </c>
      <c r="AF4" s="4">
        <v>4</v>
      </c>
      <c r="AG4" s="4">
        <v>4</v>
      </c>
      <c r="AH4" s="4">
        <v>0</v>
      </c>
      <c r="AI4" s="4">
        <v>0</v>
      </c>
      <c r="AJ4" s="4">
        <v>7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21</v>
      </c>
      <c r="AW4">
        <v>-0.287510005460276</v>
      </c>
      <c r="AX4" s="20">
        <f t="shared" ref="AX4:AX67" si="1">(AW4-$AW$1)/$AW$1</f>
        <v>-1.1016256395862591</v>
      </c>
      <c r="AY4" s="25">
        <f>VLOOKUP(B4,output_v3!$A$2:$D$337,3,FALSE)</f>
        <v>7</v>
      </c>
      <c r="AZ4">
        <f>SUM(AN4,C4)</f>
        <v>6</v>
      </c>
      <c r="BA4">
        <v>3</v>
      </c>
    </row>
    <row r="5" spans="1:53" x14ac:dyDescent="0.3">
      <c r="A5" s="4" t="s">
        <v>243</v>
      </c>
      <c r="B5" s="4">
        <v>254</v>
      </c>
      <c r="C5" s="4">
        <v>6</v>
      </c>
      <c r="D5" s="4">
        <f t="shared" si="0"/>
        <v>7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2</v>
      </c>
      <c r="L5" s="4">
        <v>0</v>
      </c>
      <c r="M5" s="4">
        <v>2</v>
      </c>
      <c r="N5" s="4">
        <v>2</v>
      </c>
      <c r="O5" s="4">
        <v>4</v>
      </c>
      <c r="P5" s="4">
        <v>0</v>
      </c>
      <c r="Q5" s="4">
        <v>0</v>
      </c>
      <c r="R5" s="4">
        <v>4</v>
      </c>
      <c r="S5" s="4">
        <v>4</v>
      </c>
      <c r="T5" s="4">
        <v>4</v>
      </c>
      <c r="U5" s="4">
        <v>0</v>
      </c>
      <c r="V5" s="4">
        <v>0</v>
      </c>
      <c r="W5" s="4">
        <v>4</v>
      </c>
      <c r="X5" s="4">
        <v>4</v>
      </c>
      <c r="Y5" s="4">
        <v>4</v>
      </c>
      <c r="Z5" s="4">
        <v>4</v>
      </c>
      <c r="AA5" s="4">
        <v>0</v>
      </c>
      <c r="AB5" s="4">
        <v>4</v>
      </c>
      <c r="AC5" s="4">
        <v>0</v>
      </c>
      <c r="AD5" s="4">
        <v>0</v>
      </c>
      <c r="AE5" s="4">
        <v>4</v>
      </c>
      <c r="AF5" s="4">
        <v>0</v>
      </c>
      <c r="AG5" s="4">
        <v>0</v>
      </c>
      <c r="AH5" s="4">
        <v>4</v>
      </c>
      <c r="AI5" s="4">
        <v>0</v>
      </c>
      <c r="AJ5" s="4">
        <v>7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21</v>
      </c>
      <c r="AW5">
        <v>-0.28751000546028199</v>
      </c>
      <c r="AX5" s="20">
        <f t="shared" si="1"/>
        <v>-1.1016256395862614</v>
      </c>
      <c r="AY5" s="25">
        <f>VLOOKUP(B5,output_v3!$A$2:$D$337,3,FALSE)</f>
        <v>7</v>
      </c>
      <c r="AZ5">
        <f t="shared" ref="AZ5:AZ68" si="2">SUM(AN5,C5)</f>
        <v>6</v>
      </c>
      <c r="BA5">
        <v>3</v>
      </c>
    </row>
    <row r="6" spans="1:53" hidden="1" x14ac:dyDescent="0.3">
      <c r="A6" s="4" t="s">
        <v>249</v>
      </c>
      <c r="B6" s="4">
        <v>229</v>
      </c>
      <c r="C6" s="4">
        <v>6</v>
      </c>
      <c r="D6" s="4">
        <f t="shared" si="0"/>
        <v>7</v>
      </c>
      <c r="E6" s="4">
        <v>1</v>
      </c>
      <c r="F6" s="4">
        <v>0</v>
      </c>
      <c r="G6" s="4">
        <v>1</v>
      </c>
      <c r="H6" s="4">
        <v>0</v>
      </c>
      <c r="I6" s="4">
        <v>1</v>
      </c>
      <c r="J6" s="4">
        <v>2</v>
      </c>
      <c r="K6" s="4">
        <v>2</v>
      </c>
      <c r="L6" s="4">
        <v>0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0</v>
      </c>
      <c r="V6" s="4">
        <v>0</v>
      </c>
      <c r="W6" s="4">
        <v>4</v>
      </c>
      <c r="X6" s="4">
        <v>4</v>
      </c>
      <c r="Y6" s="4">
        <v>4</v>
      </c>
      <c r="Z6" s="4">
        <v>4</v>
      </c>
      <c r="AA6" s="4">
        <v>0</v>
      </c>
      <c r="AB6" s="4">
        <v>4</v>
      </c>
      <c r="AC6" s="4">
        <v>0</v>
      </c>
      <c r="AD6" s="4">
        <v>0</v>
      </c>
      <c r="AE6" s="4">
        <v>0</v>
      </c>
      <c r="AF6" s="4">
        <v>4</v>
      </c>
      <c r="AG6" s="4">
        <v>4</v>
      </c>
      <c r="AH6" s="4">
        <v>0</v>
      </c>
      <c r="AI6" s="4">
        <v>0</v>
      </c>
      <c r="AJ6" s="4">
        <v>3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21</v>
      </c>
      <c r="AW6">
        <v>-0.32858286338318599</v>
      </c>
      <c r="AX6" s="20">
        <f t="shared" si="1"/>
        <v>-1.1161435880985866</v>
      </c>
      <c r="AY6" s="25">
        <f>VLOOKUP(B6,output_v3!$A$2:$D$337,3,FALSE)</f>
        <v>7</v>
      </c>
      <c r="AZ6">
        <f t="shared" si="2"/>
        <v>6</v>
      </c>
      <c r="BA6">
        <v>4</v>
      </c>
    </row>
    <row r="7" spans="1:53" hidden="1" x14ac:dyDescent="0.3">
      <c r="A7" s="4" t="s">
        <v>249</v>
      </c>
      <c r="B7" s="4">
        <v>238</v>
      </c>
      <c r="C7" s="4">
        <v>6</v>
      </c>
      <c r="D7" s="4">
        <f t="shared" si="0"/>
        <v>7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2</v>
      </c>
      <c r="K7" s="4">
        <v>2</v>
      </c>
      <c r="L7" s="4">
        <v>0</v>
      </c>
      <c r="M7" s="4">
        <v>2</v>
      </c>
      <c r="N7" s="4">
        <v>2</v>
      </c>
      <c r="O7" s="4">
        <v>4</v>
      </c>
      <c r="P7" s="4">
        <v>0</v>
      </c>
      <c r="Q7" s="4">
        <v>0</v>
      </c>
      <c r="R7" s="4">
        <v>4</v>
      </c>
      <c r="S7" s="4">
        <v>4</v>
      </c>
      <c r="T7" s="4">
        <v>4</v>
      </c>
      <c r="U7" s="4">
        <v>0</v>
      </c>
      <c r="V7" s="4">
        <v>0</v>
      </c>
      <c r="W7" s="4">
        <v>4</v>
      </c>
      <c r="X7" s="4">
        <v>4</v>
      </c>
      <c r="Y7" s="4">
        <v>4</v>
      </c>
      <c r="Z7" s="4">
        <v>4</v>
      </c>
      <c r="AA7" s="4">
        <v>0</v>
      </c>
      <c r="AB7" s="4">
        <v>4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8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0</v>
      </c>
      <c r="AU7" s="4">
        <v>0</v>
      </c>
      <c r="AV7" s="6">
        <v>21</v>
      </c>
      <c r="AW7">
        <v>-0.287510005460276</v>
      </c>
      <c r="AX7" s="20">
        <f t="shared" si="1"/>
        <v>-1.1016256395862591</v>
      </c>
      <c r="AY7" s="25">
        <f>VLOOKUP(B7,output_v3!$A$2:$D$337,3,FALSE)</f>
        <v>7</v>
      </c>
      <c r="AZ7">
        <f t="shared" si="2"/>
        <v>6</v>
      </c>
      <c r="BA7">
        <v>4</v>
      </c>
    </row>
    <row r="8" spans="1:53" hidden="1" x14ac:dyDescent="0.3">
      <c r="B8" s="4">
        <v>14</v>
      </c>
      <c r="C8" s="4">
        <v>5</v>
      </c>
      <c r="D8" s="4">
        <f t="shared" si="0"/>
        <v>6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2</v>
      </c>
      <c r="L8" s="4">
        <v>0</v>
      </c>
      <c r="M8" s="4">
        <v>2</v>
      </c>
      <c r="N8" s="4">
        <v>2</v>
      </c>
      <c r="O8" s="4">
        <v>4</v>
      </c>
      <c r="P8" s="4">
        <v>0</v>
      </c>
      <c r="Q8" s="4">
        <v>4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0</v>
      </c>
      <c r="AB8" s="4">
        <v>4</v>
      </c>
      <c r="AC8" s="4">
        <v>0</v>
      </c>
      <c r="AD8" s="4">
        <v>0</v>
      </c>
      <c r="AE8" s="4">
        <v>4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0</v>
      </c>
      <c r="AU8" s="4">
        <v>0</v>
      </c>
      <c r="AV8" s="6">
        <v>17</v>
      </c>
      <c r="AW8">
        <v>2.8291089397399398</v>
      </c>
      <c r="AX8" s="20">
        <f t="shared" si="1"/>
        <v>-3.6103423530556265E-15</v>
      </c>
      <c r="AY8" s="25">
        <f>VLOOKUP(B8,output_v3!$A$2:$D$337,3,FALSE)</f>
        <v>6</v>
      </c>
      <c r="AZ8">
        <f t="shared" si="2"/>
        <v>5</v>
      </c>
      <c r="BA8">
        <v>7</v>
      </c>
    </row>
    <row r="9" spans="1:53" hidden="1" x14ac:dyDescent="0.3">
      <c r="A9" s="4" t="s">
        <v>243</v>
      </c>
      <c r="B9" s="4">
        <v>247</v>
      </c>
      <c r="C9" s="4">
        <v>6</v>
      </c>
      <c r="D9" s="4">
        <f t="shared" si="0"/>
        <v>7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2</v>
      </c>
      <c r="L9" s="4">
        <v>0</v>
      </c>
      <c r="M9" s="4">
        <v>2</v>
      </c>
      <c r="N9" s="4">
        <v>2</v>
      </c>
      <c r="O9" s="4">
        <v>4</v>
      </c>
      <c r="P9" s="4">
        <v>0</v>
      </c>
      <c r="Q9" s="4">
        <v>0</v>
      </c>
      <c r="R9" s="4">
        <v>4</v>
      </c>
      <c r="S9" s="4">
        <v>4</v>
      </c>
      <c r="T9" s="4">
        <v>4</v>
      </c>
      <c r="U9" s="4">
        <v>0</v>
      </c>
      <c r="V9" s="4">
        <v>0</v>
      </c>
      <c r="W9" s="4">
        <v>4</v>
      </c>
      <c r="X9" s="4">
        <v>4</v>
      </c>
      <c r="Y9" s="4">
        <v>4</v>
      </c>
      <c r="Z9" s="4">
        <v>4</v>
      </c>
      <c r="AA9" s="4">
        <v>0</v>
      </c>
      <c r="AB9" s="4">
        <v>4</v>
      </c>
      <c r="AC9" s="4">
        <v>0</v>
      </c>
      <c r="AD9" s="4">
        <v>0</v>
      </c>
      <c r="AE9" s="4">
        <v>4</v>
      </c>
      <c r="AF9" s="4">
        <v>0</v>
      </c>
      <c r="AG9" s="4">
        <v>0</v>
      </c>
      <c r="AH9" s="4">
        <v>4</v>
      </c>
      <c r="AI9" s="4">
        <v>0</v>
      </c>
      <c r="AJ9" s="4">
        <v>8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21</v>
      </c>
      <c r="AW9">
        <v>-0.28751000546028199</v>
      </c>
      <c r="AX9" s="20">
        <f t="shared" si="1"/>
        <v>-1.1016256395862614</v>
      </c>
      <c r="AY9" s="25">
        <f>VLOOKUP(B9,output_v3!$A$2:$D$337,3,FALSE)</f>
        <v>7</v>
      </c>
      <c r="AZ9">
        <f t="shared" si="2"/>
        <v>6</v>
      </c>
      <c r="BA9">
        <v>4</v>
      </c>
    </row>
    <row r="10" spans="1:53" hidden="1" x14ac:dyDescent="0.3">
      <c r="A10" s="4" t="s">
        <v>243</v>
      </c>
      <c r="B10" s="4">
        <v>270</v>
      </c>
      <c r="C10" s="4">
        <v>6</v>
      </c>
      <c r="D10" s="4">
        <f t="shared" si="0"/>
        <v>7</v>
      </c>
      <c r="E10" s="4">
        <v>1</v>
      </c>
      <c r="F10" s="4">
        <v>0</v>
      </c>
      <c r="G10" s="4">
        <v>1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4</v>
      </c>
      <c r="P10" s="4">
        <v>0</v>
      </c>
      <c r="Q10" s="4">
        <v>4</v>
      </c>
      <c r="R10" s="4">
        <v>0</v>
      </c>
      <c r="S10" s="4">
        <v>4</v>
      </c>
      <c r="T10" s="4">
        <v>4</v>
      </c>
      <c r="U10" s="4">
        <v>0</v>
      </c>
      <c r="V10" s="4">
        <v>0</v>
      </c>
      <c r="W10" s="4">
        <v>4</v>
      </c>
      <c r="X10" s="4">
        <v>4</v>
      </c>
      <c r="Y10" s="4">
        <v>4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3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21</v>
      </c>
      <c r="AW10">
        <v>-0.32858286338317699</v>
      </c>
      <c r="AX10" s="20">
        <f t="shared" si="1"/>
        <v>-1.1161435880985835</v>
      </c>
      <c r="AY10" s="25">
        <f>VLOOKUP(B10,output_v3!$A$2:$D$337,3,FALSE)</f>
        <v>7</v>
      </c>
      <c r="AZ10">
        <f t="shared" si="2"/>
        <v>6</v>
      </c>
      <c r="BA10">
        <v>4</v>
      </c>
    </row>
    <row r="11" spans="1:53" hidden="1" x14ac:dyDescent="0.3">
      <c r="A11" s="4" t="s">
        <v>106</v>
      </c>
      <c r="B11" s="4">
        <v>41</v>
      </c>
      <c r="C11" s="4">
        <v>6</v>
      </c>
      <c r="D11" s="4">
        <f t="shared" si="0"/>
        <v>7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4</v>
      </c>
      <c r="P11" s="4">
        <v>0</v>
      </c>
      <c r="Q11" s="4">
        <v>4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0</v>
      </c>
      <c r="AB11" s="4">
        <v>4</v>
      </c>
      <c r="AC11" s="4">
        <v>0</v>
      </c>
      <c r="AD11" s="4">
        <v>0</v>
      </c>
      <c r="AE11" s="4">
        <v>4</v>
      </c>
      <c r="AF11" s="4">
        <v>0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0</v>
      </c>
      <c r="AU11" s="4">
        <v>0</v>
      </c>
      <c r="AV11" s="6">
        <v>18</v>
      </c>
      <c r="AW11">
        <v>2.82910893973995</v>
      </c>
      <c r="AX11" s="20">
        <f t="shared" si="1"/>
        <v>0</v>
      </c>
      <c r="AY11" s="25">
        <f>VLOOKUP(B11,output_v3!$A$2:$D$337,3,FALSE)</f>
        <v>7</v>
      </c>
      <c r="AZ11">
        <f t="shared" si="2"/>
        <v>6</v>
      </c>
      <c r="BA11">
        <v>5</v>
      </c>
    </row>
    <row r="12" spans="1:53" hidden="1" x14ac:dyDescent="0.3">
      <c r="A12" s="4" t="s">
        <v>249</v>
      </c>
      <c r="B12" s="4">
        <v>318</v>
      </c>
      <c r="C12" s="4">
        <v>5</v>
      </c>
      <c r="D12" s="4">
        <f t="shared" si="0"/>
        <v>6</v>
      </c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4">
        <v>2</v>
      </c>
      <c r="K12" s="4">
        <v>2</v>
      </c>
      <c r="L12" s="4">
        <v>0</v>
      </c>
      <c r="M12" s="4">
        <v>2</v>
      </c>
      <c r="N12" s="4">
        <v>2</v>
      </c>
      <c r="O12" s="4">
        <v>4</v>
      </c>
      <c r="P12" s="4">
        <v>0</v>
      </c>
      <c r="Q12" s="4">
        <v>0</v>
      </c>
      <c r="R12" s="4">
        <v>4</v>
      </c>
      <c r="S12" s="4">
        <v>4</v>
      </c>
      <c r="T12" s="4">
        <v>4</v>
      </c>
      <c r="U12" s="4">
        <v>0</v>
      </c>
      <c r="V12" s="4">
        <v>0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4</v>
      </c>
      <c r="AH12" s="4">
        <v>0</v>
      </c>
      <c r="AI12" s="4">
        <v>0</v>
      </c>
      <c r="AJ12" s="4">
        <v>7</v>
      </c>
      <c r="AK12" s="4">
        <v>2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1</v>
      </c>
      <c r="AU12" s="4">
        <v>0</v>
      </c>
      <c r="AV12" s="6">
        <v>23</v>
      </c>
      <c r="AW12">
        <v>-0.287510005460276</v>
      </c>
      <c r="AX12" s="20">
        <f t="shared" si="1"/>
        <v>-1.1016256395862591</v>
      </c>
      <c r="AY12" s="25">
        <f>VLOOKUP(B12,output_v3!$A$2:$D$337,3,FALSE)</f>
        <v>6</v>
      </c>
      <c r="AZ12">
        <f t="shared" si="2"/>
        <v>5</v>
      </c>
      <c r="BA12">
        <v>4</v>
      </c>
    </row>
    <row r="13" spans="1:53" hidden="1" x14ac:dyDescent="0.3">
      <c r="B13" s="4">
        <v>43</v>
      </c>
      <c r="C13" s="4">
        <v>5</v>
      </c>
      <c r="D13" s="4">
        <f t="shared" si="0"/>
        <v>6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4</v>
      </c>
      <c r="AF13" s="4">
        <v>0</v>
      </c>
      <c r="AG13" s="4">
        <v>4</v>
      </c>
      <c r="AH13" s="4">
        <v>0</v>
      </c>
      <c r="AI13" s="4">
        <v>0</v>
      </c>
      <c r="AJ13" s="4">
        <v>4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18</v>
      </c>
      <c r="AW13">
        <v>2.82910893973995</v>
      </c>
      <c r="AX13" s="20">
        <f t="shared" si="1"/>
        <v>0</v>
      </c>
      <c r="AY13" s="25">
        <f>VLOOKUP(B13,output_v3!$A$2:$D$337,3,FALSE)</f>
        <v>6</v>
      </c>
      <c r="AZ13">
        <f t="shared" si="2"/>
        <v>5</v>
      </c>
      <c r="BA13">
        <v>5</v>
      </c>
    </row>
    <row r="14" spans="1:53" hidden="1" x14ac:dyDescent="0.3">
      <c r="B14" s="4">
        <v>324</v>
      </c>
      <c r="C14" s="4">
        <v>4</v>
      </c>
      <c r="D14" s="4">
        <f t="shared" si="0"/>
        <v>5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2</v>
      </c>
      <c r="K14" s="4">
        <v>2</v>
      </c>
      <c r="L14" s="4">
        <v>0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0</v>
      </c>
      <c r="V14" s="4">
        <v>0</v>
      </c>
      <c r="W14" s="4">
        <v>4</v>
      </c>
      <c r="X14" s="4">
        <v>4</v>
      </c>
      <c r="Y14" s="4">
        <v>4</v>
      </c>
      <c r="Z14" s="4">
        <v>4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4</v>
      </c>
      <c r="AG14" s="4">
        <v>4</v>
      </c>
      <c r="AH14" s="4">
        <v>0</v>
      </c>
      <c r="AI14" s="4">
        <v>0</v>
      </c>
      <c r="AJ14" s="4">
        <v>7</v>
      </c>
      <c r="AK14" s="4">
        <v>2</v>
      </c>
      <c r="AL14" s="4">
        <v>0</v>
      </c>
      <c r="AM14" s="4">
        <v>4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6</v>
      </c>
      <c r="AU14" s="4">
        <v>0</v>
      </c>
      <c r="AV14" s="6">
        <v>23</v>
      </c>
      <c r="AW14">
        <v>-0.287510005460276</v>
      </c>
      <c r="AX14" s="20">
        <f t="shared" si="1"/>
        <v>-1.1016256395862591</v>
      </c>
      <c r="AY14" s="25">
        <f>VLOOKUP(B14,output_v3!$A$2:$D$337,3,FALSE)</f>
        <v>5</v>
      </c>
      <c r="AZ14">
        <f t="shared" si="2"/>
        <v>4</v>
      </c>
      <c r="BA14">
        <v>4</v>
      </c>
    </row>
    <row r="15" spans="1:53" hidden="1" x14ac:dyDescent="0.3">
      <c r="B15" s="4">
        <v>55</v>
      </c>
      <c r="C15" s="4">
        <v>5</v>
      </c>
      <c r="D15" s="4">
        <f t="shared" si="0"/>
        <v>6</v>
      </c>
      <c r="E15" s="4">
        <v>0</v>
      </c>
      <c r="F15" s="4">
        <v>1</v>
      </c>
      <c r="G15" s="4">
        <v>2</v>
      </c>
      <c r="H15" s="4">
        <v>0</v>
      </c>
      <c r="I15" s="4">
        <v>0</v>
      </c>
      <c r="J15" s="4">
        <v>2</v>
      </c>
      <c r="K15" s="4">
        <v>2</v>
      </c>
      <c r="L15" s="4">
        <v>0</v>
      </c>
      <c r="M15" s="4">
        <v>2</v>
      </c>
      <c r="N15" s="4">
        <v>2</v>
      </c>
      <c r="O15" s="4">
        <v>4</v>
      </c>
      <c r="P15" s="4">
        <v>0</v>
      </c>
      <c r="Q15" s="4">
        <v>4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0</v>
      </c>
      <c r="AB15" s="4">
        <v>4</v>
      </c>
      <c r="AC15" s="4">
        <v>0</v>
      </c>
      <c r="AD15" s="4">
        <v>0</v>
      </c>
      <c r="AE15" s="4">
        <v>4</v>
      </c>
      <c r="AF15" s="4">
        <v>0</v>
      </c>
      <c r="AG15" s="4">
        <v>4</v>
      </c>
      <c r="AH15" s="4">
        <v>0</v>
      </c>
      <c r="AI15" s="4">
        <v>0</v>
      </c>
      <c r="AJ15" s="4">
        <v>-2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18</v>
      </c>
      <c r="AW15">
        <v>2.8291089397399398</v>
      </c>
      <c r="AX15" s="20">
        <f t="shared" si="1"/>
        <v>-3.6103423530556265E-15</v>
      </c>
      <c r="AY15" s="25">
        <f>VLOOKUP(B15,output_v3!$A$2:$D$337,3,FALSE)</f>
        <v>6</v>
      </c>
      <c r="AZ15">
        <f t="shared" si="2"/>
        <v>5</v>
      </c>
      <c r="BA15">
        <v>5</v>
      </c>
    </row>
    <row r="16" spans="1:53" hidden="1" x14ac:dyDescent="0.3">
      <c r="A16" s="4" t="s">
        <v>243</v>
      </c>
      <c r="B16" s="4">
        <v>325</v>
      </c>
      <c r="C16" s="4">
        <v>5</v>
      </c>
      <c r="D16" s="4">
        <f t="shared" si="0"/>
        <v>6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4</v>
      </c>
      <c r="P16" s="4">
        <v>0</v>
      </c>
      <c r="Q16" s="4">
        <v>0</v>
      </c>
      <c r="R16" s="4">
        <v>4</v>
      </c>
      <c r="S16" s="4">
        <v>4</v>
      </c>
      <c r="T16" s="4">
        <v>4</v>
      </c>
      <c r="U16" s="4">
        <v>0</v>
      </c>
      <c r="V16" s="4">
        <v>0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7</v>
      </c>
      <c r="AK16" s="4">
        <v>2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1</v>
      </c>
      <c r="AU16" s="4">
        <v>0</v>
      </c>
      <c r="AV16" s="6">
        <v>23</v>
      </c>
      <c r="AW16">
        <v>-0.28751000546028199</v>
      </c>
      <c r="AX16" s="20">
        <f t="shared" si="1"/>
        <v>-1.1016256395862614</v>
      </c>
      <c r="AY16" s="25">
        <f>VLOOKUP(B16,output_v3!$A$2:$D$337,3,FALSE)</f>
        <v>6</v>
      </c>
      <c r="AZ16">
        <f t="shared" si="2"/>
        <v>5</v>
      </c>
      <c r="BA16">
        <v>4</v>
      </c>
    </row>
    <row r="17" spans="1:53" hidden="1" x14ac:dyDescent="0.3">
      <c r="B17" s="4">
        <v>330</v>
      </c>
      <c r="C17" s="4">
        <v>4</v>
      </c>
      <c r="D17" s="4">
        <f t="shared" si="0"/>
        <v>5</v>
      </c>
      <c r="E17" s="4">
        <v>1</v>
      </c>
      <c r="F17" s="4">
        <v>0</v>
      </c>
      <c r="G17" s="4">
        <v>1</v>
      </c>
      <c r="H17" s="4">
        <v>0</v>
      </c>
      <c r="I17" s="4">
        <v>1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0</v>
      </c>
      <c r="R17" s="4">
        <v>4</v>
      </c>
      <c r="S17" s="4">
        <v>4</v>
      </c>
      <c r="T17" s="4">
        <v>4</v>
      </c>
      <c r="U17" s="4">
        <v>0</v>
      </c>
      <c r="V17" s="4">
        <v>0</v>
      </c>
      <c r="W17" s="4">
        <v>4</v>
      </c>
      <c r="X17" s="4">
        <v>4</v>
      </c>
      <c r="Y17" s="4">
        <v>4</v>
      </c>
      <c r="Z17" s="4">
        <v>4</v>
      </c>
      <c r="AA17" s="4">
        <v>0</v>
      </c>
      <c r="AB17" s="4">
        <v>0</v>
      </c>
      <c r="AC17" s="4">
        <v>0</v>
      </c>
      <c r="AD17" s="4">
        <v>0</v>
      </c>
      <c r="AE17" s="4">
        <v>4</v>
      </c>
      <c r="AF17" s="4">
        <v>0</v>
      </c>
      <c r="AG17" s="4">
        <v>0</v>
      </c>
      <c r="AH17" s="4">
        <v>4</v>
      </c>
      <c r="AI17" s="4">
        <v>0</v>
      </c>
      <c r="AJ17" s="4">
        <v>7</v>
      </c>
      <c r="AK17" s="4">
        <v>2</v>
      </c>
      <c r="AL17" s="4">
        <v>0</v>
      </c>
      <c r="AM17" s="4">
        <v>4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6</v>
      </c>
      <c r="AU17" s="4">
        <v>0</v>
      </c>
      <c r="AV17" s="6">
        <v>23</v>
      </c>
      <c r="AW17">
        <v>-0.28751000546028199</v>
      </c>
      <c r="AX17" s="20">
        <f t="shared" si="1"/>
        <v>-1.1016256395862614</v>
      </c>
      <c r="AY17" s="25">
        <f>VLOOKUP(B17,output_v3!$A$2:$D$337,3,FALSE)</f>
        <v>5</v>
      </c>
      <c r="AZ17">
        <f t="shared" si="2"/>
        <v>4</v>
      </c>
      <c r="BA17">
        <v>4</v>
      </c>
    </row>
    <row r="18" spans="1:53" hidden="1" x14ac:dyDescent="0.3">
      <c r="B18" s="4">
        <v>128</v>
      </c>
      <c r="C18" s="4">
        <v>5</v>
      </c>
      <c r="D18" s="4">
        <f t="shared" si="0"/>
        <v>6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4</v>
      </c>
      <c r="P18" s="4">
        <v>0</v>
      </c>
      <c r="Q18" s="4">
        <v>0</v>
      </c>
      <c r="R18" s="4">
        <v>4</v>
      </c>
      <c r="S18" s="4">
        <v>4</v>
      </c>
      <c r="T18" s="4">
        <v>4</v>
      </c>
      <c r="U18" s="4">
        <v>0</v>
      </c>
      <c r="V18" s="4">
        <v>0</v>
      </c>
      <c r="W18" s="4">
        <v>4</v>
      </c>
      <c r="X18" s="4">
        <v>4</v>
      </c>
      <c r="Y18" s="4">
        <v>4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6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20</v>
      </c>
      <c r="AW18">
        <v>-0.28751000546028299</v>
      </c>
      <c r="AX18" s="20">
        <f t="shared" si="1"/>
        <v>-1.1016256395862616</v>
      </c>
      <c r="AY18" s="25">
        <f>VLOOKUP(B18,output_v3!$A$2:$D$337,3,FALSE)</f>
        <v>6</v>
      </c>
      <c r="AZ18">
        <f t="shared" si="2"/>
        <v>5</v>
      </c>
      <c r="BA18">
        <v>5</v>
      </c>
    </row>
    <row r="19" spans="1:53" hidden="1" x14ac:dyDescent="0.3">
      <c r="B19" s="4">
        <v>147</v>
      </c>
      <c r="C19" s="4">
        <v>5</v>
      </c>
      <c r="D19" s="4">
        <f t="shared" si="0"/>
        <v>6</v>
      </c>
      <c r="E19" s="4">
        <v>0</v>
      </c>
      <c r="F19" s="4">
        <v>1</v>
      </c>
      <c r="G19" s="4">
        <v>2</v>
      </c>
      <c r="H19" s="4">
        <v>0</v>
      </c>
      <c r="I19" s="4">
        <v>0</v>
      </c>
      <c r="J19" s="4">
        <v>2</v>
      </c>
      <c r="K19" s="4">
        <v>2</v>
      </c>
      <c r="L19" s="4">
        <v>0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0</v>
      </c>
      <c r="V19" s="4">
        <v>0</v>
      </c>
      <c r="W19" s="4">
        <v>4</v>
      </c>
      <c r="X19" s="4">
        <v>4</v>
      </c>
      <c r="Y19" s="4">
        <v>4</v>
      </c>
      <c r="Z19" s="4">
        <v>4</v>
      </c>
      <c r="AA19" s="4">
        <v>0</v>
      </c>
      <c r="AB19" s="4">
        <v>4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4</v>
      </c>
      <c r="AI19" s="4">
        <v>0</v>
      </c>
      <c r="AJ19" s="4">
        <v>6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20</v>
      </c>
      <c r="AW19">
        <v>-0.287510005460275</v>
      </c>
      <c r="AX19" s="20">
        <f t="shared" si="1"/>
        <v>-1.1016256395862589</v>
      </c>
      <c r="AY19" s="25">
        <f>VLOOKUP(B19,output_v3!$A$2:$D$337,3,FALSE)</f>
        <v>6</v>
      </c>
      <c r="AZ19">
        <f t="shared" si="2"/>
        <v>5</v>
      </c>
      <c r="BA19">
        <v>5</v>
      </c>
    </row>
    <row r="20" spans="1:53" hidden="1" x14ac:dyDescent="0.3">
      <c r="B20" s="4">
        <v>57</v>
      </c>
      <c r="C20" s="4">
        <v>5</v>
      </c>
      <c r="D20" s="4">
        <f t="shared" si="0"/>
        <v>6</v>
      </c>
      <c r="E20" s="4">
        <v>0</v>
      </c>
      <c r="F20" s="4">
        <v>1</v>
      </c>
      <c r="G20" s="4">
        <v>2</v>
      </c>
      <c r="H20" s="4">
        <v>0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4</v>
      </c>
      <c r="AH20" s="4">
        <v>0</v>
      </c>
      <c r="AI20" s="4">
        <v>0</v>
      </c>
      <c r="AJ20" s="4">
        <v>2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18</v>
      </c>
      <c r="AW20">
        <v>2.82910893973995</v>
      </c>
      <c r="AX20" s="20">
        <f t="shared" si="1"/>
        <v>0</v>
      </c>
      <c r="AY20" s="25">
        <f>VLOOKUP(B20,output_v3!$A$2:$D$337,3,FALSE)</f>
        <v>6</v>
      </c>
      <c r="AZ20">
        <f t="shared" si="2"/>
        <v>5</v>
      </c>
      <c r="BA20">
        <v>4</v>
      </c>
    </row>
    <row r="21" spans="1:53" hidden="1" x14ac:dyDescent="0.3">
      <c r="B21" s="4">
        <v>70</v>
      </c>
      <c r="C21" s="4">
        <v>5</v>
      </c>
      <c r="D21" s="4">
        <f t="shared" si="0"/>
        <v>6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4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-1</v>
      </c>
      <c r="AU21" s="4">
        <v>0</v>
      </c>
      <c r="AV21" s="6">
        <v>19</v>
      </c>
      <c r="AW21">
        <v>3.1815413846184701</v>
      </c>
      <c r="AX21" s="20">
        <f t="shared" si="1"/>
        <v>0.12457365636507284</v>
      </c>
      <c r="AY21" s="25">
        <f>VLOOKUP(B21,output_v3!$A$2:$D$337,3,FALSE)</f>
        <v>6</v>
      </c>
      <c r="AZ21">
        <f t="shared" si="2"/>
        <v>5</v>
      </c>
      <c r="BA21">
        <v>7</v>
      </c>
    </row>
    <row r="22" spans="1:53" hidden="1" x14ac:dyDescent="0.3">
      <c r="A22" s="4" t="s">
        <v>106</v>
      </c>
      <c r="B22" s="4">
        <v>87</v>
      </c>
      <c r="C22" s="4">
        <v>6</v>
      </c>
      <c r="D22" s="4">
        <f t="shared" si="0"/>
        <v>7</v>
      </c>
      <c r="E22" s="4">
        <v>1</v>
      </c>
      <c r="F22" s="4">
        <v>0</v>
      </c>
      <c r="G22" s="4">
        <v>1</v>
      </c>
      <c r="H22" s="4">
        <v>0</v>
      </c>
      <c r="I22" s="4">
        <v>1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4</v>
      </c>
      <c r="P22" s="4">
        <v>0</v>
      </c>
      <c r="Q22" s="4">
        <v>4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0</v>
      </c>
      <c r="AB22" s="4">
        <v>4</v>
      </c>
      <c r="AC22" s="4">
        <v>0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0</v>
      </c>
      <c r="AJ22" s="4">
        <v>-1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0</v>
      </c>
      <c r="AU22" s="4">
        <v>0</v>
      </c>
      <c r="AV22" s="6">
        <v>19</v>
      </c>
      <c r="AW22">
        <v>2.82910893973995</v>
      </c>
      <c r="AX22" s="20">
        <f t="shared" si="1"/>
        <v>0</v>
      </c>
      <c r="AY22" s="25">
        <f>VLOOKUP(B22,output_v3!$A$2:$D$337,3,FALSE)</f>
        <v>7</v>
      </c>
      <c r="AZ22">
        <f t="shared" si="2"/>
        <v>6</v>
      </c>
      <c r="BA22">
        <v>3</v>
      </c>
    </row>
    <row r="23" spans="1:53" hidden="1" x14ac:dyDescent="0.3">
      <c r="A23" s="4" t="s">
        <v>248</v>
      </c>
      <c r="B23" s="4">
        <v>111</v>
      </c>
      <c r="C23" s="4">
        <v>1</v>
      </c>
      <c r="D23" s="4">
        <f t="shared" si="0"/>
        <v>2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4</v>
      </c>
      <c r="AC23" s="4">
        <v>0</v>
      </c>
      <c r="AD23" s="4">
        <v>0</v>
      </c>
      <c r="AE23" s="4">
        <v>4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19</v>
      </c>
      <c r="AW23">
        <v>2.8291089397399398</v>
      </c>
      <c r="AX23" s="20">
        <f t="shared" si="1"/>
        <v>-3.6103423530556265E-15</v>
      </c>
      <c r="AY23" s="25">
        <f>VLOOKUP(B23,output_v3!$A$2:$D$337,3,FALSE)</f>
        <v>6</v>
      </c>
      <c r="AZ23">
        <f t="shared" si="2"/>
        <v>5</v>
      </c>
      <c r="BA23">
        <v>5</v>
      </c>
    </row>
    <row r="24" spans="1:53" hidden="1" x14ac:dyDescent="0.3">
      <c r="A24" s="4" t="s">
        <v>249</v>
      </c>
      <c r="B24" s="4">
        <v>208</v>
      </c>
      <c r="C24" s="4">
        <v>6</v>
      </c>
      <c r="D24" s="4">
        <f t="shared" si="0"/>
        <v>7</v>
      </c>
      <c r="E24" s="4">
        <v>1</v>
      </c>
      <c r="F24" s="4">
        <v>0</v>
      </c>
      <c r="G24" s="4">
        <v>0</v>
      </c>
      <c r="H24" s="4">
        <v>1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4</v>
      </c>
      <c r="P24" s="4">
        <v>0</v>
      </c>
      <c r="Q24" s="4">
        <v>4</v>
      </c>
      <c r="R24" s="4">
        <v>0</v>
      </c>
      <c r="S24" s="4">
        <v>4</v>
      </c>
      <c r="T24" s="4">
        <v>4</v>
      </c>
      <c r="U24" s="4">
        <v>0</v>
      </c>
      <c r="V24" s="4">
        <v>0</v>
      </c>
      <c r="W24" s="4">
        <v>4</v>
      </c>
      <c r="X24" s="4">
        <v>4</v>
      </c>
      <c r="Y24" s="4">
        <v>4</v>
      </c>
      <c r="Z24" s="4">
        <v>4</v>
      </c>
      <c r="AA24" s="4">
        <v>0</v>
      </c>
      <c r="AB24" s="4">
        <v>4</v>
      </c>
      <c r="AC24" s="4">
        <v>0</v>
      </c>
      <c r="AD24" s="4">
        <v>0</v>
      </c>
      <c r="AE24" s="4">
        <v>0</v>
      </c>
      <c r="AF24" s="4">
        <v>4</v>
      </c>
      <c r="AG24" s="4">
        <v>4</v>
      </c>
      <c r="AH24" s="4">
        <v>0</v>
      </c>
      <c r="AI24" s="4">
        <v>0</v>
      </c>
      <c r="AJ24" s="4">
        <v>4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0</v>
      </c>
      <c r="AU24" s="4">
        <v>0</v>
      </c>
      <c r="AV24" s="6">
        <v>21</v>
      </c>
      <c r="AW24">
        <v>-0.32858286338317899</v>
      </c>
      <c r="AX24" s="20">
        <f t="shared" si="1"/>
        <v>-1.1161435880985842</v>
      </c>
      <c r="AY24" s="25">
        <f>VLOOKUP(B24,output_v3!$A$2:$D$337,3,FALSE)</f>
        <v>7</v>
      </c>
      <c r="AZ24">
        <f t="shared" si="2"/>
        <v>6</v>
      </c>
      <c r="BA24">
        <v>5</v>
      </c>
    </row>
    <row r="25" spans="1:53" hidden="1" x14ac:dyDescent="0.3">
      <c r="A25" s="4" t="s">
        <v>243</v>
      </c>
      <c r="B25" s="4">
        <v>257</v>
      </c>
      <c r="C25" s="4">
        <v>6</v>
      </c>
      <c r="D25" s="4">
        <f t="shared" si="0"/>
        <v>7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4</v>
      </c>
      <c r="P25" s="4">
        <v>0</v>
      </c>
      <c r="Q25" s="4">
        <v>4</v>
      </c>
      <c r="R25" s="4">
        <v>0</v>
      </c>
      <c r="S25" s="4">
        <v>4</v>
      </c>
      <c r="T25" s="4">
        <v>4</v>
      </c>
      <c r="U25" s="4">
        <v>0</v>
      </c>
      <c r="V25" s="4">
        <v>0</v>
      </c>
      <c r="W25" s="4">
        <v>4</v>
      </c>
      <c r="X25" s="4">
        <v>4</v>
      </c>
      <c r="Y25" s="4">
        <v>4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4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21</v>
      </c>
      <c r="AW25">
        <v>-0.32858286338317899</v>
      </c>
      <c r="AX25" s="20">
        <f t="shared" si="1"/>
        <v>-1.1161435880985842</v>
      </c>
      <c r="AY25" s="25">
        <f>VLOOKUP(B25,output_v3!$A$2:$D$337,3,FALSE)</f>
        <v>7</v>
      </c>
      <c r="AZ25">
        <f t="shared" si="2"/>
        <v>6</v>
      </c>
      <c r="BA25">
        <v>5</v>
      </c>
    </row>
    <row r="26" spans="1:53" hidden="1" x14ac:dyDescent="0.3">
      <c r="B26" s="4">
        <v>289</v>
      </c>
      <c r="C26" s="4">
        <v>5</v>
      </c>
      <c r="D26" s="4">
        <f t="shared" si="0"/>
        <v>6</v>
      </c>
      <c r="E26" s="4">
        <v>1</v>
      </c>
      <c r="F26" s="4">
        <v>0</v>
      </c>
      <c r="G26" s="4">
        <v>1</v>
      </c>
      <c r="H26" s="4">
        <v>0</v>
      </c>
      <c r="I26" s="4">
        <v>1</v>
      </c>
      <c r="J26" s="4">
        <v>2</v>
      </c>
      <c r="K26" s="4">
        <v>0</v>
      </c>
      <c r="L26" s="4">
        <v>2</v>
      </c>
      <c r="M26" s="4">
        <v>2</v>
      </c>
      <c r="N26" s="4">
        <v>2</v>
      </c>
      <c r="O26" s="4">
        <v>4</v>
      </c>
      <c r="P26" s="4">
        <v>0</v>
      </c>
      <c r="Q26" s="4">
        <v>0</v>
      </c>
      <c r="R26" s="4">
        <v>4</v>
      </c>
      <c r="S26" s="4">
        <v>4</v>
      </c>
      <c r="T26" s="4">
        <v>4</v>
      </c>
      <c r="U26" s="4">
        <v>0</v>
      </c>
      <c r="V26" s="4">
        <v>0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0</v>
      </c>
      <c r="AC26" s="4">
        <v>0</v>
      </c>
      <c r="AD26" s="4">
        <v>0</v>
      </c>
      <c r="AE26" s="4">
        <v>0</v>
      </c>
      <c r="AF26" s="4">
        <v>4</v>
      </c>
      <c r="AG26" s="4">
        <v>4</v>
      </c>
      <c r="AH26" s="4">
        <v>0</v>
      </c>
      <c r="AI26" s="4">
        <v>0</v>
      </c>
      <c r="AJ26" s="4">
        <v>7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-1</v>
      </c>
      <c r="AU26" s="4">
        <v>0</v>
      </c>
      <c r="AV26" s="6">
        <v>22</v>
      </c>
      <c r="AW26">
        <v>-0.28751000546027999</v>
      </c>
      <c r="AX26" s="20">
        <f t="shared" si="1"/>
        <v>-1.1016256395862605</v>
      </c>
      <c r="AY26" s="25">
        <f>VLOOKUP(B26,output_v3!$A$2:$D$337,3,FALSE)</f>
        <v>6</v>
      </c>
      <c r="AZ26">
        <f t="shared" si="2"/>
        <v>5</v>
      </c>
      <c r="BA26">
        <v>5</v>
      </c>
    </row>
    <row r="27" spans="1:53" hidden="1" x14ac:dyDescent="0.3">
      <c r="B27" s="4">
        <v>291</v>
      </c>
      <c r="C27" s="4">
        <v>4</v>
      </c>
      <c r="D27" s="4">
        <f t="shared" si="0"/>
        <v>5</v>
      </c>
      <c r="E27" s="4">
        <v>1</v>
      </c>
      <c r="F27" s="4">
        <v>0</v>
      </c>
      <c r="G27" s="4">
        <v>1</v>
      </c>
      <c r="H27" s="4">
        <v>0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4</v>
      </c>
      <c r="P27" s="4">
        <v>0</v>
      </c>
      <c r="Q27" s="4">
        <v>0</v>
      </c>
      <c r="R27" s="4">
        <v>4</v>
      </c>
      <c r="S27" s="4">
        <v>4</v>
      </c>
      <c r="T27" s="4">
        <v>4</v>
      </c>
      <c r="U27" s="4">
        <v>0</v>
      </c>
      <c r="V27" s="4">
        <v>0</v>
      </c>
      <c r="W27" s="4">
        <v>4</v>
      </c>
      <c r="X27" s="4">
        <v>4</v>
      </c>
      <c r="Y27" s="4">
        <v>4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4</v>
      </c>
      <c r="AG27" s="4">
        <v>4</v>
      </c>
      <c r="AH27" s="4">
        <v>0</v>
      </c>
      <c r="AI27" s="4">
        <v>0</v>
      </c>
      <c r="AJ27" s="4">
        <v>7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22</v>
      </c>
      <c r="AW27">
        <v>-0.287510005460276</v>
      </c>
      <c r="AX27" s="20">
        <f t="shared" si="1"/>
        <v>-1.1016256395862591</v>
      </c>
      <c r="AY27" s="25">
        <f>VLOOKUP(B27,output_v3!$A$2:$D$337,3,FALSE)</f>
        <v>5</v>
      </c>
      <c r="AZ27">
        <f t="shared" si="2"/>
        <v>4</v>
      </c>
      <c r="BA27">
        <v>5</v>
      </c>
    </row>
    <row r="28" spans="1:53" hidden="1" x14ac:dyDescent="0.3">
      <c r="B28" s="4">
        <v>297</v>
      </c>
      <c r="C28" s="4">
        <v>5</v>
      </c>
      <c r="D28" s="4">
        <f t="shared" si="0"/>
        <v>6</v>
      </c>
      <c r="E28" s="4">
        <v>1</v>
      </c>
      <c r="F28" s="4">
        <v>0</v>
      </c>
      <c r="G28" s="4">
        <v>1</v>
      </c>
      <c r="H28" s="4">
        <v>0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4</v>
      </c>
      <c r="P28" s="4">
        <v>0</v>
      </c>
      <c r="Q28" s="4">
        <v>0</v>
      </c>
      <c r="R28" s="4">
        <v>4</v>
      </c>
      <c r="S28" s="4">
        <v>4</v>
      </c>
      <c r="T28" s="4">
        <v>4</v>
      </c>
      <c r="U28" s="4">
        <v>0</v>
      </c>
      <c r="V28" s="4">
        <v>0</v>
      </c>
      <c r="W28" s="4">
        <v>4</v>
      </c>
      <c r="X28" s="4">
        <v>4</v>
      </c>
      <c r="Y28" s="4">
        <v>4</v>
      </c>
      <c r="Z28" s="4">
        <v>4</v>
      </c>
      <c r="AA28" s="4">
        <v>4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0</v>
      </c>
      <c r="AH28" s="4">
        <v>4</v>
      </c>
      <c r="AI28" s="4">
        <v>0</v>
      </c>
      <c r="AJ28" s="4">
        <v>7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-1</v>
      </c>
      <c r="AU28" s="4">
        <v>0</v>
      </c>
      <c r="AV28" s="6">
        <v>22</v>
      </c>
      <c r="AW28">
        <v>-0.28751000546028199</v>
      </c>
      <c r="AX28" s="20">
        <f t="shared" si="1"/>
        <v>-1.1016256395862614</v>
      </c>
      <c r="AY28" s="25">
        <f>VLOOKUP(B28,output_v3!$A$2:$D$337,3,FALSE)</f>
        <v>6</v>
      </c>
      <c r="AZ28">
        <f t="shared" si="2"/>
        <v>5</v>
      </c>
      <c r="BA28">
        <v>5</v>
      </c>
    </row>
    <row r="29" spans="1:53" hidden="1" x14ac:dyDescent="0.3">
      <c r="A29" s="4" t="s">
        <v>106</v>
      </c>
      <c r="B29" s="4">
        <v>114</v>
      </c>
      <c r="C29" s="4">
        <v>6</v>
      </c>
      <c r="D29" s="4">
        <f t="shared" si="0"/>
        <v>7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4</v>
      </c>
      <c r="AC29" s="4">
        <v>0</v>
      </c>
      <c r="AD29" s="4">
        <v>0</v>
      </c>
      <c r="AE29" s="4">
        <v>4</v>
      </c>
      <c r="AF29" s="4">
        <v>0</v>
      </c>
      <c r="AG29" s="4">
        <v>4</v>
      </c>
      <c r="AH29" s="4">
        <v>0</v>
      </c>
      <c r="AI29" s="4">
        <v>0</v>
      </c>
      <c r="AJ29" s="4">
        <v>4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0</v>
      </c>
      <c r="AU29" s="4">
        <v>0</v>
      </c>
      <c r="AV29" s="6">
        <v>19</v>
      </c>
      <c r="AW29">
        <v>2.8291089397399398</v>
      </c>
      <c r="AX29" s="20">
        <f t="shared" si="1"/>
        <v>-3.6103423530556265E-15</v>
      </c>
      <c r="AY29" s="25">
        <f>VLOOKUP(B29,output_v3!$A$2:$D$337,3,FALSE)</f>
        <v>7</v>
      </c>
      <c r="AZ29">
        <f t="shared" si="2"/>
        <v>6</v>
      </c>
      <c r="BA29">
        <v>3</v>
      </c>
    </row>
    <row r="30" spans="1:53" hidden="1" x14ac:dyDescent="0.3">
      <c r="B30" s="4">
        <v>298</v>
      </c>
      <c r="C30" s="4">
        <v>4</v>
      </c>
      <c r="D30" s="4">
        <f t="shared" si="0"/>
        <v>5</v>
      </c>
      <c r="E30" s="4">
        <v>1</v>
      </c>
      <c r="F30" s="4">
        <v>0</v>
      </c>
      <c r="G30" s="4">
        <v>1</v>
      </c>
      <c r="H30" s="4">
        <v>0</v>
      </c>
      <c r="I30" s="4">
        <v>1</v>
      </c>
      <c r="J30" s="4">
        <v>2</v>
      </c>
      <c r="K30" s="4">
        <v>0</v>
      </c>
      <c r="L30" s="4">
        <v>2</v>
      </c>
      <c r="M30" s="4">
        <v>2</v>
      </c>
      <c r="N30" s="4">
        <v>2</v>
      </c>
      <c r="O30" s="4">
        <v>4</v>
      </c>
      <c r="P30" s="4">
        <v>0</v>
      </c>
      <c r="Q30" s="4">
        <v>0</v>
      </c>
      <c r="R30" s="4">
        <v>4</v>
      </c>
      <c r="S30" s="4">
        <v>4</v>
      </c>
      <c r="T30" s="4">
        <v>4</v>
      </c>
      <c r="U30" s="4">
        <v>0</v>
      </c>
      <c r="V30" s="4">
        <v>0</v>
      </c>
      <c r="W30" s="4">
        <v>4</v>
      </c>
      <c r="X30" s="4">
        <v>4</v>
      </c>
      <c r="Y30" s="4">
        <v>4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7</v>
      </c>
      <c r="AK30" s="4">
        <v>0</v>
      </c>
      <c r="AL30" s="4">
        <v>0</v>
      </c>
      <c r="AM30" s="4">
        <v>4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4</v>
      </c>
      <c r="AU30" s="4">
        <v>0</v>
      </c>
      <c r="AV30" s="6">
        <v>22</v>
      </c>
      <c r="AW30">
        <v>-0.28751000546028199</v>
      </c>
      <c r="AX30" s="20">
        <f t="shared" si="1"/>
        <v>-1.1016256395862614</v>
      </c>
      <c r="AY30" s="25">
        <f>VLOOKUP(B30,output_v3!$A$2:$D$337,3,FALSE)</f>
        <v>5</v>
      </c>
      <c r="AZ30">
        <f t="shared" si="2"/>
        <v>4</v>
      </c>
      <c r="BA30">
        <v>5</v>
      </c>
    </row>
    <row r="31" spans="1:53" hidden="1" x14ac:dyDescent="0.3">
      <c r="A31" s="4" t="s">
        <v>249</v>
      </c>
      <c r="B31" s="4">
        <v>319</v>
      </c>
      <c r="C31" s="4">
        <v>5</v>
      </c>
      <c r="D31" s="4">
        <f t="shared" si="0"/>
        <v>6</v>
      </c>
      <c r="E31" s="4">
        <v>1</v>
      </c>
      <c r="F31" s="4">
        <v>0</v>
      </c>
      <c r="G31" s="4">
        <v>1</v>
      </c>
      <c r="H31" s="4">
        <v>0</v>
      </c>
      <c r="I31" s="4">
        <v>1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4</v>
      </c>
      <c r="P31" s="4">
        <v>0</v>
      </c>
      <c r="Q31" s="4">
        <v>4</v>
      </c>
      <c r="R31" s="4">
        <v>0</v>
      </c>
      <c r="S31" s="4">
        <v>4</v>
      </c>
      <c r="T31" s="4">
        <v>4</v>
      </c>
      <c r="U31" s="4">
        <v>0</v>
      </c>
      <c r="V31" s="4">
        <v>0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0</v>
      </c>
      <c r="AF31" s="4">
        <v>4</v>
      </c>
      <c r="AG31" s="4">
        <v>4</v>
      </c>
      <c r="AH31" s="4">
        <v>0</v>
      </c>
      <c r="AI31" s="4">
        <v>0</v>
      </c>
      <c r="AJ31" s="4">
        <v>3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1</v>
      </c>
      <c r="AU31" s="4">
        <v>0</v>
      </c>
      <c r="AV31" s="6">
        <v>23</v>
      </c>
      <c r="AW31">
        <v>-0.32858286338317499</v>
      </c>
      <c r="AX31" s="20">
        <f t="shared" si="1"/>
        <v>-1.1161435880985828</v>
      </c>
      <c r="AY31" s="25">
        <f>VLOOKUP(B31,output_v3!$A$2:$D$337,3,FALSE)</f>
        <v>6</v>
      </c>
      <c r="AZ31">
        <f t="shared" si="2"/>
        <v>5</v>
      </c>
      <c r="BA31">
        <v>5</v>
      </c>
    </row>
    <row r="32" spans="1:53" hidden="1" x14ac:dyDescent="0.3">
      <c r="A32" s="4" t="s">
        <v>249</v>
      </c>
      <c r="B32" s="4">
        <v>320</v>
      </c>
      <c r="C32" s="4">
        <v>5</v>
      </c>
      <c r="D32" s="4">
        <f t="shared" si="0"/>
        <v>6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4</v>
      </c>
      <c r="X32" s="4">
        <v>4</v>
      </c>
      <c r="Y32" s="4">
        <v>4</v>
      </c>
      <c r="Z32" s="4">
        <v>4</v>
      </c>
      <c r="AA32" s="4">
        <v>4</v>
      </c>
      <c r="AB32" s="4">
        <v>0</v>
      </c>
      <c r="AC32" s="4">
        <v>0</v>
      </c>
      <c r="AD32" s="4">
        <v>0</v>
      </c>
      <c r="AE32" s="4">
        <v>0</v>
      </c>
      <c r="AF32" s="4">
        <v>4</v>
      </c>
      <c r="AG32" s="4">
        <v>4</v>
      </c>
      <c r="AH32" s="4">
        <v>0</v>
      </c>
      <c r="AI32" s="4">
        <v>0</v>
      </c>
      <c r="AJ32" s="4">
        <v>8</v>
      </c>
      <c r="AK32" s="4">
        <v>2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1</v>
      </c>
      <c r="AU32" s="4">
        <v>0</v>
      </c>
      <c r="AV32" s="6">
        <v>23</v>
      </c>
      <c r="AW32">
        <v>-0.287510005460276</v>
      </c>
      <c r="AX32" s="20">
        <f t="shared" si="1"/>
        <v>-1.1016256395862591</v>
      </c>
      <c r="AY32" s="25">
        <f>VLOOKUP(B32,output_v3!$A$2:$D$337,3,FALSE)</f>
        <v>6</v>
      </c>
      <c r="AZ32">
        <f t="shared" si="2"/>
        <v>5</v>
      </c>
      <c r="BA32">
        <v>5</v>
      </c>
    </row>
    <row r="33" spans="1:53" hidden="1" x14ac:dyDescent="0.3">
      <c r="B33" s="4">
        <v>321</v>
      </c>
      <c r="C33" s="4">
        <v>4</v>
      </c>
      <c r="D33" s="4">
        <f t="shared" si="0"/>
        <v>5</v>
      </c>
      <c r="E33" s="4">
        <v>1</v>
      </c>
      <c r="F33" s="4">
        <v>0</v>
      </c>
      <c r="G33" s="4">
        <v>1</v>
      </c>
      <c r="H33" s="4">
        <v>0</v>
      </c>
      <c r="I33" s="4">
        <v>1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4</v>
      </c>
      <c r="P33" s="4">
        <v>0</v>
      </c>
      <c r="Q33" s="4">
        <v>4</v>
      </c>
      <c r="R33" s="4">
        <v>0</v>
      </c>
      <c r="S33" s="4">
        <v>4</v>
      </c>
      <c r="T33" s="4">
        <v>4</v>
      </c>
      <c r="U33" s="4">
        <v>0</v>
      </c>
      <c r="V33" s="4">
        <v>0</v>
      </c>
      <c r="W33" s="4">
        <v>4</v>
      </c>
      <c r="X33" s="4">
        <v>4</v>
      </c>
      <c r="Y33" s="4">
        <v>4</v>
      </c>
      <c r="Z33" s="4">
        <v>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</v>
      </c>
      <c r="AG33" s="4">
        <v>4</v>
      </c>
      <c r="AH33" s="4">
        <v>0</v>
      </c>
      <c r="AI33" s="4">
        <v>0</v>
      </c>
      <c r="AJ33" s="4">
        <v>3</v>
      </c>
      <c r="AK33" s="4">
        <v>2</v>
      </c>
      <c r="AL33" s="4">
        <v>0</v>
      </c>
      <c r="AM33" s="4">
        <v>4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6</v>
      </c>
      <c r="AU33" s="4">
        <v>0</v>
      </c>
      <c r="AV33" s="6">
        <v>23</v>
      </c>
      <c r="AW33">
        <v>-0.32858286338317499</v>
      </c>
      <c r="AX33" s="20">
        <f t="shared" si="1"/>
        <v>-1.1161435880985828</v>
      </c>
      <c r="AY33" s="25">
        <f>VLOOKUP(B33,output_v3!$A$2:$D$337,3,FALSE)</f>
        <v>5</v>
      </c>
      <c r="AZ33">
        <f t="shared" si="2"/>
        <v>4</v>
      </c>
      <c r="BA33">
        <v>5</v>
      </c>
    </row>
    <row r="34" spans="1:53" hidden="1" x14ac:dyDescent="0.3">
      <c r="B34" s="4">
        <v>322</v>
      </c>
      <c r="C34" s="4">
        <v>4</v>
      </c>
      <c r="D34" s="4">
        <f t="shared" si="0"/>
        <v>5</v>
      </c>
      <c r="E34" s="4">
        <v>1</v>
      </c>
      <c r="F34" s="4">
        <v>0</v>
      </c>
      <c r="G34" s="4">
        <v>0</v>
      </c>
      <c r="H34" s="4">
        <v>1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4</v>
      </c>
      <c r="P34" s="4">
        <v>0</v>
      </c>
      <c r="Q34" s="4">
        <v>0</v>
      </c>
      <c r="R34" s="4">
        <v>4</v>
      </c>
      <c r="S34" s="4">
        <v>4</v>
      </c>
      <c r="T34" s="4">
        <v>4</v>
      </c>
      <c r="U34" s="4">
        <v>0</v>
      </c>
      <c r="V34" s="4">
        <v>0</v>
      </c>
      <c r="W34" s="4">
        <v>4</v>
      </c>
      <c r="X34" s="4">
        <v>4</v>
      </c>
      <c r="Y34" s="4">
        <v>4</v>
      </c>
      <c r="Z34" s="4">
        <v>4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8</v>
      </c>
      <c r="AK34" s="4">
        <v>2</v>
      </c>
      <c r="AL34" s="4">
        <v>0</v>
      </c>
      <c r="AM34" s="4">
        <v>4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6</v>
      </c>
      <c r="AU34" s="4">
        <v>0</v>
      </c>
      <c r="AV34" s="6">
        <v>23</v>
      </c>
      <c r="AW34">
        <v>-0.28751000546027999</v>
      </c>
      <c r="AX34" s="20">
        <f t="shared" si="1"/>
        <v>-1.1016256395862605</v>
      </c>
      <c r="AY34" s="25">
        <f>VLOOKUP(B34,output_v3!$A$2:$D$337,3,FALSE)</f>
        <v>5</v>
      </c>
      <c r="AZ34">
        <f t="shared" si="2"/>
        <v>4</v>
      </c>
      <c r="BA34">
        <v>5</v>
      </c>
    </row>
    <row r="35" spans="1:53" hidden="1" x14ac:dyDescent="0.3">
      <c r="A35" s="4" t="s">
        <v>106</v>
      </c>
      <c r="B35" s="4">
        <v>117</v>
      </c>
      <c r="C35" s="4">
        <v>6</v>
      </c>
      <c r="D35" s="4">
        <f t="shared" si="0"/>
        <v>7</v>
      </c>
      <c r="E35" s="4">
        <v>1</v>
      </c>
      <c r="F35" s="4">
        <v>0</v>
      </c>
      <c r="G35" s="4">
        <v>1</v>
      </c>
      <c r="H35" s="4">
        <v>0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0</v>
      </c>
      <c r="AB35" s="4">
        <v>4</v>
      </c>
      <c r="AC35" s="4">
        <v>0</v>
      </c>
      <c r="AD35" s="4">
        <v>0</v>
      </c>
      <c r="AE35" s="4">
        <v>4</v>
      </c>
      <c r="AF35" s="4">
        <v>0</v>
      </c>
      <c r="AG35" s="4">
        <v>4</v>
      </c>
      <c r="AH35" s="4">
        <v>0</v>
      </c>
      <c r="AI35" s="4">
        <v>0</v>
      </c>
      <c r="AJ35" s="4">
        <v>3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0</v>
      </c>
      <c r="AU35" s="4">
        <v>0</v>
      </c>
      <c r="AV35" s="6">
        <v>19</v>
      </c>
      <c r="AW35">
        <v>2.8291089397399598</v>
      </c>
      <c r="AX35" s="20">
        <f t="shared" si="1"/>
        <v>3.4533709464010341E-15</v>
      </c>
      <c r="AY35" s="25">
        <f>VLOOKUP(B35,output_v3!$A$2:$D$337,3,FALSE)</f>
        <v>7</v>
      </c>
      <c r="AZ35">
        <f t="shared" si="2"/>
        <v>6</v>
      </c>
      <c r="BA35">
        <v>2</v>
      </c>
    </row>
    <row r="36" spans="1:53" hidden="1" x14ac:dyDescent="0.3">
      <c r="A36" s="4" t="s">
        <v>243</v>
      </c>
      <c r="B36" s="4">
        <v>327</v>
      </c>
      <c r="C36" s="4">
        <v>5</v>
      </c>
      <c r="D36" s="4">
        <f t="shared" si="0"/>
        <v>6</v>
      </c>
      <c r="E36" s="4">
        <v>1</v>
      </c>
      <c r="F36" s="4">
        <v>0</v>
      </c>
      <c r="G36" s="4">
        <v>1</v>
      </c>
      <c r="H36" s="4">
        <v>0</v>
      </c>
      <c r="I36" s="4">
        <v>1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0</v>
      </c>
      <c r="V36" s="4">
        <v>0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0</v>
      </c>
      <c r="AC36" s="4">
        <v>0</v>
      </c>
      <c r="AD36" s="4">
        <v>0</v>
      </c>
      <c r="AE36" s="4">
        <v>4</v>
      </c>
      <c r="AF36" s="4">
        <v>0</v>
      </c>
      <c r="AG36" s="4">
        <v>0</v>
      </c>
      <c r="AH36" s="4">
        <v>4</v>
      </c>
      <c r="AI36" s="4">
        <v>0</v>
      </c>
      <c r="AJ36" s="4">
        <v>3</v>
      </c>
      <c r="AK36" s="4">
        <v>2</v>
      </c>
      <c r="AL36" s="4">
        <v>0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1</v>
      </c>
      <c r="AU36" s="4">
        <v>0</v>
      </c>
      <c r="AV36" s="6">
        <v>23</v>
      </c>
      <c r="AW36">
        <v>-0.328582863383172</v>
      </c>
      <c r="AX36" s="20">
        <f t="shared" si="1"/>
        <v>-1.1161435880985817</v>
      </c>
      <c r="AY36" s="25">
        <f>VLOOKUP(B36,output_v3!$A$2:$D$337,3,FALSE)</f>
        <v>6</v>
      </c>
      <c r="AZ36">
        <f t="shared" si="2"/>
        <v>5</v>
      </c>
      <c r="BA36">
        <v>5</v>
      </c>
    </row>
    <row r="37" spans="1:53" hidden="1" x14ac:dyDescent="0.3">
      <c r="B37" s="4">
        <v>328</v>
      </c>
      <c r="C37" s="4">
        <v>4</v>
      </c>
      <c r="D37" s="4">
        <f t="shared" si="0"/>
        <v>5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2</v>
      </c>
      <c r="L37" s="4">
        <v>0</v>
      </c>
      <c r="M37" s="4">
        <v>2</v>
      </c>
      <c r="N37" s="4">
        <v>2</v>
      </c>
      <c r="O37" s="4">
        <v>4</v>
      </c>
      <c r="P37" s="4">
        <v>0</v>
      </c>
      <c r="Q37" s="4">
        <v>0</v>
      </c>
      <c r="R37" s="4">
        <v>4</v>
      </c>
      <c r="S37" s="4">
        <v>4</v>
      </c>
      <c r="T37" s="4">
        <v>4</v>
      </c>
      <c r="U37" s="4">
        <v>0</v>
      </c>
      <c r="V37" s="4">
        <v>0</v>
      </c>
      <c r="W37" s="4">
        <v>4</v>
      </c>
      <c r="X37" s="4">
        <v>4</v>
      </c>
      <c r="Y37" s="4">
        <v>4</v>
      </c>
      <c r="Z37" s="4">
        <v>4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4</v>
      </c>
      <c r="AG37" s="4">
        <v>0</v>
      </c>
      <c r="AH37" s="4">
        <v>4</v>
      </c>
      <c r="AI37" s="4">
        <v>0</v>
      </c>
      <c r="AJ37" s="4">
        <v>7</v>
      </c>
      <c r="AK37" s="4">
        <v>2</v>
      </c>
      <c r="AL37" s="4">
        <v>4</v>
      </c>
      <c r="AM37" s="4">
        <v>0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6</v>
      </c>
      <c r="AU37" s="4">
        <v>0</v>
      </c>
      <c r="AV37" s="6">
        <v>23</v>
      </c>
      <c r="AW37">
        <v>-0.28751000546027999</v>
      </c>
      <c r="AX37" s="20">
        <f t="shared" si="1"/>
        <v>-1.1016256395862605</v>
      </c>
      <c r="AY37" s="25">
        <f>VLOOKUP(B37,output_v3!$A$2:$D$337,3,FALSE)</f>
        <v>5</v>
      </c>
      <c r="AZ37">
        <f t="shared" si="2"/>
        <v>4</v>
      </c>
      <c r="BA37">
        <v>5</v>
      </c>
    </row>
    <row r="38" spans="1:53" hidden="1" x14ac:dyDescent="0.3">
      <c r="A38" s="4" t="s">
        <v>243</v>
      </c>
      <c r="B38" s="4">
        <v>332</v>
      </c>
      <c r="C38" s="4">
        <v>5</v>
      </c>
      <c r="D38" s="4">
        <f t="shared" si="0"/>
        <v>6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2</v>
      </c>
      <c r="L38" s="4">
        <v>0</v>
      </c>
      <c r="M38" s="4">
        <v>2</v>
      </c>
      <c r="N38" s="4">
        <v>2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8</v>
      </c>
      <c r="AK38" s="4">
        <v>2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1</v>
      </c>
      <c r="AU38" s="4">
        <v>0</v>
      </c>
      <c r="AV38" s="6">
        <v>23</v>
      </c>
      <c r="AW38">
        <v>-0.28751000546028199</v>
      </c>
      <c r="AX38" s="20">
        <f t="shared" si="1"/>
        <v>-1.1016256395862614</v>
      </c>
      <c r="AY38" s="25">
        <f>VLOOKUP(B38,output_v3!$A$2:$D$337,3,FALSE)</f>
        <v>6</v>
      </c>
      <c r="AZ38">
        <f t="shared" si="2"/>
        <v>5</v>
      </c>
      <c r="BA38">
        <v>5</v>
      </c>
    </row>
    <row r="39" spans="1:53" hidden="1" x14ac:dyDescent="0.3">
      <c r="B39" s="4">
        <v>333</v>
      </c>
      <c r="C39" s="4">
        <v>4</v>
      </c>
      <c r="D39" s="4">
        <f t="shared" si="0"/>
        <v>5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4</v>
      </c>
      <c r="P39" s="4">
        <v>0</v>
      </c>
      <c r="Q39" s="4">
        <v>4</v>
      </c>
      <c r="R39" s="4">
        <v>0</v>
      </c>
      <c r="S39" s="4">
        <v>4</v>
      </c>
      <c r="T39" s="4">
        <v>4</v>
      </c>
      <c r="U39" s="4">
        <v>0</v>
      </c>
      <c r="V39" s="4">
        <v>0</v>
      </c>
      <c r="W39" s="4">
        <v>4</v>
      </c>
      <c r="X39" s="4">
        <v>4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3</v>
      </c>
      <c r="AK39" s="4">
        <v>2</v>
      </c>
      <c r="AL39" s="4">
        <v>0</v>
      </c>
      <c r="AM39" s="4">
        <v>4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6</v>
      </c>
      <c r="AU39" s="4">
        <v>0</v>
      </c>
      <c r="AV39" s="6">
        <v>23</v>
      </c>
      <c r="AW39">
        <v>-0.32858286338317499</v>
      </c>
      <c r="AX39" s="20">
        <f t="shared" si="1"/>
        <v>-1.1161435880985828</v>
      </c>
      <c r="AY39" s="25">
        <f>VLOOKUP(B39,output_v3!$A$2:$D$337,3,FALSE)</f>
        <v>5</v>
      </c>
      <c r="AZ39">
        <f t="shared" si="2"/>
        <v>4</v>
      </c>
      <c r="BA39">
        <v>5</v>
      </c>
    </row>
    <row r="40" spans="1:53" hidden="1" x14ac:dyDescent="0.3">
      <c r="B40" s="4">
        <v>334</v>
      </c>
      <c r="C40" s="4">
        <v>4</v>
      </c>
      <c r="D40" s="4">
        <f t="shared" si="0"/>
        <v>5</v>
      </c>
      <c r="E40" s="4">
        <v>1</v>
      </c>
      <c r="F40" s="4">
        <v>0</v>
      </c>
      <c r="G40" s="4">
        <v>0</v>
      </c>
      <c r="H40" s="4">
        <v>1</v>
      </c>
      <c r="I40" s="4">
        <v>1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4</v>
      </c>
      <c r="P40" s="4">
        <v>0</v>
      </c>
      <c r="Q40" s="4">
        <v>0</v>
      </c>
      <c r="R40" s="4">
        <v>4</v>
      </c>
      <c r="S40" s="4">
        <v>4</v>
      </c>
      <c r="T40" s="4">
        <v>4</v>
      </c>
      <c r="U40" s="4">
        <v>0</v>
      </c>
      <c r="V40" s="4">
        <v>0</v>
      </c>
      <c r="W40" s="4">
        <v>4</v>
      </c>
      <c r="X40" s="4">
        <v>4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8</v>
      </c>
      <c r="AK40" s="4">
        <v>2</v>
      </c>
      <c r="AL40" s="4">
        <v>0</v>
      </c>
      <c r="AM40" s="4">
        <v>4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23</v>
      </c>
      <c r="AW40">
        <v>-0.28751000546028199</v>
      </c>
      <c r="AX40" s="20">
        <f t="shared" si="1"/>
        <v>-1.1016256395862614</v>
      </c>
      <c r="AY40" s="25">
        <f>VLOOKUP(B40,output_v3!$A$2:$D$337,3,FALSE)</f>
        <v>5</v>
      </c>
      <c r="AZ40">
        <f t="shared" si="2"/>
        <v>4</v>
      </c>
      <c r="BA40">
        <v>5</v>
      </c>
    </row>
    <row r="41" spans="1:53" hidden="1" x14ac:dyDescent="0.3">
      <c r="B41" s="4">
        <v>135</v>
      </c>
      <c r="C41" s="4">
        <v>2</v>
      </c>
      <c r="D41" s="4">
        <f t="shared" si="0"/>
        <v>3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2</v>
      </c>
      <c r="L41" s="4">
        <v>0</v>
      </c>
      <c r="M41" s="4">
        <v>2</v>
      </c>
      <c r="N41" s="4">
        <v>2</v>
      </c>
      <c r="O41" s="4">
        <v>0</v>
      </c>
      <c r="P41" s="4">
        <v>4</v>
      </c>
      <c r="Q41" s="4">
        <v>0</v>
      </c>
      <c r="R41" s="4">
        <v>0</v>
      </c>
      <c r="S41" s="4">
        <v>4</v>
      </c>
      <c r="T41" s="4">
        <v>4</v>
      </c>
      <c r="U41" s="4">
        <v>0</v>
      </c>
      <c r="V41" s="4">
        <v>0</v>
      </c>
      <c r="W41" s="4">
        <v>4</v>
      </c>
      <c r="X41" s="4">
        <v>4</v>
      </c>
      <c r="Y41" s="4">
        <v>4</v>
      </c>
      <c r="Z41" s="4">
        <v>4</v>
      </c>
      <c r="AA41" s="4">
        <v>0</v>
      </c>
      <c r="AB41" s="4">
        <v>4</v>
      </c>
      <c r="AC41" s="4">
        <v>0</v>
      </c>
      <c r="AD41" s="4">
        <v>0</v>
      </c>
      <c r="AE41" s="4">
        <v>0</v>
      </c>
      <c r="AF41" s="4">
        <v>4</v>
      </c>
      <c r="AG41" s="4">
        <v>0</v>
      </c>
      <c r="AH41" s="4">
        <v>4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0</v>
      </c>
      <c r="AU41" s="4">
        <v>0</v>
      </c>
      <c r="AV41" s="6">
        <v>20</v>
      </c>
      <c r="AW41">
        <v>0.13129459127403401</v>
      </c>
      <c r="AX41" s="20">
        <f t="shared" si="1"/>
        <v>-0.95359153921937601</v>
      </c>
      <c r="AY41" s="25">
        <f>VLOOKUP(B41,output_v3!$A$2:$D$337,3,FALSE)</f>
        <v>3</v>
      </c>
      <c r="AZ41">
        <f t="shared" si="2"/>
        <v>2</v>
      </c>
      <c r="BA41">
        <v>6</v>
      </c>
    </row>
    <row r="42" spans="1:53" hidden="1" x14ac:dyDescent="0.3">
      <c r="B42" s="4">
        <v>192</v>
      </c>
      <c r="C42" s="4">
        <v>5</v>
      </c>
      <c r="D42" s="4">
        <f t="shared" si="0"/>
        <v>6</v>
      </c>
      <c r="E42" s="4">
        <v>0</v>
      </c>
      <c r="F42" s="4">
        <v>1</v>
      </c>
      <c r="G42" s="4">
        <v>2</v>
      </c>
      <c r="H42" s="4">
        <v>0</v>
      </c>
      <c r="I42" s="4">
        <v>0</v>
      </c>
      <c r="J42" s="4">
        <v>2</v>
      </c>
      <c r="K42" s="4">
        <v>2</v>
      </c>
      <c r="L42" s="4">
        <v>0</v>
      </c>
      <c r="M42" s="4">
        <v>2</v>
      </c>
      <c r="N42" s="4">
        <v>2</v>
      </c>
      <c r="O42" s="4">
        <v>4</v>
      </c>
      <c r="P42" s="4">
        <v>0</v>
      </c>
      <c r="Q42" s="4">
        <v>4</v>
      </c>
      <c r="R42" s="4">
        <v>0</v>
      </c>
      <c r="S42" s="4">
        <v>4</v>
      </c>
      <c r="T42" s="4">
        <v>4</v>
      </c>
      <c r="U42" s="4">
        <v>0</v>
      </c>
      <c r="V42" s="4">
        <v>0</v>
      </c>
      <c r="W42" s="4">
        <v>4</v>
      </c>
      <c r="X42" s="4">
        <v>4</v>
      </c>
      <c r="Y42" s="4">
        <v>4</v>
      </c>
      <c r="Z42" s="4">
        <v>4</v>
      </c>
      <c r="AA42" s="4">
        <v>0</v>
      </c>
      <c r="AB42" s="4">
        <v>4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0</v>
      </c>
      <c r="AJ42" s="4">
        <v>2</v>
      </c>
      <c r="AK42" s="4">
        <v>0</v>
      </c>
      <c r="AL42" s="4">
        <v>0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0</v>
      </c>
      <c r="AU42" s="4">
        <v>0</v>
      </c>
      <c r="AV42" s="6">
        <v>20</v>
      </c>
      <c r="AW42">
        <v>-0.328582863383172</v>
      </c>
      <c r="AX42" s="20">
        <f t="shared" si="1"/>
        <v>-1.1161435880985817</v>
      </c>
      <c r="AY42" s="25">
        <f>VLOOKUP(B42,output_v3!$A$2:$D$337,3,FALSE)</f>
        <v>6</v>
      </c>
      <c r="AZ42">
        <f t="shared" si="2"/>
        <v>5</v>
      </c>
      <c r="BA42">
        <v>6</v>
      </c>
    </row>
    <row r="43" spans="1:53" hidden="1" x14ac:dyDescent="0.3">
      <c r="B43" s="4">
        <v>198</v>
      </c>
      <c r="C43" s="4">
        <v>5</v>
      </c>
      <c r="D43" s="4">
        <f t="shared" si="0"/>
        <v>6</v>
      </c>
      <c r="E43" s="4">
        <v>0</v>
      </c>
      <c r="F43" s="4">
        <v>1</v>
      </c>
      <c r="G43" s="4">
        <v>0</v>
      </c>
      <c r="H43" s="4">
        <v>2</v>
      </c>
      <c r="I43" s="4">
        <v>0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4</v>
      </c>
      <c r="X43" s="4">
        <v>4</v>
      </c>
      <c r="Y43" s="4">
        <v>4</v>
      </c>
      <c r="Z43" s="4">
        <v>4</v>
      </c>
      <c r="AA43" s="4">
        <v>0</v>
      </c>
      <c r="AB43" s="4">
        <v>4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4</v>
      </c>
      <c r="AI43" s="4">
        <v>0</v>
      </c>
      <c r="AJ43" s="4">
        <v>8</v>
      </c>
      <c r="AK43" s="4">
        <v>0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0</v>
      </c>
      <c r="AU43" s="4">
        <v>0</v>
      </c>
      <c r="AV43" s="6">
        <v>20</v>
      </c>
      <c r="AW43">
        <v>-0.287510005460275</v>
      </c>
      <c r="AX43" s="20">
        <f t="shared" si="1"/>
        <v>-1.1016256395862589</v>
      </c>
      <c r="AY43" s="25">
        <f>VLOOKUP(B43,output_v3!$A$2:$D$337,3,FALSE)</f>
        <v>6</v>
      </c>
      <c r="AZ43">
        <f t="shared" si="2"/>
        <v>5</v>
      </c>
      <c r="BA43">
        <v>6</v>
      </c>
    </row>
    <row r="44" spans="1:53" hidden="1" x14ac:dyDescent="0.3">
      <c r="B44" s="4">
        <v>132</v>
      </c>
      <c r="C44" s="4">
        <v>5</v>
      </c>
      <c r="D44" s="4">
        <f t="shared" si="0"/>
        <v>6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0</v>
      </c>
      <c r="L44" s="4">
        <v>2</v>
      </c>
      <c r="M44" s="4">
        <v>2</v>
      </c>
      <c r="N44" s="4">
        <v>2</v>
      </c>
      <c r="O44" s="4">
        <v>4</v>
      </c>
      <c r="P44" s="4">
        <v>0</v>
      </c>
      <c r="Q44" s="4">
        <v>0</v>
      </c>
      <c r="R44" s="4">
        <v>4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4</v>
      </c>
      <c r="AB44" s="4">
        <v>0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4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-1</v>
      </c>
      <c r="AU44" s="4">
        <v>0</v>
      </c>
      <c r="AV44" s="6">
        <v>20</v>
      </c>
      <c r="AW44">
        <v>3.0122622264705199</v>
      </c>
      <c r="AX44" s="20">
        <f t="shared" si="1"/>
        <v>6.4738859701671717E-2</v>
      </c>
      <c r="AY44" s="25">
        <f>VLOOKUP(B44,output_v3!$A$2:$D$337,3,FALSE)</f>
        <v>6</v>
      </c>
      <c r="AZ44">
        <f t="shared" si="2"/>
        <v>5</v>
      </c>
      <c r="BA44">
        <v>5</v>
      </c>
    </row>
    <row r="45" spans="1:53" hidden="1" x14ac:dyDescent="0.3">
      <c r="B45" s="4">
        <v>199</v>
      </c>
      <c r="C45" s="4">
        <v>5</v>
      </c>
      <c r="D45" s="4">
        <f t="shared" si="0"/>
        <v>6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2</v>
      </c>
      <c r="L45" s="4">
        <v>0</v>
      </c>
      <c r="M45" s="4">
        <v>2</v>
      </c>
      <c r="N45" s="4">
        <v>2</v>
      </c>
      <c r="O45" s="4">
        <v>4</v>
      </c>
      <c r="P45" s="4">
        <v>0</v>
      </c>
      <c r="Q45" s="4">
        <v>0</v>
      </c>
      <c r="R45" s="4">
        <v>4</v>
      </c>
      <c r="S45" s="4">
        <v>4</v>
      </c>
      <c r="T45" s="4">
        <v>4</v>
      </c>
      <c r="U45" s="4">
        <v>0</v>
      </c>
      <c r="V45" s="4">
        <v>0</v>
      </c>
      <c r="W45" s="4">
        <v>4</v>
      </c>
      <c r="X45" s="4">
        <v>4</v>
      </c>
      <c r="Y45" s="4">
        <v>4</v>
      </c>
      <c r="Z45" s="4">
        <v>4</v>
      </c>
      <c r="AA45" s="4">
        <v>0</v>
      </c>
      <c r="AB45" s="4">
        <v>4</v>
      </c>
      <c r="AC45" s="4">
        <v>0</v>
      </c>
      <c r="AD45" s="4">
        <v>0</v>
      </c>
      <c r="AE45" s="4">
        <v>0</v>
      </c>
      <c r="AF45" s="4">
        <v>4</v>
      </c>
      <c r="AG45" s="4">
        <v>4</v>
      </c>
      <c r="AH45" s="4">
        <v>0</v>
      </c>
      <c r="AI45" s="4">
        <v>0</v>
      </c>
      <c r="AJ45" s="4">
        <v>8</v>
      </c>
      <c r="AK45" s="4">
        <v>0</v>
      </c>
      <c r="AL45" s="4">
        <v>0</v>
      </c>
      <c r="AM45" s="4">
        <v>0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0</v>
      </c>
      <c r="AU45" s="4">
        <v>0</v>
      </c>
      <c r="AV45" s="6">
        <v>20</v>
      </c>
      <c r="AW45">
        <v>-0.28751000546028299</v>
      </c>
      <c r="AX45" s="20">
        <f t="shared" si="1"/>
        <v>-1.1016256395862616</v>
      </c>
      <c r="AY45" s="25">
        <f>VLOOKUP(B45,output_v3!$A$2:$D$337,3,FALSE)</f>
        <v>6</v>
      </c>
      <c r="AZ45">
        <f t="shared" si="2"/>
        <v>5</v>
      </c>
      <c r="BA45">
        <v>6</v>
      </c>
    </row>
    <row r="46" spans="1:53" hidden="1" x14ac:dyDescent="0.3">
      <c r="B46" s="4">
        <v>201</v>
      </c>
      <c r="C46" s="4">
        <v>5</v>
      </c>
      <c r="D46" s="4">
        <f t="shared" si="0"/>
        <v>6</v>
      </c>
      <c r="E46" s="4">
        <v>0</v>
      </c>
      <c r="F46" s="4">
        <v>1</v>
      </c>
      <c r="G46" s="4">
        <v>2</v>
      </c>
      <c r="H46" s="4">
        <v>0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0</v>
      </c>
      <c r="W46" s="4">
        <v>4</v>
      </c>
      <c r="X46" s="4">
        <v>4</v>
      </c>
      <c r="Y46" s="4">
        <v>4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0</v>
      </c>
      <c r="AF46" s="4">
        <v>4</v>
      </c>
      <c r="AG46" s="4">
        <v>4</v>
      </c>
      <c r="AH46" s="4">
        <v>0</v>
      </c>
      <c r="AI46" s="4">
        <v>0</v>
      </c>
      <c r="AJ46" s="4">
        <v>2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20</v>
      </c>
      <c r="AW46">
        <v>-0.32858286338318199</v>
      </c>
      <c r="AX46" s="20">
        <f t="shared" si="1"/>
        <v>-1.1161435880985853</v>
      </c>
      <c r="AY46" s="25">
        <f>VLOOKUP(B46,output_v3!$A$2:$D$337,3,FALSE)</f>
        <v>6</v>
      </c>
      <c r="AZ46">
        <f t="shared" si="2"/>
        <v>5</v>
      </c>
      <c r="BA46">
        <v>6</v>
      </c>
    </row>
    <row r="47" spans="1:53" hidden="1" x14ac:dyDescent="0.3">
      <c r="B47" s="4">
        <v>214</v>
      </c>
      <c r="C47" s="4">
        <v>4</v>
      </c>
      <c r="D47" s="4">
        <f t="shared" si="0"/>
        <v>5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4</v>
      </c>
      <c r="P47" s="4">
        <v>0</v>
      </c>
      <c r="Q47" s="4">
        <v>0</v>
      </c>
      <c r="R47" s="4">
        <v>4</v>
      </c>
      <c r="S47" s="4">
        <v>4</v>
      </c>
      <c r="T47" s="4">
        <v>4</v>
      </c>
      <c r="U47" s="4">
        <v>0</v>
      </c>
      <c r="V47" s="4">
        <v>0</v>
      </c>
      <c r="W47" s="4">
        <v>4</v>
      </c>
      <c r="X47" s="4">
        <v>4</v>
      </c>
      <c r="Y47" s="4">
        <v>4</v>
      </c>
      <c r="Z47" s="4">
        <v>0</v>
      </c>
      <c r="AA47" s="4">
        <v>0</v>
      </c>
      <c r="AB47" s="4">
        <v>0</v>
      </c>
      <c r="AC47" s="4">
        <v>0</v>
      </c>
      <c r="AD47" s="4">
        <v>4</v>
      </c>
      <c r="AE47" s="4">
        <v>0</v>
      </c>
      <c r="AF47" s="4">
        <v>0</v>
      </c>
      <c r="AG47" s="4">
        <v>0</v>
      </c>
      <c r="AH47" s="4">
        <v>4</v>
      </c>
      <c r="AI47" s="4">
        <v>0</v>
      </c>
      <c r="AJ47" s="4">
        <v>7</v>
      </c>
      <c r="AK47" s="4">
        <v>2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2</v>
      </c>
      <c r="AU47" s="4">
        <v>0</v>
      </c>
      <c r="AV47" s="6">
        <v>21</v>
      </c>
      <c r="AW47">
        <v>-0.28751000546028699</v>
      </c>
      <c r="AX47" s="20">
        <f t="shared" si="1"/>
        <v>-1.1016256395862631</v>
      </c>
      <c r="AY47" s="25">
        <f>VLOOKUP(B47,output_v3!$A$2:$D$337,3,FALSE)</f>
        <v>5</v>
      </c>
      <c r="AZ47">
        <f t="shared" si="2"/>
        <v>4</v>
      </c>
      <c r="BA47">
        <v>6</v>
      </c>
    </row>
    <row r="48" spans="1:53" hidden="1" x14ac:dyDescent="0.3">
      <c r="B48" s="4">
        <v>276</v>
      </c>
      <c r="C48" s="4">
        <v>4</v>
      </c>
      <c r="D48" s="4">
        <f t="shared" si="0"/>
        <v>5</v>
      </c>
      <c r="E48" s="4">
        <v>1</v>
      </c>
      <c r="F48" s="4">
        <v>0</v>
      </c>
      <c r="G48" s="4">
        <v>0</v>
      </c>
      <c r="H48" s="4">
        <v>1</v>
      </c>
      <c r="I48" s="4">
        <v>1</v>
      </c>
      <c r="J48" s="4">
        <v>2</v>
      </c>
      <c r="K48" s="4">
        <v>0</v>
      </c>
      <c r="L48" s="4">
        <v>2</v>
      </c>
      <c r="M48" s="4">
        <v>2</v>
      </c>
      <c r="N48" s="4">
        <v>2</v>
      </c>
      <c r="O48" s="4">
        <v>4</v>
      </c>
      <c r="P48" s="4">
        <v>0</v>
      </c>
      <c r="Q48" s="4">
        <v>0</v>
      </c>
      <c r="R48" s="4">
        <v>4</v>
      </c>
      <c r="S48" s="4">
        <v>4</v>
      </c>
      <c r="T48" s="4">
        <v>4</v>
      </c>
      <c r="U48" s="4">
        <v>0</v>
      </c>
      <c r="V48" s="4">
        <v>0</v>
      </c>
      <c r="W48" s="4">
        <v>4</v>
      </c>
      <c r="X48" s="4">
        <v>4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8</v>
      </c>
      <c r="AK48" s="4">
        <v>0</v>
      </c>
      <c r="AL48" s="4">
        <v>0</v>
      </c>
      <c r="AM48" s="4">
        <v>4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4</v>
      </c>
      <c r="AU48" s="4">
        <v>0</v>
      </c>
      <c r="AV48" s="6">
        <v>22</v>
      </c>
      <c r="AW48">
        <v>-0.287510005460276</v>
      </c>
      <c r="AX48" s="20">
        <f t="shared" si="1"/>
        <v>-1.1016256395862591</v>
      </c>
      <c r="AY48" s="25">
        <f>VLOOKUP(B48,output_v3!$A$2:$D$337,3,FALSE)</f>
        <v>5</v>
      </c>
      <c r="AZ48">
        <f t="shared" si="2"/>
        <v>4</v>
      </c>
      <c r="BA48">
        <v>6</v>
      </c>
    </row>
    <row r="49" spans="1:53" hidden="1" x14ac:dyDescent="0.3">
      <c r="B49" s="4">
        <v>279</v>
      </c>
      <c r="C49" s="4">
        <v>4</v>
      </c>
      <c r="D49" s="4">
        <f t="shared" si="0"/>
        <v>5</v>
      </c>
      <c r="E49" s="4">
        <v>0</v>
      </c>
      <c r="F49" s="4">
        <v>1</v>
      </c>
      <c r="G49" s="4">
        <v>2</v>
      </c>
      <c r="H49" s="4">
        <v>0</v>
      </c>
      <c r="I49" s="4">
        <v>0</v>
      </c>
      <c r="J49" s="4">
        <v>2</v>
      </c>
      <c r="K49" s="4">
        <v>2</v>
      </c>
      <c r="L49" s="4">
        <v>0</v>
      </c>
      <c r="M49" s="4">
        <v>2</v>
      </c>
      <c r="N49" s="4">
        <v>2</v>
      </c>
      <c r="O49" s="4">
        <v>4</v>
      </c>
      <c r="P49" s="4">
        <v>0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4</v>
      </c>
      <c r="X49" s="4">
        <v>4</v>
      </c>
      <c r="Y49" s="4">
        <v>4</v>
      </c>
      <c r="Z49" s="4">
        <v>4</v>
      </c>
      <c r="AA49" s="4">
        <v>4</v>
      </c>
      <c r="AB49" s="4">
        <v>0</v>
      </c>
      <c r="AC49" s="4">
        <v>0</v>
      </c>
      <c r="AD49" s="4">
        <v>0</v>
      </c>
      <c r="AE49" s="4">
        <v>0</v>
      </c>
      <c r="AF49" s="4">
        <v>4</v>
      </c>
      <c r="AG49" s="4">
        <v>4</v>
      </c>
      <c r="AH49" s="4">
        <v>0</v>
      </c>
      <c r="AI49" s="4">
        <v>0</v>
      </c>
      <c r="AJ49" s="4">
        <v>6</v>
      </c>
      <c r="AK49" s="4">
        <v>2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1</v>
      </c>
      <c r="AU49" s="4">
        <v>0</v>
      </c>
      <c r="AV49" s="6">
        <v>22</v>
      </c>
      <c r="AW49">
        <v>-0.28751000546030098</v>
      </c>
      <c r="AX49" s="20">
        <f t="shared" si="1"/>
        <v>-1.101625639586268</v>
      </c>
      <c r="AY49" s="25">
        <f>VLOOKUP(B49,output_v3!$A$2:$D$337,3,FALSE)</f>
        <v>5</v>
      </c>
      <c r="AZ49">
        <f t="shared" si="2"/>
        <v>4</v>
      </c>
      <c r="BA49">
        <v>6</v>
      </c>
    </row>
    <row r="50" spans="1:53" hidden="1" x14ac:dyDescent="0.3">
      <c r="B50" s="4">
        <v>288</v>
      </c>
      <c r="C50" s="4">
        <v>5</v>
      </c>
      <c r="D50" s="4">
        <f t="shared" si="0"/>
        <v>6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4</v>
      </c>
      <c r="AA50" s="4">
        <v>4</v>
      </c>
      <c r="AB50" s="4">
        <v>0</v>
      </c>
      <c r="AC50" s="4">
        <v>0</v>
      </c>
      <c r="AD50" s="4">
        <v>0</v>
      </c>
      <c r="AE50" s="4">
        <v>0</v>
      </c>
      <c r="AF50" s="4">
        <v>4</v>
      </c>
      <c r="AG50" s="4">
        <v>4</v>
      </c>
      <c r="AH50" s="4">
        <v>0</v>
      </c>
      <c r="AI50" s="4">
        <v>0</v>
      </c>
      <c r="AJ50" s="4">
        <v>3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-1</v>
      </c>
      <c r="AU50" s="4">
        <v>0</v>
      </c>
      <c r="AV50" s="6">
        <v>22</v>
      </c>
      <c r="AW50">
        <v>-0.32858286338318199</v>
      </c>
      <c r="AX50" s="20">
        <f t="shared" si="1"/>
        <v>-1.1161435880985853</v>
      </c>
      <c r="AY50" s="25">
        <f>VLOOKUP(B50,output_v3!$A$2:$D$337,3,FALSE)</f>
        <v>6</v>
      </c>
      <c r="AZ50">
        <f t="shared" si="2"/>
        <v>5</v>
      </c>
      <c r="BA50">
        <v>6</v>
      </c>
    </row>
    <row r="51" spans="1:53" hidden="1" x14ac:dyDescent="0.3">
      <c r="A51" s="4" t="s">
        <v>106</v>
      </c>
      <c r="B51" s="4">
        <v>154</v>
      </c>
      <c r="C51" s="4">
        <v>5</v>
      </c>
      <c r="D51" s="4">
        <f t="shared" si="0"/>
        <v>6</v>
      </c>
      <c r="E51" s="4">
        <v>1</v>
      </c>
      <c r="F51" s="4">
        <v>0</v>
      </c>
      <c r="G51" s="4">
        <v>0</v>
      </c>
      <c r="H51" s="4">
        <v>1</v>
      </c>
      <c r="I51" s="4">
        <v>1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4</v>
      </c>
      <c r="AA51" s="4">
        <v>4</v>
      </c>
      <c r="AB51" s="4">
        <v>0</v>
      </c>
      <c r="AC51" s="4">
        <v>0</v>
      </c>
      <c r="AD51" s="4">
        <v>0</v>
      </c>
      <c r="AE51" s="4">
        <v>4</v>
      </c>
      <c r="AF51" s="4">
        <v>0</v>
      </c>
      <c r="AG51" s="4">
        <v>4</v>
      </c>
      <c r="AH51" s="4">
        <v>0</v>
      </c>
      <c r="AI51" s="4">
        <v>0</v>
      </c>
      <c r="AJ51" s="4">
        <v>0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1</v>
      </c>
      <c r="AU51" s="4">
        <v>0</v>
      </c>
      <c r="AV51" s="6">
        <v>20</v>
      </c>
      <c r="AW51">
        <v>2.8291089397399398</v>
      </c>
      <c r="AX51" s="20">
        <f t="shared" si="1"/>
        <v>-3.6103423530556265E-15</v>
      </c>
      <c r="AY51" s="25">
        <f>VLOOKUP(B51,output_v3!$A$2:$D$337,3,FALSE)</f>
        <v>6</v>
      </c>
      <c r="AZ51">
        <f t="shared" si="2"/>
        <v>5</v>
      </c>
      <c r="BA51">
        <v>6</v>
      </c>
    </row>
    <row r="52" spans="1:53" hidden="1" x14ac:dyDescent="0.3">
      <c r="A52" s="4" t="s">
        <v>240</v>
      </c>
      <c r="B52" s="4">
        <v>155</v>
      </c>
      <c r="C52" s="4">
        <v>2</v>
      </c>
      <c r="D52" s="4">
        <f t="shared" si="0"/>
        <v>3</v>
      </c>
      <c r="E52" s="4">
        <v>1</v>
      </c>
      <c r="F52" s="4">
        <v>0</v>
      </c>
      <c r="G52" s="4">
        <v>0</v>
      </c>
      <c r="H52" s="4">
        <v>1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4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4</v>
      </c>
      <c r="AU52" s="4">
        <v>0</v>
      </c>
      <c r="AV52" s="6">
        <v>20</v>
      </c>
      <c r="AW52">
        <v>2.82910893973995</v>
      </c>
      <c r="AX52" s="20">
        <f t="shared" si="1"/>
        <v>0</v>
      </c>
      <c r="AY52" s="25">
        <f>VLOOKUP(B52,output_v3!$A$2:$D$337,3,FALSE)</f>
        <v>7</v>
      </c>
      <c r="AZ52">
        <f t="shared" si="2"/>
        <v>6</v>
      </c>
      <c r="BA52">
        <v>3</v>
      </c>
    </row>
    <row r="53" spans="1:53" hidden="1" x14ac:dyDescent="0.3">
      <c r="B53" s="4">
        <v>290</v>
      </c>
      <c r="C53" s="4">
        <v>4</v>
      </c>
      <c r="D53" s="4">
        <f t="shared" si="0"/>
        <v>5</v>
      </c>
      <c r="E53" s="4">
        <v>1</v>
      </c>
      <c r="F53" s="4">
        <v>0</v>
      </c>
      <c r="G53" s="4">
        <v>0</v>
      </c>
      <c r="H53" s="4">
        <v>1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4</v>
      </c>
      <c r="P53" s="4">
        <v>0</v>
      </c>
      <c r="Q53" s="4">
        <v>0</v>
      </c>
      <c r="R53" s="4">
        <v>4</v>
      </c>
      <c r="S53" s="4">
        <v>4</v>
      </c>
      <c r="T53" s="4">
        <v>4</v>
      </c>
      <c r="U53" s="4">
        <v>0</v>
      </c>
      <c r="V53" s="4">
        <v>0</v>
      </c>
      <c r="W53" s="4">
        <v>4</v>
      </c>
      <c r="X53" s="4">
        <v>4</v>
      </c>
      <c r="Y53" s="4">
        <v>4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8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22</v>
      </c>
      <c r="AW53">
        <v>-0.28751000546028199</v>
      </c>
      <c r="AX53" s="20">
        <f t="shared" si="1"/>
        <v>-1.1016256395862614</v>
      </c>
      <c r="AY53" s="25">
        <f>VLOOKUP(B53,output_v3!$A$2:$D$337,3,FALSE)</f>
        <v>5</v>
      </c>
      <c r="AZ53">
        <f t="shared" si="2"/>
        <v>4</v>
      </c>
      <c r="BA53">
        <v>6</v>
      </c>
    </row>
    <row r="54" spans="1:53" hidden="1" x14ac:dyDescent="0.3">
      <c r="B54" s="4">
        <v>294</v>
      </c>
      <c r="C54" s="4">
        <v>5</v>
      </c>
      <c r="D54" s="4">
        <f t="shared" si="0"/>
        <v>6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0</v>
      </c>
      <c r="L54" s="4">
        <v>2</v>
      </c>
      <c r="M54" s="4">
        <v>2</v>
      </c>
      <c r="N54" s="4">
        <v>2</v>
      </c>
      <c r="O54" s="4">
        <v>4</v>
      </c>
      <c r="P54" s="4">
        <v>0</v>
      </c>
      <c r="Q54" s="4">
        <v>0</v>
      </c>
      <c r="R54" s="4">
        <v>4</v>
      </c>
      <c r="S54" s="4">
        <v>4</v>
      </c>
      <c r="T54" s="4">
        <v>4</v>
      </c>
      <c r="U54" s="4">
        <v>0</v>
      </c>
      <c r="V54" s="4">
        <v>0</v>
      </c>
      <c r="W54" s="4">
        <v>4</v>
      </c>
      <c r="X54" s="4">
        <v>4</v>
      </c>
      <c r="Y54" s="4">
        <v>4</v>
      </c>
      <c r="Z54" s="4">
        <v>4</v>
      </c>
      <c r="AA54" s="4">
        <v>4</v>
      </c>
      <c r="AB54" s="4">
        <v>0</v>
      </c>
      <c r="AC54" s="4">
        <v>0</v>
      </c>
      <c r="AD54" s="4">
        <v>0</v>
      </c>
      <c r="AE54" s="4">
        <v>4</v>
      </c>
      <c r="AF54" s="4">
        <v>0</v>
      </c>
      <c r="AG54" s="4">
        <v>0</v>
      </c>
      <c r="AH54" s="4">
        <v>4</v>
      </c>
      <c r="AI54" s="4">
        <v>0</v>
      </c>
      <c r="AJ54" s="4">
        <v>8</v>
      </c>
      <c r="AK54" s="4">
        <v>0</v>
      </c>
      <c r="AL54" s="4">
        <v>0</v>
      </c>
      <c r="AM54" s="4">
        <v>0</v>
      </c>
      <c r="AN54" s="4">
        <v>0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-1</v>
      </c>
      <c r="AU54" s="4">
        <v>0</v>
      </c>
      <c r="AV54" s="6">
        <v>22</v>
      </c>
      <c r="AW54">
        <v>-0.28751000546028199</v>
      </c>
      <c r="AX54" s="20">
        <f t="shared" si="1"/>
        <v>-1.1016256395862614</v>
      </c>
      <c r="AY54" s="25">
        <f>VLOOKUP(B54,output_v3!$A$2:$D$337,3,FALSE)</f>
        <v>6</v>
      </c>
      <c r="AZ54">
        <f t="shared" si="2"/>
        <v>5</v>
      </c>
      <c r="BA54">
        <v>6</v>
      </c>
    </row>
    <row r="55" spans="1:53" hidden="1" x14ac:dyDescent="0.3">
      <c r="B55" s="4">
        <v>295</v>
      </c>
      <c r="C55" s="4">
        <v>4</v>
      </c>
      <c r="D55" s="4">
        <f t="shared" si="0"/>
        <v>5</v>
      </c>
      <c r="E55" s="4">
        <v>1</v>
      </c>
      <c r="F55" s="4">
        <v>0</v>
      </c>
      <c r="G55" s="4">
        <v>1</v>
      </c>
      <c r="H55" s="4">
        <v>0</v>
      </c>
      <c r="I55" s="4">
        <v>1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4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4</v>
      </c>
      <c r="AG55" s="4">
        <v>4</v>
      </c>
      <c r="AH55" s="4">
        <v>0</v>
      </c>
      <c r="AI55" s="4">
        <v>0</v>
      </c>
      <c r="AJ55" s="4">
        <v>3</v>
      </c>
      <c r="AK55" s="4">
        <v>0</v>
      </c>
      <c r="AL55" s="4">
        <v>0</v>
      </c>
      <c r="AM55" s="4">
        <v>4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4</v>
      </c>
      <c r="AU55" s="4">
        <v>0</v>
      </c>
      <c r="AV55" s="6">
        <v>22</v>
      </c>
      <c r="AW55">
        <v>-0.32858286338318199</v>
      </c>
      <c r="AX55" s="20">
        <f t="shared" si="1"/>
        <v>-1.1161435880985853</v>
      </c>
      <c r="AY55" s="25">
        <f>VLOOKUP(B55,output_v3!$A$2:$D$337,3,FALSE)</f>
        <v>5</v>
      </c>
      <c r="AZ55">
        <f t="shared" si="2"/>
        <v>4</v>
      </c>
      <c r="BA55">
        <v>6</v>
      </c>
    </row>
    <row r="56" spans="1:53" hidden="1" x14ac:dyDescent="0.3">
      <c r="B56" s="4">
        <v>296</v>
      </c>
      <c r="C56" s="4">
        <v>5</v>
      </c>
      <c r="D56" s="4">
        <f t="shared" si="0"/>
        <v>6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0</v>
      </c>
      <c r="R56" s="4">
        <v>4</v>
      </c>
      <c r="S56" s="4">
        <v>4</v>
      </c>
      <c r="T56" s="4">
        <v>4</v>
      </c>
      <c r="U56" s="4">
        <v>0</v>
      </c>
      <c r="V56" s="4">
        <v>0</v>
      </c>
      <c r="W56" s="4">
        <v>4</v>
      </c>
      <c r="X56" s="4">
        <v>4</v>
      </c>
      <c r="Y56" s="4">
        <v>4</v>
      </c>
      <c r="Z56" s="4">
        <v>4</v>
      </c>
      <c r="AA56" s="4">
        <v>4</v>
      </c>
      <c r="AB56" s="4">
        <v>0</v>
      </c>
      <c r="AC56" s="4">
        <v>0</v>
      </c>
      <c r="AD56" s="4">
        <v>0</v>
      </c>
      <c r="AE56" s="4">
        <v>0</v>
      </c>
      <c r="AF56" s="4">
        <v>4</v>
      </c>
      <c r="AG56" s="4">
        <v>4</v>
      </c>
      <c r="AH56" s="4">
        <v>0</v>
      </c>
      <c r="AI56" s="4">
        <v>0</v>
      </c>
      <c r="AJ56" s="4">
        <v>8</v>
      </c>
      <c r="AK56" s="4">
        <v>0</v>
      </c>
      <c r="AL56" s="4">
        <v>0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-1</v>
      </c>
      <c r="AU56" s="4">
        <v>0</v>
      </c>
      <c r="AV56" s="6">
        <v>22</v>
      </c>
      <c r="AW56">
        <v>-0.287510005460276</v>
      </c>
      <c r="AX56" s="20">
        <f t="shared" si="1"/>
        <v>-1.1016256395862591</v>
      </c>
      <c r="AY56" s="25">
        <f>VLOOKUP(B56,output_v3!$A$2:$D$337,3,FALSE)</f>
        <v>6</v>
      </c>
      <c r="AZ56">
        <f t="shared" si="2"/>
        <v>5</v>
      </c>
      <c r="BA56">
        <v>6</v>
      </c>
    </row>
    <row r="57" spans="1:53" hidden="1" x14ac:dyDescent="0.3">
      <c r="A57" s="4" t="s">
        <v>248</v>
      </c>
      <c r="B57" s="4">
        <v>156</v>
      </c>
      <c r="C57" s="4">
        <v>1</v>
      </c>
      <c r="D57" s="4">
        <f t="shared" si="0"/>
        <v>2</v>
      </c>
      <c r="E57" s="4">
        <v>0</v>
      </c>
      <c r="F57" s="4">
        <v>1</v>
      </c>
      <c r="G57" s="4">
        <v>2</v>
      </c>
      <c r="H57" s="4">
        <v>0</v>
      </c>
      <c r="I57" s="4">
        <v>0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0</v>
      </c>
      <c r="V57" s="4">
        <v>4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4</v>
      </c>
      <c r="AC57" s="4">
        <v>0</v>
      </c>
      <c r="AD57" s="4">
        <v>0</v>
      </c>
      <c r="AE57" s="4">
        <v>4</v>
      </c>
      <c r="AF57" s="4">
        <v>0</v>
      </c>
      <c r="AG57" s="4">
        <v>4</v>
      </c>
      <c r="AH57" s="4">
        <v>0</v>
      </c>
      <c r="AI57" s="4">
        <v>0</v>
      </c>
      <c r="AJ57" s="4">
        <v>-2</v>
      </c>
      <c r="AK57" s="4">
        <v>0</v>
      </c>
      <c r="AL57" s="4">
        <v>0</v>
      </c>
      <c r="AM57" s="4">
        <v>0</v>
      </c>
      <c r="AN57" s="4">
        <v>4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20</v>
      </c>
      <c r="AW57">
        <v>2.82910893973995</v>
      </c>
      <c r="AX57" s="20">
        <f t="shared" si="1"/>
        <v>0</v>
      </c>
      <c r="AY57" s="25">
        <f>VLOOKUP(B57,output_v3!$A$2:$D$337,3,FALSE)</f>
        <v>6</v>
      </c>
      <c r="AZ57">
        <f t="shared" si="2"/>
        <v>5</v>
      </c>
      <c r="BA57">
        <v>3</v>
      </c>
    </row>
    <row r="58" spans="1:53" hidden="1" x14ac:dyDescent="0.3">
      <c r="B58" s="4">
        <v>302</v>
      </c>
      <c r="C58" s="4">
        <v>4</v>
      </c>
      <c r="D58" s="4">
        <f t="shared" si="0"/>
        <v>5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4</v>
      </c>
      <c r="X58" s="4">
        <v>4</v>
      </c>
      <c r="Y58" s="4">
        <v>4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</v>
      </c>
      <c r="AG58" s="4">
        <v>0</v>
      </c>
      <c r="AH58" s="4">
        <v>4</v>
      </c>
      <c r="AI58" s="4">
        <v>0</v>
      </c>
      <c r="AJ58" s="4">
        <v>7</v>
      </c>
      <c r="AK58" s="4">
        <v>0</v>
      </c>
      <c r="AL58" s="4">
        <v>4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4</v>
      </c>
      <c r="AU58" s="4">
        <v>0</v>
      </c>
      <c r="AV58" s="6">
        <v>22</v>
      </c>
      <c r="AW58">
        <v>-0.28751000546028299</v>
      </c>
      <c r="AX58" s="20">
        <f t="shared" si="1"/>
        <v>-1.1016256395862616</v>
      </c>
      <c r="AY58" s="25">
        <f>VLOOKUP(B58,output_v3!$A$2:$D$337,3,FALSE)</f>
        <v>5</v>
      </c>
      <c r="AZ58">
        <f t="shared" si="2"/>
        <v>4</v>
      </c>
      <c r="BA58">
        <v>6</v>
      </c>
    </row>
    <row r="59" spans="1:53" hidden="1" x14ac:dyDescent="0.3">
      <c r="B59" s="4">
        <v>303</v>
      </c>
      <c r="C59" s="4">
        <v>3</v>
      </c>
      <c r="D59" s="4">
        <f t="shared" si="0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0</v>
      </c>
      <c r="R59" s="4">
        <v>4</v>
      </c>
      <c r="S59" s="4">
        <v>4</v>
      </c>
      <c r="T59" s="4">
        <v>4</v>
      </c>
      <c r="U59" s="4">
        <v>0</v>
      </c>
      <c r="V59" s="4">
        <v>0</v>
      </c>
      <c r="W59" s="4">
        <v>4</v>
      </c>
      <c r="X59" s="4">
        <v>4</v>
      </c>
      <c r="Y59" s="4">
        <v>4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</v>
      </c>
      <c r="AG59" s="4">
        <v>4</v>
      </c>
      <c r="AH59" s="4">
        <v>0</v>
      </c>
      <c r="AI59" s="4">
        <v>0</v>
      </c>
      <c r="AJ59" s="4">
        <v>6</v>
      </c>
      <c r="AK59" s="4">
        <v>2</v>
      </c>
      <c r="AL59" s="4">
        <v>0</v>
      </c>
      <c r="AM59" s="4">
        <v>4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6</v>
      </c>
      <c r="AU59" s="4">
        <v>0</v>
      </c>
      <c r="AV59" s="6">
        <v>22</v>
      </c>
      <c r="AW59">
        <v>-0.28751000546030098</v>
      </c>
      <c r="AX59" s="20">
        <f t="shared" si="1"/>
        <v>-1.101625639586268</v>
      </c>
      <c r="AY59" s="25">
        <f>VLOOKUP(B59,output_v3!$A$2:$D$337,3,FALSE)</f>
        <v>4</v>
      </c>
      <c r="AZ59">
        <f t="shared" si="2"/>
        <v>3</v>
      </c>
      <c r="BA59">
        <v>6</v>
      </c>
    </row>
    <row r="60" spans="1:53" hidden="1" x14ac:dyDescent="0.3">
      <c r="B60" s="4">
        <v>309</v>
      </c>
      <c r="C60" s="4">
        <v>4</v>
      </c>
      <c r="D60" s="4">
        <f t="shared" si="0"/>
        <v>5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0</v>
      </c>
      <c r="V60" s="4">
        <v>0</v>
      </c>
      <c r="W60" s="4">
        <v>4</v>
      </c>
      <c r="X60" s="4">
        <v>4</v>
      </c>
      <c r="Y60" s="4">
        <v>4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4</v>
      </c>
      <c r="AF60" s="4">
        <v>0</v>
      </c>
      <c r="AG60" s="4">
        <v>0</v>
      </c>
      <c r="AH60" s="4">
        <v>4</v>
      </c>
      <c r="AI60" s="4">
        <v>0</v>
      </c>
      <c r="AJ60" s="4">
        <v>6</v>
      </c>
      <c r="AK60" s="4">
        <v>2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1</v>
      </c>
      <c r="AU60" s="4">
        <v>0</v>
      </c>
      <c r="AV60" s="6">
        <v>22</v>
      </c>
      <c r="AW60">
        <v>-0.287510005460275</v>
      </c>
      <c r="AX60" s="20">
        <f t="shared" si="1"/>
        <v>-1.1016256395862589</v>
      </c>
      <c r="AY60" s="25">
        <f>VLOOKUP(B60,output_v3!$A$2:$D$337,3,FALSE)</f>
        <v>5</v>
      </c>
      <c r="AZ60">
        <f t="shared" si="2"/>
        <v>4</v>
      </c>
      <c r="BA60">
        <v>6</v>
      </c>
    </row>
    <row r="61" spans="1:53" hidden="1" x14ac:dyDescent="0.3">
      <c r="B61" s="4">
        <v>311</v>
      </c>
      <c r="C61" s="4">
        <v>5</v>
      </c>
      <c r="D61" s="4">
        <f t="shared" si="0"/>
        <v>6</v>
      </c>
      <c r="E61" s="4">
        <v>1</v>
      </c>
      <c r="F61" s="4">
        <v>0</v>
      </c>
      <c r="G61" s="4">
        <v>1</v>
      </c>
      <c r="H61" s="4">
        <v>0</v>
      </c>
      <c r="I61" s="4">
        <v>1</v>
      </c>
      <c r="J61" s="4">
        <v>2</v>
      </c>
      <c r="K61" s="4">
        <v>0</v>
      </c>
      <c r="L61" s="4">
        <v>2</v>
      </c>
      <c r="M61" s="4">
        <v>2</v>
      </c>
      <c r="N61" s="4">
        <v>2</v>
      </c>
      <c r="O61" s="4">
        <v>4</v>
      </c>
      <c r="P61" s="4">
        <v>0</v>
      </c>
      <c r="Q61" s="4">
        <v>4</v>
      </c>
      <c r="R61" s="4">
        <v>0</v>
      </c>
      <c r="S61" s="4">
        <v>4</v>
      </c>
      <c r="T61" s="4">
        <v>4</v>
      </c>
      <c r="U61" s="4">
        <v>0</v>
      </c>
      <c r="V61" s="4">
        <v>0</v>
      </c>
      <c r="W61" s="4">
        <v>4</v>
      </c>
      <c r="X61" s="4">
        <v>4</v>
      </c>
      <c r="Y61" s="4">
        <v>4</v>
      </c>
      <c r="Z61" s="4">
        <v>4</v>
      </c>
      <c r="AA61" s="4">
        <v>4</v>
      </c>
      <c r="AB61" s="4">
        <v>0</v>
      </c>
      <c r="AC61" s="4">
        <v>0</v>
      </c>
      <c r="AD61" s="4">
        <v>0</v>
      </c>
      <c r="AE61" s="4">
        <v>4</v>
      </c>
      <c r="AF61" s="4">
        <v>0</v>
      </c>
      <c r="AG61" s="4">
        <v>0</v>
      </c>
      <c r="AH61" s="4">
        <v>4</v>
      </c>
      <c r="AI61" s="4">
        <v>0</v>
      </c>
      <c r="AJ61" s="4">
        <v>3</v>
      </c>
      <c r="AK61" s="4">
        <v>0</v>
      </c>
      <c r="AL61" s="4">
        <v>0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-1</v>
      </c>
      <c r="AU61" s="4">
        <v>0</v>
      </c>
      <c r="AV61" s="6">
        <v>22</v>
      </c>
      <c r="AW61">
        <v>-0.32858286338317499</v>
      </c>
      <c r="AX61" s="20">
        <f t="shared" si="1"/>
        <v>-1.1161435880985828</v>
      </c>
      <c r="AY61" s="25">
        <f>VLOOKUP(B61,output_v3!$A$2:$D$337,3,FALSE)</f>
        <v>6</v>
      </c>
      <c r="AZ61">
        <f t="shared" si="2"/>
        <v>5</v>
      </c>
      <c r="BA61">
        <v>6</v>
      </c>
    </row>
    <row r="62" spans="1:53" hidden="1" x14ac:dyDescent="0.3">
      <c r="A62" s="4" t="s">
        <v>248</v>
      </c>
      <c r="B62" s="4">
        <v>157</v>
      </c>
      <c r="C62" s="4">
        <v>1</v>
      </c>
      <c r="D62" s="4">
        <f t="shared" si="0"/>
        <v>2</v>
      </c>
      <c r="E62" s="4">
        <v>0</v>
      </c>
      <c r="F62" s="4">
        <v>1</v>
      </c>
      <c r="G62" s="4">
        <v>0</v>
      </c>
      <c r="H62" s="4">
        <v>2</v>
      </c>
      <c r="I62" s="4">
        <v>0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4</v>
      </c>
      <c r="AC62" s="4">
        <v>0</v>
      </c>
      <c r="AD62" s="4">
        <v>0</v>
      </c>
      <c r="AE62" s="4">
        <v>4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20</v>
      </c>
      <c r="AW62">
        <v>2.82910893973995</v>
      </c>
      <c r="AX62" s="20">
        <f t="shared" si="1"/>
        <v>0</v>
      </c>
      <c r="AY62" s="25">
        <f>VLOOKUP(B62,output_v3!$A$2:$D$337,3,FALSE)</f>
        <v>6</v>
      </c>
      <c r="AZ62">
        <f t="shared" si="2"/>
        <v>5</v>
      </c>
      <c r="BA62">
        <v>3</v>
      </c>
    </row>
    <row r="63" spans="1:53" hidden="1" x14ac:dyDescent="0.3">
      <c r="B63" s="4">
        <v>312</v>
      </c>
      <c r="C63" s="4">
        <v>4</v>
      </c>
      <c r="D63" s="4">
        <f t="shared" si="0"/>
        <v>5</v>
      </c>
      <c r="E63" s="4">
        <v>1</v>
      </c>
      <c r="F63" s="4">
        <v>0</v>
      </c>
      <c r="G63" s="4">
        <v>1</v>
      </c>
      <c r="H63" s="4">
        <v>0</v>
      </c>
      <c r="I63" s="4">
        <v>1</v>
      </c>
      <c r="J63" s="4">
        <v>2</v>
      </c>
      <c r="K63" s="4">
        <v>0</v>
      </c>
      <c r="L63" s="4">
        <v>2</v>
      </c>
      <c r="M63" s="4">
        <v>2</v>
      </c>
      <c r="N63" s="4">
        <v>2</v>
      </c>
      <c r="O63" s="4">
        <v>4</v>
      </c>
      <c r="P63" s="4">
        <v>0</v>
      </c>
      <c r="Q63" s="4">
        <v>4</v>
      </c>
      <c r="R63" s="4">
        <v>0</v>
      </c>
      <c r="S63" s="4">
        <v>4</v>
      </c>
      <c r="T63" s="4">
        <v>4</v>
      </c>
      <c r="U63" s="4">
        <v>0</v>
      </c>
      <c r="V63" s="4">
        <v>0</v>
      </c>
      <c r="W63" s="4">
        <v>4</v>
      </c>
      <c r="X63" s="4">
        <v>4</v>
      </c>
      <c r="Y63" s="4">
        <v>4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3</v>
      </c>
      <c r="AK63" s="4">
        <v>0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4</v>
      </c>
      <c r="AU63" s="4">
        <v>0</v>
      </c>
      <c r="AV63" s="6">
        <v>22</v>
      </c>
      <c r="AW63">
        <v>-0.32858286338317499</v>
      </c>
      <c r="AX63" s="20">
        <f t="shared" si="1"/>
        <v>-1.1161435880985828</v>
      </c>
      <c r="AY63" s="25">
        <f>VLOOKUP(B63,output_v3!$A$2:$D$337,3,FALSE)</f>
        <v>5</v>
      </c>
      <c r="AZ63">
        <f t="shared" si="2"/>
        <v>4</v>
      </c>
      <c r="BA63">
        <v>6</v>
      </c>
    </row>
    <row r="64" spans="1:53" hidden="1" x14ac:dyDescent="0.3">
      <c r="B64" s="4">
        <v>316</v>
      </c>
      <c r="C64" s="4">
        <v>3</v>
      </c>
      <c r="D64" s="4">
        <f t="shared" si="0"/>
        <v>4</v>
      </c>
      <c r="E64" s="4">
        <v>0</v>
      </c>
      <c r="F64" s="4">
        <v>1</v>
      </c>
      <c r="G64" s="4">
        <v>2</v>
      </c>
      <c r="H64" s="4">
        <v>0</v>
      </c>
      <c r="I64" s="4">
        <v>0</v>
      </c>
      <c r="J64" s="4">
        <v>2</v>
      </c>
      <c r="K64" s="4">
        <v>2</v>
      </c>
      <c r="L64" s="4">
        <v>0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6</v>
      </c>
      <c r="AK64" s="4">
        <v>2</v>
      </c>
      <c r="AL64" s="4">
        <v>0</v>
      </c>
      <c r="AM64" s="4">
        <v>4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6</v>
      </c>
      <c r="AU64" s="4">
        <v>0</v>
      </c>
      <c r="AV64" s="6">
        <v>22</v>
      </c>
      <c r="AW64">
        <v>-0.287510005460275</v>
      </c>
      <c r="AX64" s="20">
        <f t="shared" si="1"/>
        <v>-1.1016256395862589</v>
      </c>
      <c r="AY64" s="25">
        <f>VLOOKUP(B64,output_v3!$A$2:$D$337,3,FALSE)</f>
        <v>4</v>
      </c>
      <c r="AZ64">
        <f t="shared" si="2"/>
        <v>3</v>
      </c>
      <c r="BA64">
        <v>6</v>
      </c>
    </row>
    <row r="65" spans="1:53" hidden="1" x14ac:dyDescent="0.3">
      <c r="A65" s="4" t="s">
        <v>249</v>
      </c>
      <c r="B65" s="4">
        <v>317</v>
      </c>
      <c r="C65" s="4">
        <v>5</v>
      </c>
      <c r="D65" s="4">
        <f t="shared" si="0"/>
        <v>6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4</v>
      </c>
      <c r="P65" s="4">
        <v>0</v>
      </c>
      <c r="Q65" s="4">
        <v>4</v>
      </c>
      <c r="R65" s="4">
        <v>0</v>
      </c>
      <c r="S65" s="4">
        <v>4</v>
      </c>
      <c r="T65" s="4">
        <v>4</v>
      </c>
      <c r="U65" s="4">
        <v>0</v>
      </c>
      <c r="V65" s="4">
        <v>0</v>
      </c>
      <c r="W65" s="4">
        <v>4</v>
      </c>
      <c r="X65" s="4">
        <v>4</v>
      </c>
      <c r="Y65" s="4">
        <v>4</v>
      </c>
      <c r="Z65" s="4">
        <v>4</v>
      </c>
      <c r="AA65" s="4">
        <v>4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4</v>
      </c>
      <c r="AH65" s="4">
        <v>0</v>
      </c>
      <c r="AI65" s="4">
        <v>0</v>
      </c>
      <c r="AJ65" s="4">
        <v>4</v>
      </c>
      <c r="AK65" s="4">
        <v>2</v>
      </c>
      <c r="AL65" s="4">
        <v>0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1</v>
      </c>
      <c r="AU65" s="4">
        <v>0</v>
      </c>
      <c r="AV65" s="6">
        <v>23</v>
      </c>
      <c r="AW65">
        <v>-0.32858286338317499</v>
      </c>
      <c r="AX65" s="20">
        <f t="shared" si="1"/>
        <v>-1.1161435880985828</v>
      </c>
      <c r="AY65" s="25">
        <f>VLOOKUP(B65,output_v3!$A$2:$D$337,3,FALSE)</f>
        <v>6</v>
      </c>
      <c r="AZ65">
        <f t="shared" si="2"/>
        <v>5</v>
      </c>
      <c r="BA65">
        <v>6</v>
      </c>
    </row>
    <row r="66" spans="1:53" hidden="1" x14ac:dyDescent="0.3">
      <c r="A66" s="4" t="s">
        <v>245</v>
      </c>
      <c r="B66" s="4">
        <v>162</v>
      </c>
      <c r="C66" s="4">
        <v>1</v>
      </c>
      <c r="D66" s="4">
        <f t="shared" si="0"/>
        <v>2</v>
      </c>
      <c r="E66" s="4">
        <v>1</v>
      </c>
      <c r="F66" s="4">
        <v>0</v>
      </c>
      <c r="G66" s="4">
        <v>0</v>
      </c>
      <c r="H66" s="4">
        <v>1</v>
      </c>
      <c r="I66" s="4">
        <v>1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0</v>
      </c>
      <c r="V66" s="4">
        <v>4</v>
      </c>
      <c r="W66" s="4">
        <v>0</v>
      </c>
      <c r="X66" s="4">
        <v>0</v>
      </c>
      <c r="Y66" s="4">
        <v>0</v>
      </c>
      <c r="Z66" s="4">
        <v>4</v>
      </c>
      <c r="AA66" s="4">
        <v>4</v>
      </c>
      <c r="AB66" s="4">
        <v>0</v>
      </c>
      <c r="AC66" s="4">
        <v>0</v>
      </c>
      <c r="AD66" s="4">
        <v>0</v>
      </c>
      <c r="AE66" s="4">
        <v>4</v>
      </c>
      <c r="AF66" s="4">
        <v>0</v>
      </c>
      <c r="AG66" s="4">
        <v>4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4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3</v>
      </c>
      <c r="AU66" s="4">
        <v>0</v>
      </c>
      <c r="AV66" s="6">
        <v>20</v>
      </c>
      <c r="AW66">
        <v>3.1815413846184599</v>
      </c>
      <c r="AX66" s="20">
        <f t="shared" si="1"/>
        <v>0.12457365636506923</v>
      </c>
      <c r="AY66" s="25">
        <f>VLOOKUP(B66,output_v3!$A$2:$D$337,3,FALSE)</f>
        <v>6</v>
      </c>
      <c r="AZ66">
        <f t="shared" si="2"/>
        <v>5</v>
      </c>
      <c r="BA66">
        <v>5</v>
      </c>
    </row>
    <row r="67" spans="1:53" hidden="1" x14ac:dyDescent="0.3">
      <c r="B67" s="4">
        <v>323</v>
      </c>
      <c r="C67" s="4">
        <v>4</v>
      </c>
      <c r="D67" s="4">
        <f t="shared" si="0"/>
        <v>5</v>
      </c>
      <c r="E67" s="4">
        <v>1</v>
      </c>
      <c r="F67" s="4">
        <v>0</v>
      </c>
      <c r="G67" s="4">
        <v>0</v>
      </c>
      <c r="H67" s="4">
        <v>1</v>
      </c>
      <c r="I67" s="4">
        <v>1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4</v>
      </c>
      <c r="R67" s="4">
        <v>0</v>
      </c>
      <c r="S67" s="4">
        <v>4</v>
      </c>
      <c r="T67" s="4">
        <v>4</v>
      </c>
      <c r="U67" s="4">
        <v>0</v>
      </c>
      <c r="V67" s="4">
        <v>0</v>
      </c>
      <c r="W67" s="4">
        <v>4</v>
      </c>
      <c r="X67" s="4">
        <v>4</v>
      </c>
      <c r="Y67" s="4">
        <v>4</v>
      </c>
      <c r="Z67" s="4">
        <v>4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4</v>
      </c>
      <c r="AG67" s="4">
        <v>4</v>
      </c>
      <c r="AH67" s="4">
        <v>0</v>
      </c>
      <c r="AI67" s="4">
        <v>0</v>
      </c>
      <c r="AJ67" s="4">
        <v>4</v>
      </c>
      <c r="AK67" s="4">
        <v>2</v>
      </c>
      <c r="AL67" s="4">
        <v>0</v>
      </c>
      <c r="AM67" s="4">
        <v>4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6</v>
      </c>
      <c r="AU67" s="4">
        <v>0</v>
      </c>
      <c r="AV67" s="6">
        <v>23</v>
      </c>
      <c r="AW67">
        <v>-0.32858286338318199</v>
      </c>
      <c r="AX67" s="20">
        <f t="shared" si="1"/>
        <v>-1.1161435880985853</v>
      </c>
      <c r="AY67" s="25">
        <f>VLOOKUP(B67,output_v3!$A$2:$D$337,3,FALSE)</f>
        <v>5</v>
      </c>
      <c r="AZ67">
        <f t="shared" si="2"/>
        <v>4</v>
      </c>
      <c r="BA67">
        <v>6</v>
      </c>
    </row>
    <row r="68" spans="1:53" hidden="1" x14ac:dyDescent="0.3">
      <c r="B68" s="4">
        <v>163</v>
      </c>
      <c r="C68" s="4">
        <v>5</v>
      </c>
      <c r="D68" s="4">
        <f t="shared" ref="D68:D131" si="3">C68+AO68</f>
        <v>6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4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4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-1</v>
      </c>
      <c r="AU68" s="4">
        <v>0</v>
      </c>
      <c r="AV68" s="6">
        <v>20</v>
      </c>
      <c r="AW68">
        <v>3.0122622264705199</v>
      </c>
      <c r="AX68" s="20">
        <f t="shared" ref="AX68:AX131" si="4">(AW68-$AW$1)/$AW$1</f>
        <v>6.4738859701671717E-2</v>
      </c>
      <c r="AY68" s="25">
        <f>VLOOKUP(B68,output_v3!$A$2:$D$337,3,FALSE)</f>
        <v>6</v>
      </c>
      <c r="AZ68">
        <f t="shared" si="2"/>
        <v>5</v>
      </c>
      <c r="BA68">
        <v>4</v>
      </c>
    </row>
    <row r="69" spans="1:53" hidden="1" x14ac:dyDescent="0.3">
      <c r="A69" s="4" t="s">
        <v>244</v>
      </c>
      <c r="B69" s="4">
        <v>271</v>
      </c>
      <c r="C69" s="4">
        <v>4</v>
      </c>
      <c r="D69" s="4">
        <f t="shared" si="3"/>
        <v>5</v>
      </c>
      <c r="E69" s="4">
        <v>1</v>
      </c>
      <c r="F69" s="4">
        <v>0</v>
      </c>
      <c r="G69" s="4">
        <v>1</v>
      </c>
      <c r="H69" s="4">
        <v>0</v>
      </c>
      <c r="I69" s="4">
        <v>1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4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3</v>
      </c>
      <c r="AK69" s="4">
        <v>2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6</v>
      </c>
      <c r="AU69" s="4">
        <v>0</v>
      </c>
      <c r="AV69" s="6">
        <v>21</v>
      </c>
      <c r="AW69">
        <v>3.21076869088165</v>
      </c>
      <c r="AX69" s="20">
        <f t="shared" si="4"/>
        <v>0.1349045792406926</v>
      </c>
      <c r="AY69" s="25">
        <f>VLOOKUP(B69,output_v3!$A$2:$D$337,3,FALSE)</f>
        <v>5</v>
      </c>
      <c r="AZ69">
        <f t="shared" ref="AZ69:AZ132" si="5">SUM(AN69,C69)</f>
        <v>4</v>
      </c>
      <c r="BA69">
        <v>5</v>
      </c>
    </row>
    <row r="70" spans="1:53" hidden="1" x14ac:dyDescent="0.3">
      <c r="B70" s="4">
        <v>177</v>
      </c>
      <c r="C70" s="4">
        <v>5</v>
      </c>
      <c r="D70" s="4">
        <f t="shared" si="3"/>
        <v>6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4</v>
      </c>
      <c r="AB70" s="4">
        <v>0</v>
      </c>
      <c r="AC70" s="4">
        <v>0</v>
      </c>
      <c r="AD70" s="4">
        <v>0</v>
      </c>
      <c r="AE70" s="4">
        <v>4</v>
      </c>
      <c r="AF70" s="4">
        <v>0</v>
      </c>
      <c r="AG70" s="4">
        <v>4</v>
      </c>
      <c r="AH70" s="4">
        <v>0</v>
      </c>
      <c r="AI70" s="4">
        <v>0</v>
      </c>
      <c r="AJ70" s="4">
        <v>-1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-1</v>
      </c>
      <c r="AU70" s="4">
        <v>0</v>
      </c>
      <c r="AV70" s="6">
        <v>20</v>
      </c>
      <c r="AW70">
        <v>3.1815413846184599</v>
      </c>
      <c r="AX70" s="20">
        <f t="shared" si="4"/>
        <v>0.12457365636506923</v>
      </c>
      <c r="AY70" s="25">
        <f>VLOOKUP(B70,output_v3!$A$2:$D$337,3,FALSE)</f>
        <v>6</v>
      </c>
      <c r="AZ70">
        <f t="shared" si="5"/>
        <v>5</v>
      </c>
      <c r="BA70">
        <v>5</v>
      </c>
    </row>
    <row r="71" spans="1:53" hidden="1" x14ac:dyDescent="0.3">
      <c r="B71" s="4">
        <v>269</v>
      </c>
      <c r="C71" s="4">
        <v>4</v>
      </c>
      <c r="D71" s="4">
        <f t="shared" si="3"/>
        <v>5</v>
      </c>
      <c r="E71" s="4">
        <v>1</v>
      </c>
      <c r="F71" s="4">
        <v>0</v>
      </c>
      <c r="G71" s="4">
        <v>0</v>
      </c>
      <c r="H71" s="4">
        <v>1</v>
      </c>
      <c r="I71" s="4">
        <v>1</v>
      </c>
      <c r="J71" s="4">
        <v>2</v>
      </c>
      <c r="K71" s="4">
        <v>2</v>
      </c>
      <c r="L71" s="4">
        <v>0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4</v>
      </c>
      <c r="V71" s="4">
        <v>0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0</v>
      </c>
      <c r="AJ71" s="4">
        <v>4</v>
      </c>
      <c r="AK71" s="4">
        <v>2</v>
      </c>
      <c r="AL71" s="4">
        <v>0</v>
      </c>
      <c r="AM71" s="4">
        <v>4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6</v>
      </c>
      <c r="AU71" s="4">
        <v>0</v>
      </c>
      <c r="AV71" s="6">
        <v>21</v>
      </c>
      <c r="AW71">
        <v>2.8291089397399398</v>
      </c>
      <c r="AX71" s="20">
        <f t="shared" si="4"/>
        <v>-3.6103423530556265E-15</v>
      </c>
      <c r="AY71" s="25">
        <f>VLOOKUP(B71,output_v3!$A$2:$D$337,3,FALSE)</f>
        <v>5</v>
      </c>
      <c r="AZ71">
        <f t="shared" si="5"/>
        <v>4</v>
      </c>
      <c r="BA71">
        <v>4</v>
      </c>
    </row>
    <row r="72" spans="1:53" hidden="1" x14ac:dyDescent="0.3">
      <c r="B72" s="4">
        <v>326</v>
      </c>
      <c r="C72" s="4">
        <v>4</v>
      </c>
      <c r="D72" s="4">
        <f t="shared" si="3"/>
        <v>5</v>
      </c>
      <c r="E72" s="4">
        <v>1</v>
      </c>
      <c r="F72" s="4">
        <v>0</v>
      </c>
      <c r="G72" s="4">
        <v>0</v>
      </c>
      <c r="H72" s="4">
        <v>1</v>
      </c>
      <c r="I72" s="4">
        <v>1</v>
      </c>
      <c r="J72" s="4">
        <v>2</v>
      </c>
      <c r="K72" s="4">
        <v>2</v>
      </c>
      <c r="L72" s="4">
        <v>0</v>
      </c>
      <c r="M72" s="4">
        <v>2</v>
      </c>
      <c r="N72" s="4">
        <v>2</v>
      </c>
      <c r="O72" s="4">
        <v>4</v>
      </c>
      <c r="P72" s="4">
        <v>0</v>
      </c>
      <c r="Q72" s="4">
        <v>4</v>
      </c>
      <c r="R72" s="4">
        <v>0</v>
      </c>
      <c r="S72" s="4">
        <v>4</v>
      </c>
      <c r="T72" s="4">
        <v>4</v>
      </c>
      <c r="U72" s="4">
        <v>0</v>
      </c>
      <c r="V72" s="4">
        <v>0</v>
      </c>
      <c r="W72" s="4">
        <v>4</v>
      </c>
      <c r="X72" s="4">
        <v>4</v>
      </c>
      <c r="Y72" s="4">
        <v>4</v>
      </c>
      <c r="Z72" s="4">
        <v>4</v>
      </c>
      <c r="AA72" s="4">
        <v>0</v>
      </c>
      <c r="AB72" s="4">
        <v>0</v>
      </c>
      <c r="AC72" s="4">
        <v>0</v>
      </c>
      <c r="AD72" s="4">
        <v>0</v>
      </c>
      <c r="AE72" s="4">
        <v>4</v>
      </c>
      <c r="AF72" s="4">
        <v>0</v>
      </c>
      <c r="AG72" s="4">
        <v>0</v>
      </c>
      <c r="AH72" s="4">
        <v>4</v>
      </c>
      <c r="AI72" s="4">
        <v>0</v>
      </c>
      <c r="AJ72" s="4">
        <v>4</v>
      </c>
      <c r="AK72" s="4">
        <v>2</v>
      </c>
      <c r="AL72" s="4">
        <v>0</v>
      </c>
      <c r="AM72" s="4">
        <v>4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6</v>
      </c>
      <c r="AU72" s="4">
        <v>0</v>
      </c>
      <c r="AV72" s="6">
        <v>23</v>
      </c>
      <c r="AW72">
        <v>-0.32858286338318199</v>
      </c>
      <c r="AX72" s="20">
        <f t="shared" si="4"/>
        <v>-1.1161435880985853</v>
      </c>
      <c r="AY72" s="25">
        <f>VLOOKUP(B72,output_v3!$A$2:$D$337,3,FALSE)</f>
        <v>5</v>
      </c>
      <c r="AZ72">
        <f t="shared" si="5"/>
        <v>4</v>
      </c>
      <c r="BA72">
        <v>6</v>
      </c>
    </row>
    <row r="73" spans="1:53" hidden="1" x14ac:dyDescent="0.3">
      <c r="B73" s="4">
        <v>267</v>
      </c>
      <c r="C73" s="4">
        <v>4</v>
      </c>
      <c r="D73" s="4">
        <f t="shared" si="3"/>
        <v>5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2</v>
      </c>
      <c r="K73" s="4">
        <v>2</v>
      </c>
      <c r="L73" s="4">
        <v>0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3</v>
      </c>
      <c r="AK73" s="4">
        <v>2</v>
      </c>
      <c r="AL73" s="4">
        <v>0</v>
      </c>
      <c r="AM73" s="4">
        <v>4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6</v>
      </c>
      <c r="AU73" s="4">
        <v>0</v>
      </c>
      <c r="AV73" s="6">
        <v>21</v>
      </c>
      <c r="AW73">
        <v>2.8291089397399398</v>
      </c>
      <c r="AX73" s="20">
        <f t="shared" si="4"/>
        <v>-3.6103423530556265E-15</v>
      </c>
      <c r="AY73" s="25">
        <f>VLOOKUP(B73,output_v3!$A$2:$D$337,3,FALSE)</f>
        <v>5</v>
      </c>
      <c r="AZ73">
        <f t="shared" si="5"/>
        <v>4</v>
      </c>
      <c r="BA73">
        <v>3</v>
      </c>
    </row>
    <row r="74" spans="1:53" hidden="1" x14ac:dyDescent="0.3">
      <c r="B74" s="4">
        <v>266</v>
      </c>
      <c r="C74" s="4">
        <v>0</v>
      </c>
      <c r="D74" s="4">
        <f t="shared" si="3"/>
        <v>1</v>
      </c>
      <c r="E74" s="4">
        <v>1</v>
      </c>
      <c r="F74" s="4">
        <v>0</v>
      </c>
      <c r="G74" s="4">
        <v>0</v>
      </c>
      <c r="H74" s="4">
        <v>1</v>
      </c>
      <c r="I74" s="4">
        <v>1</v>
      </c>
      <c r="J74" s="4">
        <v>2</v>
      </c>
      <c r="K74" s="4">
        <v>2</v>
      </c>
      <c r="L74" s="4">
        <v>0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4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4</v>
      </c>
      <c r="AK74" s="4">
        <v>2</v>
      </c>
      <c r="AL74" s="4">
        <v>0</v>
      </c>
      <c r="AM74" s="4">
        <v>0</v>
      </c>
      <c r="AN74" s="4">
        <v>4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10</v>
      </c>
      <c r="AU74" s="4">
        <v>0</v>
      </c>
      <c r="AV74" s="6">
        <v>21</v>
      </c>
      <c r="AW74">
        <v>3.2107686908816402</v>
      </c>
      <c r="AX74" s="20">
        <f t="shared" si="4"/>
        <v>0.13490457924068916</v>
      </c>
      <c r="AY74" s="25">
        <f>VLOOKUP(B74,output_v3!$A$2:$D$337,3,FALSE)</f>
        <v>5</v>
      </c>
      <c r="AZ74">
        <f t="shared" si="5"/>
        <v>4</v>
      </c>
      <c r="BA74">
        <v>4</v>
      </c>
    </row>
    <row r="75" spans="1:53" hidden="1" x14ac:dyDescent="0.3">
      <c r="B75" s="4">
        <v>265</v>
      </c>
      <c r="C75" s="4">
        <v>0</v>
      </c>
      <c r="D75" s="4">
        <f t="shared" si="3"/>
        <v>1</v>
      </c>
      <c r="E75" s="4">
        <v>1</v>
      </c>
      <c r="F75" s="4">
        <v>0</v>
      </c>
      <c r="G75" s="4">
        <v>1</v>
      </c>
      <c r="H75" s="4">
        <v>0</v>
      </c>
      <c r="I75" s="4">
        <v>1</v>
      </c>
      <c r="J75" s="4">
        <v>2</v>
      </c>
      <c r="K75" s="4">
        <v>2</v>
      </c>
      <c r="L75" s="4">
        <v>0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0</v>
      </c>
      <c r="V75" s="4">
        <v>4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3</v>
      </c>
      <c r="AK75" s="4">
        <v>2</v>
      </c>
      <c r="AL75" s="4">
        <v>4</v>
      </c>
      <c r="AM75" s="4">
        <v>0</v>
      </c>
      <c r="AN75" s="4">
        <v>4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10</v>
      </c>
      <c r="AU75" s="4">
        <v>0</v>
      </c>
      <c r="AV75" s="6">
        <v>21</v>
      </c>
      <c r="AW75">
        <v>3.2107686908816699</v>
      </c>
      <c r="AX75" s="20">
        <f t="shared" si="4"/>
        <v>0.13490457924069968</v>
      </c>
      <c r="AY75" s="25">
        <f>VLOOKUP(B75,output_v3!$A$2:$D$337,3,FALSE)</f>
        <v>5</v>
      </c>
      <c r="AZ75">
        <f t="shared" si="5"/>
        <v>4</v>
      </c>
      <c r="BA75">
        <v>2</v>
      </c>
    </row>
    <row r="76" spans="1:53" hidden="1" x14ac:dyDescent="0.3">
      <c r="A76" s="4" t="s">
        <v>243</v>
      </c>
      <c r="B76" s="4">
        <v>329</v>
      </c>
      <c r="C76" s="4">
        <v>5</v>
      </c>
      <c r="D76" s="4">
        <f t="shared" si="3"/>
        <v>6</v>
      </c>
      <c r="E76" s="4">
        <v>1</v>
      </c>
      <c r="F76" s="4">
        <v>0</v>
      </c>
      <c r="G76" s="4">
        <v>0</v>
      </c>
      <c r="H76" s="4">
        <v>1</v>
      </c>
      <c r="I76" s="4">
        <v>1</v>
      </c>
      <c r="J76" s="4">
        <v>2</v>
      </c>
      <c r="K76" s="4">
        <v>2</v>
      </c>
      <c r="L76" s="4">
        <v>0</v>
      </c>
      <c r="M76" s="4">
        <v>2</v>
      </c>
      <c r="N76" s="4">
        <v>2</v>
      </c>
      <c r="O76" s="4">
        <v>4</v>
      </c>
      <c r="P76" s="4">
        <v>0</v>
      </c>
      <c r="Q76" s="4">
        <v>4</v>
      </c>
      <c r="R76" s="4">
        <v>0</v>
      </c>
      <c r="S76" s="4">
        <v>4</v>
      </c>
      <c r="T76" s="4">
        <v>4</v>
      </c>
      <c r="U76" s="4">
        <v>0</v>
      </c>
      <c r="V76" s="4">
        <v>0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0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4</v>
      </c>
      <c r="AI76" s="4">
        <v>0</v>
      </c>
      <c r="AJ76" s="4">
        <v>4</v>
      </c>
      <c r="AK76" s="4">
        <v>2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1</v>
      </c>
      <c r="AU76" s="4">
        <v>0</v>
      </c>
      <c r="AV76" s="6">
        <v>23</v>
      </c>
      <c r="AW76">
        <v>-0.32858286338317499</v>
      </c>
      <c r="AX76" s="20">
        <f t="shared" si="4"/>
        <v>-1.1161435880985828</v>
      </c>
      <c r="AY76" s="25">
        <f>VLOOKUP(B76,output_v3!$A$2:$D$337,3,FALSE)</f>
        <v>6</v>
      </c>
      <c r="AZ76">
        <f t="shared" si="5"/>
        <v>5</v>
      </c>
      <c r="BA76">
        <v>6</v>
      </c>
    </row>
    <row r="77" spans="1:53" hidden="1" x14ac:dyDescent="0.3">
      <c r="B77" s="4">
        <v>263</v>
      </c>
      <c r="C77" s="4">
        <v>0</v>
      </c>
      <c r="D77" s="4">
        <f t="shared" si="3"/>
        <v>1</v>
      </c>
      <c r="E77" s="4">
        <v>1</v>
      </c>
      <c r="F77" s="4">
        <v>0</v>
      </c>
      <c r="G77" s="4">
        <v>0</v>
      </c>
      <c r="H77" s="4">
        <v>1</v>
      </c>
      <c r="I77" s="4">
        <v>1</v>
      </c>
      <c r="J77" s="4">
        <v>2</v>
      </c>
      <c r="K77" s="4">
        <v>2</v>
      </c>
      <c r="L77" s="4">
        <v>0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0</v>
      </c>
      <c r="V77" s="4">
        <v>4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4</v>
      </c>
      <c r="AK77" s="4">
        <v>2</v>
      </c>
      <c r="AL77" s="4">
        <v>4</v>
      </c>
      <c r="AM77" s="4">
        <v>0</v>
      </c>
      <c r="AN77" s="4">
        <v>4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10</v>
      </c>
      <c r="AU77" s="4">
        <v>0</v>
      </c>
      <c r="AV77" s="6">
        <v>21</v>
      </c>
      <c r="AW77">
        <v>3.2107686908816699</v>
      </c>
      <c r="AX77" s="20">
        <f t="shared" si="4"/>
        <v>0.13490457924069968</v>
      </c>
      <c r="AY77" s="25">
        <f>VLOOKUP(B77,output_v3!$A$2:$D$337,3,FALSE)</f>
        <v>5</v>
      </c>
      <c r="AZ77">
        <f t="shared" si="5"/>
        <v>4</v>
      </c>
      <c r="BA77">
        <v>3</v>
      </c>
    </row>
    <row r="78" spans="1:53" hidden="1" x14ac:dyDescent="0.3">
      <c r="B78" s="4">
        <v>335</v>
      </c>
      <c r="C78" s="4">
        <v>4</v>
      </c>
      <c r="D78" s="4">
        <f t="shared" si="3"/>
        <v>5</v>
      </c>
      <c r="E78" s="4">
        <v>1</v>
      </c>
      <c r="F78" s="4">
        <v>0</v>
      </c>
      <c r="G78" s="4">
        <v>1</v>
      </c>
      <c r="H78" s="4">
        <v>0</v>
      </c>
      <c r="I78" s="4">
        <v>1</v>
      </c>
      <c r="J78" s="4">
        <v>2</v>
      </c>
      <c r="K78" s="4">
        <v>2</v>
      </c>
      <c r="L78" s="4">
        <v>0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0</v>
      </c>
      <c r="V78" s="4">
        <v>0</v>
      </c>
      <c r="W78" s="4">
        <v>4</v>
      </c>
      <c r="X78" s="4">
        <v>4</v>
      </c>
      <c r="Y78" s="4">
        <v>4</v>
      </c>
      <c r="Z78" s="4">
        <v>4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3</v>
      </c>
      <c r="AK78" s="4">
        <v>2</v>
      </c>
      <c r="AL78" s="4">
        <v>4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6</v>
      </c>
      <c r="AU78" s="4">
        <v>0</v>
      </c>
      <c r="AV78" s="6">
        <v>23</v>
      </c>
      <c r="AW78">
        <v>-0.32858286338318599</v>
      </c>
      <c r="AX78" s="20">
        <f t="shared" si="4"/>
        <v>-1.1161435880985866</v>
      </c>
      <c r="AY78" s="25">
        <f>VLOOKUP(B78,output_v3!$A$2:$D$337,3,FALSE)</f>
        <v>5</v>
      </c>
      <c r="AZ78">
        <f t="shared" si="5"/>
        <v>4</v>
      </c>
      <c r="BA78">
        <v>6</v>
      </c>
    </row>
    <row r="79" spans="1:53" hidden="1" x14ac:dyDescent="0.3">
      <c r="B79" s="4">
        <v>261</v>
      </c>
      <c r="C79" s="4">
        <v>4</v>
      </c>
      <c r="D79" s="4">
        <f t="shared" si="3"/>
        <v>5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4</v>
      </c>
      <c r="AK79" s="4">
        <v>2</v>
      </c>
      <c r="AL79" s="4">
        <v>4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6</v>
      </c>
      <c r="AU79" s="4">
        <v>0</v>
      </c>
      <c r="AV79" s="6">
        <v>21</v>
      </c>
      <c r="AW79">
        <v>2.82910893973995</v>
      </c>
      <c r="AX79" s="20">
        <f t="shared" si="4"/>
        <v>0</v>
      </c>
      <c r="AY79" s="25">
        <f>VLOOKUP(B79,output_v3!$A$2:$D$337,3,FALSE)</f>
        <v>5</v>
      </c>
      <c r="AZ79">
        <f t="shared" si="5"/>
        <v>4</v>
      </c>
      <c r="BA79">
        <v>5</v>
      </c>
    </row>
    <row r="80" spans="1:53" hidden="1" x14ac:dyDescent="0.3">
      <c r="B80" s="4">
        <v>260</v>
      </c>
      <c r="C80" s="4">
        <v>4</v>
      </c>
      <c r="D80" s="4">
        <f t="shared" si="3"/>
        <v>5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4</v>
      </c>
      <c r="AG80" s="4">
        <v>4</v>
      </c>
      <c r="AH80" s="4">
        <v>0</v>
      </c>
      <c r="AI80" s="4">
        <v>0</v>
      </c>
      <c r="AJ80" s="4">
        <v>3</v>
      </c>
      <c r="AK80" s="4">
        <v>2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6</v>
      </c>
      <c r="AU80" s="4">
        <v>0</v>
      </c>
      <c r="AV80" s="6">
        <v>21</v>
      </c>
      <c r="AW80">
        <v>2.82910893973995</v>
      </c>
      <c r="AX80" s="20">
        <f t="shared" si="4"/>
        <v>0</v>
      </c>
      <c r="AY80" s="25">
        <f>VLOOKUP(B80,output_v3!$A$2:$D$337,3,FALSE)</f>
        <v>5</v>
      </c>
      <c r="AZ80">
        <f t="shared" si="5"/>
        <v>4</v>
      </c>
      <c r="BA80">
        <v>4</v>
      </c>
    </row>
    <row r="81" spans="1:53" hidden="1" x14ac:dyDescent="0.3">
      <c r="A81" s="4" t="s">
        <v>244</v>
      </c>
      <c r="B81" s="4">
        <v>259</v>
      </c>
      <c r="C81" s="4">
        <v>0</v>
      </c>
      <c r="D81" s="4">
        <f t="shared" si="3"/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4</v>
      </c>
      <c r="AD81" s="4">
        <v>0</v>
      </c>
      <c r="AE81" s="4">
        <v>0</v>
      </c>
      <c r="AF81" s="4">
        <v>4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0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3.21076869088165</v>
      </c>
      <c r="AX81" s="20">
        <f t="shared" si="4"/>
        <v>0.1349045792406926</v>
      </c>
      <c r="AY81" s="25">
        <f>VLOOKUP(B81,output_v3!$A$2:$D$337,3,FALSE)</f>
        <v>5</v>
      </c>
      <c r="AZ81">
        <f t="shared" si="5"/>
        <v>4</v>
      </c>
      <c r="BA81">
        <v>3</v>
      </c>
    </row>
    <row r="82" spans="1:53" hidden="1" x14ac:dyDescent="0.3">
      <c r="B82" s="4">
        <v>258</v>
      </c>
      <c r="C82" s="4">
        <v>0</v>
      </c>
      <c r="D82" s="4">
        <f t="shared" si="3"/>
        <v>1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4</v>
      </c>
      <c r="R82" s="4">
        <v>0</v>
      </c>
      <c r="S82" s="4">
        <v>4</v>
      </c>
      <c r="T82" s="4">
        <v>4</v>
      </c>
      <c r="U82" s="4">
        <v>0</v>
      </c>
      <c r="V82" s="4">
        <v>4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4</v>
      </c>
      <c r="AH82" s="4">
        <v>0</v>
      </c>
      <c r="AI82" s="4">
        <v>0</v>
      </c>
      <c r="AJ82" s="4">
        <v>-1</v>
      </c>
      <c r="AK82" s="4">
        <v>2</v>
      </c>
      <c r="AL82" s="4">
        <v>4</v>
      </c>
      <c r="AM82" s="4">
        <v>0</v>
      </c>
      <c r="AN82" s="4">
        <v>4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10</v>
      </c>
      <c r="AU82" s="4">
        <v>0</v>
      </c>
      <c r="AV82" s="6">
        <v>21</v>
      </c>
      <c r="AW82">
        <v>2.82910893973995</v>
      </c>
      <c r="AX82" s="20">
        <f t="shared" si="4"/>
        <v>0</v>
      </c>
      <c r="AY82" s="25">
        <f>VLOOKUP(B82,output_v3!$A$2:$D$337,3,FALSE)</f>
        <v>5</v>
      </c>
      <c r="AZ82">
        <f t="shared" si="5"/>
        <v>4</v>
      </c>
      <c r="BA82">
        <v>3</v>
      </c>
    </row>
    <row r="83" spans="1:53" hidden="1" x14ac:dyDescent="0.3">
      <c r="B83" s="4">
        <v>336</v>
      </c>
      <c r="C83" s="4">
        <v>4</v>
      </c>
      <c r="D83" s="4">
        <f t="shared" si="3"/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0</v>
      </c>
      <c r="R83" s="4">
        <v>4</v>
      </c>
      <c r="S83" s="4">
        <v>4</v>
      </c>
      <c r="T83" s="4">
        <v>4</v>
      </c>
      <c r="U83" s="4">
        <v>0</v>
      </c>
      <c r="V83" s="4">
        <v>0</v>
      </c>
      <c r="W83" s="4">
        <v>4</v>
      </c>
      <c r="X83" s="4">
        <v>4</v>
      </c>
      <c r="Y83" s="4">
        <v>4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8</v>
      </c>
      <c r="AK83" s="4">
        <v>2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6</v>
      </c>
      <c r="AU83" s="4">
        <v>0</v>
      </c>
      <c r="AV83" s="6">
        <v>23</v>
      </c>
      <c r="AW83">
        <v>-0.28751000546028699</v>
      </c>
      <c r="AX83" s="20">
        <f t="shared" si="4"/>
        <v>-1.1016256395862631</v>
      </c>
      <c r="AY83" s="25">
        <f>VLOOKUP(B83,output_v3!$A$2:$D$337,3,FALSE)</f>
        <v>5</v>
      </c>
      <c r="AZ83">
        <f t="shared" si="5"/>
        <v>4</v>
      </c>
      <c r="BA83">
        <v>6</v>
      </c>
    </row>
    <row r="84" spans="1:53" hidden="1" x14ac:dyDescent="0.3">
      <c r="B84" s="4">
        <v>120</v>
      </c>
      <c r="C84" s="4">
        <v>4</v>
      </c>
      <c r="D84" s="4">
        <f t="shared" si="3"/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0</v>
      </c>
      <c r="L84" s="4">
        <v>2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0</v>
      </c>
      <c r="V84" s="4">
        <v>0</v>
      </c>
      <c r="W84" s="4">
        <v>4</v>
      </c>
      <c r="X84" s="4">
        <v>4</v>
      </c>
      <c r="Y84" s="4">
        <v>4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0</v>
      </c>
      <c r="AH84" s="4">
        <v>4</v>
      </c>
      <c r="AI84" s="4">
        <v>0</v>
      </c>
      <c r="AJ84" s="4">
        <v>7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0</v>
      </c>
      <c r="AU84" s="4">
        <v>0</v>
      </c>
      <c r="AV84" s="6">
        <v>19</v>
      </c>
      <c r="AW84">
        <v>-0.287510005460276</v>
      </c>
      <c r="AX84" s="20">
        <f t="shared" si="4"/>
        <v>-1.1016256395862591</v>
      </c>
      <c r="AY84" s="25">
        <f>VLOOKUP(B84,output_v3!$A$2:$D$337,3,FALSE)</f>
        <v>5</v>
      </c>
      <c r="AZ84">
        <f t="shared" si="5"/>
        <v>4</v>
      </c>
      <c r="BA84">
        <v>7</v>
      </c>
    </row>
    <row r="85" spans="1:53" hidden="1" x14ac:dyDescent="0.3">
      <c r="B85" s="4">
        <v>255</v>
      </c>
      <c r="C85" s="4">
        <v>4</v>
      </c>
      <c r="D85" s="4">
        <f t="shared" si="3"/>
        <v>5</v>
      </c>
      <c r="E85" s="4">
        <v>1</v>
      </c>
      <c r="F85" s="4">
        <v>0</v>
      </c>
      <c r="G85" s="4">
        <v>0</v>
      </c>
      <c r="H85" s="4">
        <v>1</v>
      </c>
      <c r="I85" s="4">
        <v>1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4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21</v>
      </c>
      <c r="AW85">
        <v>3.2107686908816602</v>
      </c>
      <c r="AX85" s="20">
        <f t="shared" si="4"/>
        <v>0.13490457924069621</v>
      </c>
      <c r="AY85" s="25">
        <f>VLOOKUP(B85,output_v3!$A$2:$D$337,3,FALSE)</f>
        <v>5</v>
      </c>
      <c r="AZ85">
        <f t="shared" si="5"/>
        <v>4</v>
      </c>
      <c r="BA85">
        <v>5</v>
      </c>
    </row>
    <row r="86" spans="1:53" hidden="1" x14ac:dyDescent="0.3">
      <c r="A86" s="4" t="s">
        <v>248</v>
      </c>
      <c r="B86" s="4">
        <v>195</v>
      </c>
      <c r="C86" s="4">
        <v>1</v>
      </c>
      <c r="D86" s="4">
        <f t="shared" si="3"/>
        <v>2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4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2</v>
      </c>
      <c r="AK86" s="4">
        <v>0</v>
      </c>
      <c r="AL86" s="4">
        <v>0</v>
      </c>
      <c r="AM86" s="4">
        <v>0</v>
      </c>
      <c r="AN86" s="4">
        <v>4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2.82910893973995</v>
      </c>
      <c r="AX86" s="20">
        <f t="shared" si="4"/>
        <v>0</v>
      </c>
      <c r="AY86" s="25">
        <f>VLOOKUP(B86,output_v3!$A$2:$D$337,3,FALSE)</f>
        <v>6</v>
      </c>
      <c r="AZ86">
        <f t="shared" si="5"/>
        <v>5</v>
      </c>
      <c r="BA86">
        <v>2</v>
      </c>
    </row>
    <row r="87" spans="1:53" hidden="1" x14ac:dyDescent="0.3">
      <c r="A87" s="4" t="s">
        <v>244</v>
      </c>
      <c r="B87" s="4">
        <v>253</v>
      </c>
      <c r="C87" s="4">
        <v>0</v>
      </c>
      <c r="D87" s="4">
        <f t="shared" si="3"/>
        <v>1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4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-1</v>
      </c>
      <c r="AK87" s="4">
        <v>2</v>
      </c>
      <c r="AL87" s="4">
        <v>0</v>
      </c>
      <c r="AM87" s="4">
        <v>0</v>
      </c>
      <c r="AN87" s="4">
        <v>4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10</v>
      </c>
      <c r="AU87" s="4">
        <v>0</v>
      </c>
      <c r="AV87" s="6">
        <v>21</v>
      </c>
      <c r="AW87">
        <v>3.57855431344076</v>
      </c>
      <c r="AX87" s="20">
        <f t="shared" si="4"/>
        <v>0.26490509544312513</v>
      </c>
      <c r="AY87" s="25">
        <f>VLOOKUP(B87,output_v3!$A$2:$D$337,3,FALSE)</f>
        <v>5</v>
      </c>
      <c r="AZ87">
        <f t="shared" si="5"/>
        <v>4</v>
      </c>
      <c r="BA87">
        <v>4</v>
      </c>
    </row>
    <row r="88" spans="1:53" hidden="1" x14ac:dyDescent="0.3">
      <c r="B88" s="4">
        <v>129</v>
      </c>
      <c r="C88" s="4">
        <v>2</v>
      </c>
      <c r="D88" s="4">
        <f t="shared" si="3"/>
        <v>3</v>
      </c>
      <c r="E88" s="4">
        <v>1</v>
      </c>
      <c r="F88" s="4">
        <v>0</v>
      </c>
      <c r="G88" s="4">
        <v>0</v>
      </c>
      <c r="H88" s="4">
        <v>1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0</v>
      </c>
      <c r="V88" s="4">
        <v>0</v>
      </c>
      <c r="W88" s="4">
        <v>4</v>
      </c>
      <c r="X88" s="4">
        <v>4</v>
      </c>
      <c r="Y88" s="4">
        <v>4</v>
      </c>
      <c r="Z88" s="4">
        <v>4</v>
      </c>
      <c r="AA88" s="4">
        <v>0</v>
      </c>
      <c r="AB88" s="4">
        <v>4</v>
      </c>
      <c r="AC88" s="4">
        <v>0</v>
      </c>
      <c r="AD88" s="4">
        <v>0</v>
      </c>
      <c r="AE88" s="4">
        <v>0</v>
      </c>
      <c r="AF88" s="4">
        <v>4</v>
      </c>
      <c r="AG88" s="4">
        <v>0</v>
      </c>
      <c r="AH88" s="4">
        <v>4</v>
      </c>
      <c r="AI88" s="4">
        <v>0</v>
      </c>
      <c r="AJ88" s="4">
        <v>4</v>
      </c>
      <c r="AK88" s="4">
        <v>0</v>
      </c>
      <c r="AL88" s="4">
        <v>0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0</v>
      </c>
      <c r="AU88" s="4">
        <v>0</v>
      </c>
      <c r="AV88" s="6">
        <v>20</v>
      </c>
      <c r="AW88">
        <v>0.13129459127403401</v>
      </c>
      <c r="AX88" s="20">
        <f t="shared" si="4"/>
        <v>-0.95359153921937601</v>
      </c>
      <c r="AY88" s="25">
        <f>VLOOKUP(B88,output_v3!$A$2:$D$337,3,FALSE)</f>
        <v>3</v>
      </c>
      <c r="AZ88">
        <f t="shared" si="5"/>
        <v>2</v>
      </c>
      <c r="BA88">
        <v>7</v>
      </c>
    </row>
    <row r="89" spans="1:53" hidden="1" x14ac:dyDescent="0.3">
      <c r="B89" s="4">
        <v>251</v>
      </c>
      <c r="C89" s="4">
        <v>0</v>
      </c>
      <c r="D89" s="4">
        <f t="shared" si="3"/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-1</v>
      </c>
      <c r="AK89" s="4">
        <v>2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3.5785543134407498</v>
      </c>
      <c r="AX89" s="20">
        <f t="shared" si="4"/>
        <v>0.26490509544312152</v>
      </c>
      <c r="AY89" s="25">
        <f>VLOOKUP(B89,output_v3!$A$2:$D$337,3,FALSE)</f>
        <v>5</v>
      </c>
      <c r="AZ89">
        <f t="shared" si="5"/>
        <v>4</v>
      </c>
      <c r="BA89">
        <v>3</v>
      </c>
    </row>
    <row r="90" spans="1:53" hidden="1" x14ac:dyDescent="0.3">
      <c r="B90" s="4">
        <v>250</v>
      </c>
      <c r="C90" s="4">
        <v>4</v>
      </c>
      <c r="D90" s="4">
        <f t="shared" si="3"/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2</v>
      </c>
      <c r="AL90" s="4">
        <v>0</v>
      </c>
      <c r="AM90" s="4">
        <v>4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2.8291089397399398</v>
      </c>
      <c r="AX90" s="20">
        <f t="shared" si="4"/>
        <v>-3.6103423530556265E-15</v>
      </c>
      <c r="AY90" s="25">
        <f>VLOOKUP(B90,output_v3!$A$2:$D$337,3,FALSE)</f>
        <v>5</v>
      </c>
      <c r="AZ90">
        <f t="shared" si="5"/>
        <v>4</v>
      </c>
      <c r="BA90">
        <v>4</v>
      </c>
    </row>
    <row r="91" spans="1:53" hidden="1" x14ac:dyDescent="0.3">
      <c r="B91" s="4">
        <v>186</v>
      </c>
      <c r="C91" s="4">
        <v>5</v>
      </c>
      <c r="D91" s="4">
        <f t="shared" si="3"/>
        <v>6</v>
      </c>
      <c r="E91" s="4">
        <v>0</v>
      </c>
      <c r="F91" s="4">
        <v>1</v>
      </c>
      <c r="G91" s="4">
        <v>0</v>
      </c>
      <c r="H91" s="4">
        <v>2</v>
      </c>
      <c r="I91" s="4">
        <v>0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4</v>
      </c>
      <c r="P91" s="4">
        <v>0</v>
      </c>
      <c r="Q91" s="4">
        <v>4</v>
      </c>
      <c r="R91" s="4">
        <v>0</v>
      </c>
      <c r="S91" s="4">
        <v>4</v>
      </c>
      <c r="T91" s="4">
        <v>4</v>
      </c>
      <c r="U91" s="4">
        <v>0</v>
      </c>
      <c r="V91" s="4">
        <v>0</v>
      </c>
      <c r="W91" s="4">
        <v>4</v>
      </c>
      <c r="X91" s="4">
        <v>4</v>
      </c>
      <c r="Y91" s="4">
        <v>4</v>
      </c>
      <c r="Z91" s="4">
        <v>4</v>
      </c>
      <c r="AA91" s="4">
        <v>0</v>
      </c>
      <c r="AB91" s="4">
        <v>4</v>
      </c>
      <c r="AC91" s="4">
        <v>0</v>
      </c>
      <c r="AD91" s="4">
        <v>0</v>
      </c>
      <c r="AE91" s="4">
        <v>4</v>
      </c>
      <c r="AF91" s="4">
        <v>0</v>
      </c>
      <c r="AG91" s="4">
        <v>0</v>
      </c>
      <c r="AH91" s="4">
        <v>4</v>
      </c>
      <c r="AI91" s="4">
        <v>0</v>
      </c>
      <c r="AJ91" s="4">
        <v>4</v>
      </c>
      <c r="AK91" s="4">
        <v>0</v>
      </c>
      <c r="AL91" s="4">
        <v>0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0</v>
      </c>
      <c r="AU91" s="4">
        <v>0</v>
      </c>
      <c r="AV91" s="6">
        <v>20</v>
      </c>
      <c r="AW91">
        <v>-0.32858286338317499</v>
      </c>
      <c r="AX91" s="20">
        <f t="shared" si="4"/>
        <v>-1.1161435880985828</v>
      </c>
      <c r="AY91" s="25">
        <f>VLOOKUP(B91,output_v3!$A$2:$D$337,3,FALSE)</f>
        <v>6</v>
      </c>
      <c r="AZ91">
        <f t="shared" si="5"/>
        <v>5</v>
      </c>
      <c r="BA91">
        <v>7</v>
      </c>
    </row>
    <row r="92" spans="1:53" hidden="1" x14ac:dyDescent="0.3">
      <c r="A92" s="4" t="s">
        <v>250</v>
      </c>
      <c r="B92" s="4">
        <v>248</v>
      </c>
      <c r="C92" s="4">
        <v>0</v>
      </c>
      <c r="D92" s="4">
        <f t="shared" si="3"/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2</v>
      </c>
      <c r="L92" s="4">
        <v>0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-1</v>
      </c>
      <c r="AK92" s="4">
        <v>2</v>
      </c>
      <c r="AL92" s="4">
        <v>0</v>
      </c>
      <c r="AM92" s="4">
        <v>4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10</v>
      </c>
      <c r="AU92" s="4">
        <v>0</v>
      </c>
      <c r="AV92" s="6">
        <v>21</v>
      </c>
      <c r="AW92">
        <v>2.82910893973995</v>
      </c>
      <c r="AX92" s="20">
        <f t="shared" si="4"/>
        <v>0</v>
      </c>
      <c r="AY92" s="25">
        <f>VLOOKUP(B92,output_v3!$A$2:$D$337,3,FALSE)</f>
        <v>5</v>
      </c>
      <c r="AZ92">
        <f t="shared" si="5"/>
        <v>4</v>
      </c>
      <c r="BA92">
        <v>2</v>
      </c>
    </row>
    <row r="93" spans="1:53" hidden="1" x14ac:dyDescent="0.3">
      <c r="B93" s="4">
        <v>200</v>
      </c>
      <c r="C93" s="4">
        <v>5</v>
      </c>
      <c r="D93" s="4">
        <f t="shared" si="3"/>
        <v>6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0</v>
      </c>
      <c r="V93" s="4">
        <v>0</v>
      </c>
      <c r="W93" s="4">
        <v>4</v>
      </c>
      <c r="X93" s="4">
        <v>4</v>
      </c>
      <c r="Y93" s="4">
        <v>4</v>
      </c>
      <c r="Z93" s="4">
        <v>4</v>
      </c>
      <c r="AA93" s="4">
        <v>0</v>
      </c>
      <c r="AB93" s="4">
        <v>4</v>
      </c>
      <c r="AC93" s="4">
        <v>0</v>
      </c>
      <c r="AD93" s="4">
        <v>0</v>
      </c>
      <c r="AE93" s="4">
        <v>0</v>
      </c>
      <c r="AF93" s="4">
        <v>4</v>
      </c>
      <c r="AG93" s="4">
        <v>4</v>
      </c>
      <c r="AH93" s="4">
        <v>0</v>
      </c>
      <c r="AI93" s="4">
        <v>0</v>
      </c>
      <c r="AJ93" s="4">
        <v>4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0</v>
      </c>
      <c r="AU93" s="4">
        <v>0</v>
      </c>
      <c r="AV93" s="6">
        <v>20</v>
      </c>
      <c r="AW93">
        <v>-0.32858286338317499</v>
      </c>
      <c r="AX93" s="20">
        <f t="shared" si="4"/>
        <v>-1.1161435880985828</v>
      </c>
      <c r="AY93" s="25">
        <f>VLOOKUP(B93,output_v3!$A$2:$D$337,3,FALSE)</f>
        <v>6</v>
      </c>
      <c r="AZ93">
        <f t="shared" si="5"/>
        <v>5</v>
      </c>
      <c r="BA93">
        <v>7</v>
      </c>
    </row>
    <row r="94" spans="1:53" hidden="1" x14ac:dyDescent="0.3">
      <c r="B94" s="4">
        <v>206</v>
      </c>
      <c r="C94" s="4">
        <v>3</v>
      </c>
      <c r="D94" s="4">
        <f t="shared" si="3"/>
        <v>4</v>
      </c>
      <c r="E94" s="4">
        <v>0</v>
      </c>
      <c r="F94" s="4">
        <v>1</v>
      </c>
      <c r="G94" s="4">
        <v>2</v>
      </c>
      <c r="H94" s="4">
        <v>0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0</v>
      </c>
      <c r="R94" s="4">
        <v>4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0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4</v>
      </c>
      <c r="AI94" s="4">
        <v>0</v>
      </c>
      <c r="AJ94" s="4">
        <v>6</v>
      </c>
      <c r="AK94" s="4">
        <v>0</v>
      </c>
      <c r="AL94" s="4">
        <v>0</v>
      </c>
      <c r="AM94" s="4">
        <v>4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4</v>
      </c>
      <c r="AU94" s="4">
        <v>0</v>
      </c>
      <c r="AV94" s="6">
        <v>21</v>
      </c>
      <c r="AW94">
        <v>-0.287510005460275</v>
      </c>
      <c r="AX94" s="20">
        <f t="shared" si="4"/>
        <v>-1.1016256395862589</v>
      </c>
      <c r="AY94" s="25">
        <f>VLOOKUP(B94,output_v3!$A$2:$D$337,3,FALSE)</f>
        <v>4</v>
      </c>
      <c r="AZ94">
        <f t="shared" si="5"/>
        <v>3</v>
      </c>
      <c r="BA94">
        <v>7</v>
      </c>
    </row>
    <row r="95" spans="1:53" hidden="1" x14ac:dyDescent="0.3">
      <c r="B95" s="4">
        <v>218</v>
      </c>
      <c r="C95" s="4">
        <v>0</v>
      </c>
      <c r="D95" s="4">
        <f t="shared" si="3"/>
        <v>1</v>
      </c>
      <c r="E95" s="4">
        <v>1</v>
      </c>
      <c r="F95" s="4">
        <v>0</v>
      </c>
      <c r="G95" s="4">
        <v>1</v>
      </c>
      <c r="H95" s="4">
        <v>0</v>
      </c>
      <c r="I95" s="4">
        <v>1</v>
      </c>
      <c r="J95" s="4">
        <v>2</v>
      </c>
      <c r="K95" s="4">
        <v>2</v>
      </c>
      <c r="L95" s="4">
        <v>0</v>
      </c>
      <c r="M95" s="4">
        <v>2</v>
      </c>
      <c r="N95" s="4">
        <v>2</v>
      </c>
      <c r="O95" s="4">
        <v>0</v>
      </c>
      <c r="P95" s="4">
        <v>4</v>
      </c>
      <c r="Q95" s="4">
        <v>0</v>
      </c>
      <c r="R95" s="4">
        <v>0</v>
      </c>
      <c r="S95" s="4">
        <v>4</v>
      </c>
      <c r="T95" s="4">
        <v>4</v>
      </c>
      <c r="U95" s="4">
        <v>0</v>
      </c>
      <c r="V95" s="4">
        <v>0</v>
      </c>
      <c r="W95" s="4">
        <v>4</v>
      </c>
      <c r="X95" s="4">
        <v>4</v>
      </c>
      <c r="Y95" s="4">
        <v>4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0</v>
      </c>
      <c r="AH95" s="4">
        <v>4</v>
      </c>
      <c r="AI95" s="4">
        <v>0</v>
      </c>
      <c r="AJ95" s="4">
        <v>3</v>
      </c>
      <c r="AK95" s="4">
        <v>2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6</v>
      </c>
      <c r="AU95" s="4">
        <v>0</v>
      </c>
      <c r="AV95" s="6">
        <v>21</v>
      </c>
      <c r="AW95">
        <v>0.13129459127403401</v>
      </c>
      <c r="AX95" s="20">
        <f t="shared" si="4"/>
        <v>-0.95359153921937601</v>
      </c>
      <c r="AY95" s="25">
        <f>VLOOKUP(B95,output_v3!$A$2:$D$337,3,FALSE)</f>
        <v>1</v>
      </c>
      <c r="AZ95">
        <f t="shared" si="5"/>
        <v>0</v>
      </c>
      <c r="BA95">
        <v>7</v>
      </c>
    </row>
    <row r="96" spans="1:53" hidden="1" x14ac:dyDescent="0.3">
      <c r="B96" s="4">
        <v>220</v>
      </c>
      <c r="C96" s="4">
        <v>4</v>
      </c>
      <c r="D96" s="4">
        <f t="shared" si="3"/>
        <v>5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2</v>
      </c>
      <c r="K96" s="4">
        <v>2</v>
      </c>
      <c r="L96" s="4">
        <v>0</v>
      </c>
      <c r="M96" s="4">
        <v>2</v>
      </c>
      <c r="N96" s="4">
        <v>2</v>
      </c>
      <c r="O96" s="4">
        <v>4</v>
      </c>
      <c r="P96" s="4">
        <v>0</v>
      </c>
      <c r="Q96" s="4">
        <v>4</v>
      </c>
      <c r="R96" s="4">
        <v>0</v>
      </c>
      <c r="S96" s="4">
        <v>4</v>
      </c>
      <c r="T96" s="4">
        <v>4</v>
      </c>
      <c r="U96" s="4">
        <v>0</v>
      </c>
      <c r="V96" s="4">
        <v>0</v>
      </c>
      <c r="W96" s="4">
        <v>4</v>
      </c>
      <c r="X96" s="4">
        <v>4</v>
      </c>
      <c r="Y96" s="4">
        <v>4</v>
      </c>
      <c r="Z96" s="4">
        <v>0</v>
      </c>
      <c r="AA96" s="4">
        <v>0</v>
      </c>
      <c r="AB96" s="4">
        <v>0</v>
      </c>
      <c r="AC96" s="4">
        <v>0</v>
      </c>
      <c r="AD96" s="4">
        <v>4</v>
      </c>
      <c r="AE96" s="4">
        <v>0</v>
      </c>
      <c r="AF96" s="4">
        <v>0</v>
      </c>
      <c r="AG96" s="4">
        <v>0</v>
      </c>
      <c r="AH96" s="4">
        <v>4</v>
      </c>
      <c r="AI96" s="4">
        <v>0</v>
      </c>
      <c r="AJ96" s="4">
        <v>3</v>
      </c>
      <c r="AK96" s="4">
        <v>2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2</v>
      </c>
      <c r="AU96" s="4">
        <v>0</v>
      </c>
      <c r="AV96" s="6">
        <v>21</v>
      </c>
      <c r="AW96">
        <v>-0.32858286338318199</v>
      </c>
      <c r="AX96" s="20">
        <f t="shared" si="4"/>
        <v>-1.1161435880985853</v>
      </c>
      <c r="AY96" s="25">
        <f>VLOOKUP(B96,output_v3!$A$2:$D$337,3,FALSE)</f>
        <v>5</v>
      </c>
      <c r="AZ96">
        <f t="shared" si="5"/>
        <v>4</v>
      </c>
      <c r="BA96">
        <v>7</v>
      </c>
    </row>
    <row r="97" spans="1:53" hidden="1" x14ac:dyDescent="0.3">
      <c r="B97" s="4">
        <v>240</v>
      </c>
      <c r="C97" s="4">
        <v>3</v>
      </c>
      <c r="D97" s="4">
        <f t="shared" si="3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4</v>
      </c>
      <c r="X97" s="4">
        <v>4</v>
      </c>
      <c r="Y97" s="4">
        <v>4</v>
      </c>
      <c r="Z97" s="4">
        <v>4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4</v>
      </c>
      <c r="AG97" s="4">
        <v>4</v>
      </c>
      <c r="AH97" s="4">
        <v>0</v>
      </c>
      <c r="AI97" s="4">
        <v>0</v>
      </c>
      <c r="AJ97" s="4">
        <v>6</v>
      </c>
      <c r="AK97" s="4">
        <v>0</v>
      </c>
      <c r="AL97" s="4">
        <v>0</v>
      </c>
      <c r="AM97" s="4">
        <v>4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21</v>
      </c>
      <c r="AW97">
        <v>-0.287510005460276</v>
      </c>
      <c r="AX97" s="20">
        <f t="shared" si="4"/>
        <v>-1.1016256395862591</v>
      </c>
      <c r="AY97" s="25">
        <f>VLOOKUP(B97,output_v3!$A$2:$D$337,3,FALSE)</f>
        <v>4</v>
      </c>
      <c r="AZ97">
        <f t="shared" si="5"/>
        <v>3</v>
      </c>
      <c r="BA97">
        <v>7</v>
      </c>
    </row>
    <row r="98" spans="1:53" hidden="1" x14ac:dyDescent="0.3">
      <c r="B98" s="4">
        <v>242</v>
      </c>
      <c r="C98" s="4">
        <v>4</v>
      </c>
      <c r="D98" s="4">
        <f t="shared" si="3"/>
        <v>5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2</v>
      </c>
      <c r="L98" s="4">
        <v>0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0</v>
      </c>
      <c r="W98" s="4">
        <v>4</v>
      </c>
      <c r="X98" s="4">
        <v>4</v>
      </c>
      <c r="Y98" s="4">
        <v>4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0</v>
      </c>
      <c r="AG98" s="4">
        <v>0</v>
      </c>
      <c r="AH98" s="4">
        <v>4</v>
      </c>
      <c r="AI98" s="4">
        <v>0</v>
      </c>
      <c r="AJ98" s="4">
        <v>8</v>
      </c>
      <c r="AK98" s="4">
        <v>2</v>
      </c>
      <c r="AL98" s="4">
        <v>0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2</v>
      </c>
      <c r="AU98" s="4">
        <v>0</v>
      </c>
      <c r="AV98" s="6">
        <v>21</v>
      </c>
      <c r="AW98">
        <v>-0.28751000546028299</v>
      </c>
      <c r="AX98" s="20">
        <f t="shared" si="4"/>
        <v>-1.1016256395862616</v>
      </c>
      <c r="AY98" s="25">
        <f>VLOOKUP(B98,output_v3!$A$2:$D$337,3,FALSE)</f>
        <v>5</v>
      </c>
      <c r="AZ98">
        <f t="shared" si="5"/>
        <v>4</v>
      </c>
      <c r="BA98">
        <v>7</v>
      </c>
    </row>
    <row r="99" spans="1:53" hidden="1" x14ac:dyDescent="0.3">
      <c r="B99" s="4">
        <v>264</v>
      </c>
      <c r="C99" s="4">
        <v>4</v>
      </c>
      <c r="D99" s="4">
        <f t="shared" si="3"/>
        <v>5</v>
      </c>
      <c r="E99" s="4">
        <v>0</v>
      </c>
      <c r="F99" s="4">
        <v>1</v>
      </c>
      <c r="G99" s="4">
        <v>2</v>
      </c>
      <c r="H99" s="4">
        <v>0</v>
      </c>
      <c r="I99" s="4">
        <v>0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0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4">
        <v>0</v>
      </c>
      <c r="AC99" s="4">
        <v>0</v>
      </c>
      <c r="AD99" s="4">
        <v>0</v>
      </c>
      <c r="AE99" s="4">
        <v>0</v>
      </c>
      <c r="AF99" s="4">
        <v>4</v>
      </c>
      <c r="AG99" s="4">
        <v>4</v>
      </c>
      <c r="AH99" s="4">
        <v>0</v>
      </c>
      <c r="AI99" s="4">
        <v>0</v>
      </c>
      <c r="AJ99" s="4">
        <v>6</v>
      </c>
      <c r="AK99" s="4">
        <v>0</v>
      </c>
      <c r="AL99" s="4">
        <v>0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-1</v>
      </c>
      <c r="AU99" s="4">
        <v>0</v>
      </c>
      <c r="AV99" s="6">
        <v>21</v>
      </c>
      <c r="AW99">
        <v>-0.28751000546029098</v>
      </c>
      <c r="AX99" s="20">
        <f t="shared" si="4"/>
        <v>-1.1016256395862645</v>
      </c>
      <c r="AY99" s="25">
        <f>VLOOKUP(B99,output_v3!$A$2:$D$337,3,FALSE)</f>
        <v>5</v>
      </c>
      <c r="AZ99">
        <f t="shared" si="5"/>
        <v>4</v>
      </c>
      <c r="BA99">
        <v>7</v>
      </c>
    </row>
    <row r="100" spans="1:53" hidden="1" x14ac:dyDescent="0.3">
      <c r="B100" s="4">
        <v>268</v>
      </c>
      <c r="C100" s="4">
        <v>4</v>
      </c>
      <c r="D100" s="4">
        <f t="shared" si="3"/>
        <v>5</v>
      </c>
      <c r="E100" s="4">
        <v>0</v>
      </c>
      <c r="F100" s="4">
        <v>1</v>
      </c>
      <c r="G100" s="4">
        <v>2</v>
      </c>
      <c r="H100" s="4">
        <v>0</v>
      </c>
      <c r="I100" s="4">
        <v>0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0</v>
      </c>
      <c r="W100" s="4">
        <v>4</v>
      </c>
      <c r="X100" s="4">
        <v>4</v>
      </c>
      <c r="Y100" s="4">
        <v>4</v>
      </c>
      <c r="Z100" s="4">
        <v>4</v>
      </c>
      <c r="AA100" s="4">
        <v>4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6</v>
      </c>
      <c r="AK100" s="4">
        <v>0</v>
      </c>
      <c r="AL100" s="4">
        <v>0</v>
      </c>
      <c r="AM100" s="4">
        <v>0</v>
      </c>
      <c r="AN100" s="4">
        <v>0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-1</v>
      </c>
      <c r="AU100" s="4">
        <v>0</v>
      </c>
      <c r="AV100" s="6">
        <v>21</v>
      </c>
      <c r="AW100">
        <v>-0.287510005460275</v>
      </c>
      <c r="AX100" s="20">
        <f t="shared" si="4"/>
        <v>-1.1016256395862589</v>
      </c>
      <c r="AY100" s="25">
        <f>VLOOKUP(B100,output_v3!$A$2:$D$337,3,FALSE)</f>
        <v>5</v>
      </c>
      <c r="AZ100">
        <f t="shared" si="5"/>
        <v>4</v>
      </c>
      <c r="BA100">
        <v>7</v>
      </c>
    </row>
    <row r="101" spans="1:53" hidden="1" x14ac:dyDescent="0.3">
      <c r="B101" s="4">
        <v>239</v>
      </c>
      <c r="C101" s="4">
        <v>0</v>
      </c>
      <c r="D101" s="4">
        <f t="shared" si="3"/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4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2.8291089397399398</v>
      </c>
      <c r="AX101" s="20">
        <f t="shared" si="4"/>
        <v>-3.6103423530556265E-15</v>
      </c>
      <c r="AY101" s="25">
        <f>VLOOKUP(B101,output_v3!$A$2:$D$337,3,FALSE)</f>
        <v>5</v>
      </c>
      <c r="AZ101">
        <f t="shared" si="5"/>
        <v>4</v>
      </c>
      <c r="BA101">
        <v>3</v>
      </c>
    </row>
    <row r="102" spans="1:53" hidden="1" x14ac:dyDescent="0.3">
      <c r="B102" s="4">
        <v>273</v>
      </c>
      <c r="C102" s="4">
        <v>4</v>
      </c>
      <c r="D102" s="4">
        <f t="shared" si="3"/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0</v>
      </c>
      <c r="V102" s="4">
        <v>0</v>
      </c>
      <c r="W102" s="4">
        <v>4</v>
      </c>
      <c r="X102" s="4">
        <v>4</v>
      </c>
      <c r="Y102" s="4">
        <v>4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0</v>
      </c>
      <c r="AF102" s="4">
        <v>4</v>
      </c>
      <c r="AG102" s="4">
        <v>4</v>
      </c>
      <c r="AH102" s="4">
        <v>0</v>
      </c>
      <c r="AI102" s="4">
        <v>0</v>
      </c>
      <c r="AJ102" s="4">
        <v>8</v>
      </c>
      <c r="AK102" s="4">
        <v>2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1</v>
      </c>
      <c r="AU102" s="4">
        <v>0</v>
      </c>
      <c r="AV102" s="6">
        <v>22</v>
      </c>
      <c r="AW102">
        <v>-0.28751000546030098</v>
      </c>
      <c r="AX102" s="20">
        <f t="shared" si="4"/>
        <v>-1.101625639586268</v>
      </c>
      <c r="AY102" s="25">
        <f>VLOOKUP(B102,output_v3!$A$2:$D$337,3,FALSE)</f>
        <v>5</v>
      </c>
      <c r="AZ102">
        <f t="shared" si="5"/>
        <v>4</v>
      </c>
      <c r="BA102">
        <v>7</v>
      </c>
    </row>
    <row r="103" spans="1:53" hidden="1" x14ac:dyDescent="0.3">
      <c r="B103" s="4">
        <v>277</v>
      </c>
      <c r="C103" s="4">
        <v>1</v>
      </c>
      <c r="D103" s="4">
        <f t="shared" si="3"/>
        <v>2</v>
      </c>
      <c r="E103" s="4">
        <v>1</v>
      </c>
      <c r="F103" s="4">
        <v>0</v>
      </c>
      <c r="G103" s="4">
        <v>1</v>
      </c>
      <c r="H103" s="4">
        <v>0</v>
      </c>
      <c r="I103" s="4">
        <v>1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4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3</v>
      </c>
      <c r="AK103" s="4">
        <v>2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1</v>
      </c>
      <c r="AU103" s="4">
        <v>0</v>
      </c>
      <c r="AV103" s="6">
        <v>22</v>
      </c>
      <c r="AW103">
        <v>0.13129459127403401</v>
      </c>
      <c r="AX103" s="20">
        <f t="shared" si="4"/>
        <v>-0.95359153921937601</v>
      </c>
      <c r="AY103" s="25">
        <f>VLOOKUP(B103,output_v3!$A$2:$D$337,3,FALSE)</f>
        <v>2</v>
      </c>
      <c r="AZ103">
        <f t="shared" si="5"/>
        <v>1</v>
      </c>
      <c r="BA103">
        <v>7</v>
      </c>
    </row>
    <row r="104" spans="1:53" hidden="1" x14ac:dyDescent="0.3">
      <c r="B104" s="4">
        <v>236</v>
      </c>
      <c r="C104" s="4">
        <v>0</v>
      </c>
      <c r="D104" s="4">
        <f t="shared" si="3"/>
        <v>1</v>
      </c>
      <c r="E104" s="4">
        <v>1</v>
      </c>
      <c r="F104" s="4">
        <v>0</v>
      </c>
      <c r="G104" s="4">
        <v>1</v>
      </c>
      <c r="H104" s="4">
        <v>0</v>
      </c>
      <c r="I104" s="4">
        <v>1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4</v>
      </c>
      <c r="AG104" s="4">
        <v>4</v>
      </c>
      <c r="AH104" s="4">
        <v>0</v>
      </c>
      <c r="AI104" s="4">
        <v>0</v>
      </c>
      <c r="AJ104" s="4">
        <v>3</v>
      </c>
      <c r="AK104" s="4">
        <v>2</v>
      </c>
      <c r="AL104" s="4">
        <v>4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10</v>
      </c>
      <c r="AU104" s="4">
        <v>0</v>
      </c>
      <c r="AV104" s="6">
        <v>21</v>
      </c>
      <c r="AW104">
        <v>2.8291089397399398</v>
      </c>
      <c r="AX104" s="20">
        <f t="shared" si="4"/>
        <v>-3.6103423530556265E-15</v>
      </c>
      <c r="AY104" s="25">
        <f>VLOOKUP(B104,output_v3!$A$2:$D$337,3,FALSE)</f>
        <v>5</v>
      </c>
      <c r="AZ104">
        <f t="shared" si="5"/>
        <v>4</v>
      </c>
      <c r="BA104">
        <v>2</v>
      </c>
    </row>
    <row r="105" spans="1:53" hidden="1" x14ac:dyDescent="0.3">
      <c r="B105" s="4">
        <v>281</v>
      </c>
      <c r="C105" s="4">
        <v>4</v>
      </c>
      <c r="D105" s="4">
        <f t="shared" si="3"/>
        <v>5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4</v>
      </c>
      <c r="R105" s="4">
        <v>0</v>
      </c>
      <c r="S105" s="4">
        <v>4</v>
      </c>
      <c r="T105" s="4">
        <v>4</v>
      </c>
      <c r="U105" s="4">
        <v>0</v>
      </c>
      <c r="V105" s="4">
        <v>0</v>
      </c>
      <c r="W105" s="4">
        <v>4</v>
      </c>
      <c r="X105" s="4">
        <v>4</v>
      </c>
      <c r="Y105" s="4">
        <v>4</v>
      </c>
      <c r="Z105" s="4">
        <v>4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4</v>
      </c>
      <c r="AG105" s="4">
        <v>4</v>
      </c>
      <c r="AH105" s="4">
        <v>0</v>
      </c>
      <c r="AI105" s="4">
        <v>0</v>
      </c>
      <c r="AJ105" s="4">
        <v>4</v>
      </c>
      <c r="AK105" s="4">
        <v>0</v>
      </c>
      <c r="AL105" s="4">
        <v>0</v>
      </c>
      <c r="AM105" s="4">
        <v>4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4</v>
      </c>
      <c r="AU105" s="4">
        <v>0</v>
      </c>
      <c r="AV105" s="6">
        <v>22</v>
      </c>
      <c r="AW105">
        <v>-0.32858286338317899</v>
      </c>
      <c r="AX105" s="20">
        <f t="shared" si="4"/>
        <v>-1.1161435880985842</v>
      </c>
      <c r="AY105" s="25">
        <f>VLOOKUP(B105,output_v3!$A$2:$D$337,3,FALSE)</f>
        <v>5</v>
      </c>
      <c r="AZ105">
        <f t="shared" si="5"/>
        <v>4</v>
      </c>
      <c r="BA105">
        <v>7</v>
      </c>
    </row>
    <row r="106" spans="1:53" hidden="1" x14ac:dyDescent="0.3">
      <c r="B106" s="4">
        <v>282</v>
      </c>
      <c r="C106" s="4">
        <v>3</v>
      </c>
      <c r="D106" s="4">
        <f t="shared" si="3"/>
        <v>4</v>
      </c>
      <c r="E106" s="4">
        <v>0</v>
      </c>
      <c r="F106" s="4">
        <v>1</v>
      </c>
      <c r="G106" s="4">
        <v>0</v>
      </c>
      <c r="H106" s="4">
        <v>2</v>
      </c>
      <c r="I106" s="4">
        <v>0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4</v>
      </c>
      <c r="P106" s="4">
        <v>0</v>
      </c>
      <c r="Q106" s="4">
        <v>0</v>
      </c>
      <c r="R106" s="4">
        <v>4</v>
      </c>
      <c r="S106" s="4">
        <v>4</v>
      </c>
      <c r="T106" s="4">
        <v>4</v>
      </c>
      <c r="U106" s="4">
        <v>0</v>
      </c>
      <c r="V106" s="4">
        <v>0</v>
      </c>
      <c r="W106" s="4">
        <v>4</v>
      </c>
      <c r="X106" s="4">
        <v>4</v>
      </c>
      <c r="Y106" s="4">
        <v>4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8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22</v>
      </c>
      <c r="AW106">
        <v>-0.287510005460276</v>
      </c>
      <c r="AX106" s="20">
        <f t="shared" si="4"/>
        <v>-1.1016256395862591</v>
      </c>
      <c r="AY106" s="25">
        <f>VLOOKUP(B106,output_v3!$A$2:$D$337,3,FALSE)</f>
        <v>4</v>
      </c>
      <c r="AZ106">
        <f t="shared" si="5"/>
        <v>3</v>
      </c>
      <c r="BA106">
        <v>7</v>
      </c>
    </row>
    <row r="107" spans="1:53" hidden="1" x14ac:dyDescent="0.3">
      <c r="A107" s="4" t="s">
        <v>244</v>
      </c>
      <c r="B107" s="4">
        <v>233</v>
      </c>
      <c r="C107" s="4">
        <v>4</v>
      </c>
      <c r="D107" s="4">
        <f t="shared" si="3"/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2</v>
      </c>
      <c r="L107" s="4">
        <v>0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4</v>
      </c>
      <c r="AD107" s="4">
        <v>0</v>
      </c>
      <c r="AE107" s="4">
        <v>0</v>
      </c>
      <c r="AF107" s="4">
        <v>4</v>
      </c>
      <c r="AG107" s="4">
        <v>0</v>
      </c>
      <c r="AH107" s="4">
        <v>4</v>
      </c>
      <c r="AI107" s="4">
        <v>0</v>
      </c>
      <c r="AJ107" s="4">
        <v>-1</v>
      </c>
      <c r="AK107" s="4">
        <v>2</v>
      </c>
      <c r="AL107" s="4">
        <v>0</v>
      </c>
      <c r="AM107" s="4">
        <v>0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6</v>
      </c>
      <c r="AU107" s="4">
        <v>0</v>
      </c>
      <c r="AV107" s="6">
        <v>21</v>
      </c>
      <c r="AW107">
        <v>3.57855431344076</v>
      </c>
      <c r="AX107" s="20">
        <f t="shared" si="4"/>
        <v>0.26490509544312513</v>
      </c>
      <c r="AY107" s="25">
        <f>VLOOKUP(B107,output_v3!$A$2:$D$337,3,FALSE)</f>
        <v>5</v>
      </c>
      <c r="AZ107">
        <f t="shared" si="5"/>
        <v>4</v>
      </c>
      <c r="BA107">
        <v>6</v>
      </c>
    </row>
    <row r="108" spans="1:53" hidden="1" x14ac:dyDescent="0.3">
      <c r="B108" s="4">
        <v>283</v>
      </c>
      <c r="C108" s="4">
        <v>5</v>
      </c>
      <c r="D108" s="4">
        <f t="shared" si="3"/>
        <v>6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0</v>
      </c>
      <c r="L108" s="4">
        <v>2</v>
      </c>
      <c r="M108" s="4">
        <v>2</v>
      </c>
      <c r="N108" s="4">
        <v>2</v>
      </c>
      <c r="O108" s="4">
        <v>4</v>
      </c>
      <c r="P108" s="4">
        <v>0</v>
      </c>
      <c r="Q108" s="4">
        <v>4</v>
      </c>
      <c r="R108" s="4">
        <v>0</v>
      </c>
      <c r="S108" s="4">
        <v>4</v>
      </c>
      <c r="T108" s="4">
        <v>4</v>
      </c>
      <c r="U108" s="4">
        <v>0</v>
      </c>
      <c r="V108" s="4">
        <v>0</v>
      </c>
      <c r="W108" s="4">
        <v>4</v>
      </c>
      <c r="X108" s="4">
        <v>4</v>
      </c>
      <c r="Y108" s="4">
        <v>4</v>
      </c>
      <c r="Z108" s="4">
        <v>4</v>
      </c>
      <c r="AA108" s="4">
        <v>4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4</v>
      </c>
      <c r="AH108" s="4">
        <v>0</v>
      </c>
      <c r="AI108" s="4">
        <v>0</v>
      </c>
      <c r="AJ108" s="4">
        <v>4</v>
      </c>
      <c r="AK108" s="4">
        <v>0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-1</v>
      </c>
      <c r="AU108" s="4">
        <v>0</v>
      </c>
      <c r="AV108" s="6">
        <v>22</v>
      </c>
      <c r="AW108">
        <v>-0.32858286338318599</v>
      </c>
      <c r="AX108" s="20">
        <f t="shared" si="4"/>
        <v>-1.1161435880985866</v>
      </c>
      <c r="AY108" s="25">
        <f>VLOOKUP(B108,output_v3!$A$2:$D$337,3,FALSE)</f>
        <v>6</v>
      </c>
      <c r="AZ108">
        <f t="shared" si="5"/>
        <v>5</v>
      </c>
      <c r="BA108">
        <v>7</v>
      </c>
    </row>
    <row r="109" spans="1:53" hidden="1" x14ac:dyDescent="0.3">
      <c r="B109" s="4">
        <v>285</v>
      </c>
      <c r="C109" s="4">
        <v>4</v>
      </c>
      <c r="D109" s="4">
        <f t="shared" si="3"/>
        <v>5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0</v>
      </c>
      <c r="W109" s="4">
        <v>4</v>
      </c>
      <c r="X109" s="4">
        <v>4</v>
      </c>
      <c r="Y109" s="4">
        <v>4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8</v>
      </c>
      <c r="AK109" s="4">
        <v>0</v>
      </c>
      <c r="AL109" s="4">
        <v>4</v>
      </c>
      <c r="AM109" s="4">
        <v>0</v>
      </c>
      <c r="AN109" s="4">
        <v>0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4</v>
      </c>
      <c r="AU109" s="4">
        <v>0</v>
      </c>
      <c r="AV109" s="6">
        <v>22</v>
      </c>
      <c r="AW109">
        <v>-0.28751000546028299</v>
      </c>
      <c r="AX109" s="20">
        <f t="shared" si="4"/>
        <v>-1.1016256395862616</v>
      </c>
      <c r="AY109" s="25">
        <f>VLOOKUP(B109,output_v3!$A$2:$D$337,3,FALSE)</f>
        <v>5</v>
      </c>
      <c r="AZ109">
        <f t="shared" si="5"/>
        <v>4</v>
      </c>
      <c r="BA109">
        <v>7</v>
      </c>
    </row>
    <row r="110" spans="1:53" hidden="1" x14ac:dyDescent="0.3">
      <c r="A110" s="4" t="s">
        <v>250</v>
      </c>
      <c r="B110" s="4">
        <v>230</v>
      </c>
      <c r="C110" s="4">
        <v>0</v>
      </c>
      <c r="D110" s="4">
        <f t="shared" si="3"/>
        <v>1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4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3</v>
      </c>
      <c r="AK110" s="4">
        <v>2</v>
      </c>
      <c r="AL110" s="4">
        <v>0</v>
      </c>
      <c r="AM110" s="4">
        <v>4</v>
      </c>
      <c r="AN110" s="4">
        <v>4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10</v>
      </c>
      <c r="AU110" s="4">
        <v>0</v>
      </c>
      <c r="AV110" s="6">
        <v>21</v>
      </c>
      <c r="AW110">
        <v>2.8291089397399398</v>
      </c>
      <c r="AX110" s="20">
        <f t="shared" si="4"/>
        <v>-3.6103423530556265E-15</v>
      </c>
      <c r="AY110" s="25">
        <f>VLOOKUP(B110,output_v3!$A$2:$D$337,3,FALSE)</f>
        <v>5</v>
      </c>
      <c r="AZ110">
        <f t="shared" si="5"/>
        <v>4</v>
      </c>
      <c r="BA110">
        <v>1</v>
      </c>
    </row>
    <row r="111" spans="1:53" hidden="1" x14ac:dyDescent="0.3">
      <c r="A111" s="4" t="s">
        <v>245</v>
      </c>
      <c r="B111" s="4">
        <v>211</v>
      </c>
      <c r="C111" s="4">
        <v>1</v>
      </c>
      <c r="D111" s="4">
        <f t="shared" si="3"/>
        <v>2</v>
      </c>
      <c r="E111" s="4">
        <v>1</v>
      </c>
      <c r="F111" s="4">
        <v>0</v>
      </c>
      <c r="G111" s="4">
        <v>1</v>
      </c>
      <c r="H111" s="4">
        <v>0</v>
      </c>
      <c r="I111" s="4">
        <v>1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3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21</v>
      </c>
      <c r="AW111">
        <v>3.0122622264705199</v>
      </c>
      <c r="AX111" s="20">
        <f t="shared" si="4"/>
        <v>6.4738859701671717E-2</v>
      </c>
      <c r="AY111" s="25">
        <f>VLOOKUP(B111,output_v3!$A$2:$D$337,3,FALSE)</f>
        <v>6</v>
      </c>
      <c r="AZ111">
        <f t="shared" si="5"/>
        <v>5</v>
      </c>
      <c r="BA111">
        <v>2</v>
      </c>
    </row>
    <row r="112" spans="1:53" hidden="1" x14ac:dyDescent="0.3">
      <c r="A112" s="4" t="s">
        <v>245</v>
      </c>
      <c r="B112" s="4">
        <v>212</v>
      </c>
      <c r="C112" s="4">
        <v>1</v>
      </c>
      <c r="D112" s="4">
        <f t="shared" si="3"/>
        <v>2</v>
      </c>
      <c r="E112" s="4">
        <v>1</v>
      </c>
      <c r="F112" s="4">
        <v>0</v>
      </c>
      <c r="G112" s="4">
        <v>1</v>
      </c>
      <c r="H112" s="4">
        <v>0</v>
      </c>
      <c r="I112" s="4">
        <v>1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0</v>
      </c>
      <c r="V112" s="4">
        <v>4</v>
      </c>
      <c r="W112" s="4">
        <v>0</v>
      </c>
      <c r="X112" s="4">
        <v>0</v>
      </c>
      <c r="Y112" s="4">
        <v>0</v>
      </c>
      <c r="Z112" s="4">
        <v>4</v>
      </c>
      <c r="AA112" s="4">
        <v>4</v>
      </c>
      <c r="AB112" s="4">
        <v>0</v>
      </c>
      <c r="AC112" s="4">
        <v>0</v>
      </c>
      <c r="AD112" s="4">
        <v>0</v>
      </c>
      <c r="AE112" s="4">
        <v>4</v>
      </c>
      <c r="AF112" s="4">
        <v>0</v>
      </c>
      <c r="AG112" s="4">
        <v>4</v>
      </c>
      <c r="AH112" s="4">
        <v>0</v>
      </c>
      <c r="AI112" s="4">
        <v>0</v>
      </c>
      <c r="AJ112" s="4">
        <v>-1</v>
      </c>
      <c r="AK112" s="4">
        <v>0</v>
      </c>
      <c r="AL112" s="4">
        <v>0</v>
      </c>
      <c r="AM112" s="4">
        <v>0</v>
      </c>
      <c r="AN112" s="4">
        <v>4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3</v>
      </c>
      <c r="AU112" s="4">
        <v>0</v>
      </c>
      <c r="AV112" s="6">
        <v>21</v>
      </c>
      <c r="AW112">
        <v>3.1815413846184599</v>
      </c>
      <c r="AX112" s="20">
        <f t="shared" si="4"/>
        <v>0.12457365636506923</v>
      </c>
      <c r="AY112" s="25">
        <f>VLOOKUP(B112,output_v3!$A$2:$D$337,3,FALSE)</f>
        <v>6</v>
      </c>
      <c r="AZ112">
        <f t="shared" si="5"/>
        <v>5</v>
      </c>
      <c r="BA112">
        <v>3</v>
      </c>
    </row>
    <row r="113" spans="1:53" s="21" customFormat="1" hidden="1" x14ac:dyDescent="0.3">
      <c r="A113" s="4" t="s">
        <v>240</v>
      </c>
      <c r="B113" s="4">
        <v>215</v>
      </c>
      <c r="C113" s="4">
        <v>2</v>
      </c>
      <c r="D113" s="4">
        <f t="shared" si="3"/>
        <v>3</v>
      </c>
      <c r="E113" s="4">
        <v>1</v>
      </c>
      <c r="F113" s="4">
        <v>0</v>
      </c>
      <c r="G113" s="4">
        <v>1</v>
      </c>
      <c r="H113" s="4">
        <v>0</v>
      </c>
      <c r="I113" s="4">
        <v>1</v>
      </c>
      <c r="J113" s="4">
        <v>2</v>
      </c>
      <c r="K113" s="4">
        <v>2</v>
      </c>
      <c r="L113" s="4">
        <v>0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0</v>
      </c>
      <c r="V113" s="4">
        <v>4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4</v>
      </c>
      <c r="AC113" s="4">
        <v>0</v>
      </c>
      <c r="AD113" s="4">
        <v>0</v>
      </c>
      <c r="AE113" s="4">
        <v>4</v>
      </c>
      <c r="AF113" s="4">
        <v>0</v>
      </c>
      <c r="AG113" s="4">
        <v>4</v>
      </c>
      <c r="AH113" s="4">
        <v>0</v>
      </c>
      <c r="AI113" s="4">
        <v>0</v>
      </c>
      <c r="AJ113" s="4">
        <v>-1</v>
      </c>
      <c r="AK113" s="4">
        <v>0</v>
      </c>
      <c r="AL113" s="4">
        <v>0</v>
      </c>
      <c r="AM113" s="4">
        <v>0</v>
      </c>
      <c r="AN113" s="4">
        <v>4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21</v>
      </c>
      <c r="AW113">
        <v>2.8291089397399398</v>
      </c>
      <c r="AX113" s="20">
        <f t="shared" si="4"/>
        <v>-3.6103423530556265E-15</v>
      </c>
      <c r="AY113" s="25">
        <f>VLOOKUP(B113,output_v3!$A$2:$D$337,3,FALSE)</f>
        <v>7</v>
      </c>
      <c r="AZ113">
        <f t="shared" si="5"/>
        <v>6</v>
      </c>
      <c r="BA113">
        <v>1</v>
      </c>
    </row>
    <row r="114" spans="1:53" hidden="1" x14ac:dyDescent="0.3">
      <c r="A114" s="4" t="s">
        <v>250</v>
      </c>
      <c r="B114" s="4">
        <v>226</v>
      </c>
      <c r="C114" s="4">
        <v>0</v>
      </c>
      <c r="D114" s="4">
        <f t="shared" si="3"/>
        <v>1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4</v>
      </c>
      <c r="AK114" s="4">
        <v>2</v>
      </c>
      <c r="AL114" s="4">
        <v>0</v>
      </c>
      <c r="AM114" s="4">
        <v>4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10</v>
      </c>
      <c r="AU114" s="4">
        <v>0</v>
      </c>
      <c r="AV114" s="6">
        <v>21</v>
      </c>
      <c r="AW114">
        <v>2.8291089397399398</v>
      </c>
      <c r="AX114" s="20">
        <f t="shared" si="4"/>
        <v>-3.6103423530556265E-15</v>
      </c>
      <c r="AY114" s="25">
        <f>VLOOKUP(B114,output_v3!$A$2:$D$337,3,FALSE)</f>
        <v>5</v>
      </c>
      <c r="AZ114">
        <f t="shared" si="5"/>
        <v>4</v>
      </c>
      <c r="BA114">
        <v>2</v>
      </c>
    </row>
    <row r="115" spans="1:53" hidden="1" x14ac:dyDescent="0.3">
      <c r="A115" s="4" t="s">
        <v>245</v>
      </c>
      <c r="B115" s="4">
        <v>224</v>
      </c>
      <c r="C115" s="4">
        <v>1</v>
      </c>
      <c r="D115" s="4">
        <f t="shared" si="3"/>
        <v>2</v>
      </c>
      <c r="E115" s="4">
        <v>1</v>
      </c>
      <c r="F115" s="4">
        <v>0</v>
      </c>
      <c r="G115" s="4">
        <v>0</v>
      </c>
      <c r="H115" s="4">
        <v>1</v>
      </c>
      <c r="I115" s="4">
        <v>1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4</v>
      </c>
      <c r="W115" s="4">
        <v>0</v>
      </c>
      <c r="X115" s="4">
        <v>0</v>
      </c>
      <c r="Y115" s="4">
        <v>0</v>
      </c>
      <c r="Z115" s="4">
        <v>4</v>
      </c>
      <c r="AA115" s="4">
        <v>4</v>
      </c>
      <c r="AB115" s="4">
        <v>0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4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3</v>
      </c>
      <c r="AU115" s="4">
        <v>0</v>
      </c>
      <c r="AV115" s="6">
        <v>21</v>
      </c>
      <c r="AW115">
        <v>3.0122622264705199</v>
      </c>
      <c r="AX115" s="20">
        <f t="shared" si="4"/>
        <v>6.4738859701671717E-2</v>
      </c>
      <c r="AY115" s="25">
        <f>VLOOKUP(B115,output_v3!$A$2:$D$337,3,FALSE)</f>
        <v>6</v>
      </c>
      <c r="AZ115">
        <f t="shared" si="5"/>
        <v>5</v>
      </c>
      <c r="BA115">
        <v>3</v>
      </c>
    </row>
    <row r="116" spans="1:53" hidden="1" x14ac:dyDescent="0.3">
      <c r="B116" s="4">
        <v>287</v>
      </c>
      <c r="C116" s="4">
        <v>4</v>
      </c>
      <c r="D116" s="4">
        <f t="shared" si="3"/>
        <v>5</v>
      </c>
      <c r="E116" s="4">
        <v>0</v>
      </c>
      <c r="F116" s="4">
        <v>1</v>
      </c>
      <c r="G116" s="4">
        <v>2</v>
      </c>
      <c r="H116" s="4">
        <v>0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0</v>
      </c>
      <c r="W116" s="4">
        <v>4</v>
      </c>
      <c r="X116" s="4">
        <v>4</v>
      </c>
      <c r="Y116" s="4">
        <v>4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4</v>
      </c>
      <c r="AH116" s="4">
        <v>0</v>
      </c>
      <c r="AI116" s="4">
        <v>0</v>
      </c>
      <c r="AJ116" s="4">
        <v>2</v>
      </c>
      <c r="AK116" s="4">
        <v>2</v>
      </c>
      <c r="AL116" s="4">
        <v>0</v>
      </c>
      <c r="AM116" s="4">
        <v>0</v>
      </c>
      <c r="AN116" s="4">
        <v>0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1</v>
      </c>
      <c r="AU116" s="4">
        <v>0</v>
      </c>
      <c r="AV116" s="6">
        <v>22</v>
      </c>
      <c r="AW116">
        <v>-0.32858286338318599</v>
      </c>
      <c r="AX116" s="20">
        <f t="shared" si="4"/>
        <v>-1.1161435880985866</v>
      </c>
      <c r="AY116" s="25">
        <f>VLOOKUP(B116,output_v3!$A$2:$D$337,3,FALSE)</f>
        <v>5</v>
      </c>
      <c r="AZ116">
        <f t="shared" si="5"/>
        <v>4</v>
      </c>
      <c r="BA116">
        <v>7</v>
      </c>
    </row>
    <row r="117" spans="1:53" hidden="1" x14ac:dyDescent="0.3">
      <c r="B117" s="4">
        <v>300</v>
      </c>
      <c r="C117" s="4">
        <v>3</v>
      </c>
      <c r="D117" s="4">
        <f t="shared" si="3"/>
        <v>4</v>
      </c>
      <c r="E117" s="4">
        <v>0</v>
      </c>
      <c r="F117" s="4">
        <v>1</v>
      </c>
      <c r="G117" s="4">
        <v>2</v>
      </c>
      <c r="H117" s="4">
        <v>0</v>
      </c>
      <c r="I117" s="4">
        <v>0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4</v>
      </c>
      <c r="R117" s="4">
        <v>0</v>
      </c>
      <c r="S117" s="4">
        <v>4</v>
      </c>
      <c r="T117" s="4">
        <v>4</v>
      </c>
      <c r="U117" s="4">
        <v>0</v>
      </c>
      <c r="V117" s="4">
        <v>0</v>
      </c>
      <c r="W117" s="4">
        <v>4</v>
      </c>
      <c r="X117" s="4">
        <v>4</v>
      </c>
      <c r="Y117" s="4">
        <v>4</v>
      </c>
      <c r="Z117" s="4">
        <v>4</v>
      </c>
      <c r="AA117" s="4">
        <v>0</v>
      </c>
      <c r="AB117" s="4">
        <v>0</v>
      </c>
      <c r="AC117" s="4">
        <v>0</v>
      </c>
      <c r="AD117" s="4">
        <v>0</v>
      </c>
      <c r="AE117" s="4">
        <v>4</v>
      </c>
      <c r="AF117" s="4">
        <v>0</v>
      </c>
      <c r="AG117" s="4">
        <v>0</v>
      </c>
      <c r="AH117" s="4">
        <v>4</v>
      </c>
      <c r="AI117" s="4">
        <v>0</v>
      </c>
      <c r="AJ117" s="4">
        <v>2</v>
      </c>
      <c r="AK117" s="4">
        <v>2</v>
      </c>
      <c r="AL117" s="4">
        <v>0</v>
      </c>
      <c r="AM117" s="4">
        <v>4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6</v>
      </c>
      <c r="AU117" s="4">
        <v>0</v>
      </c>
      <c r="AV117" s="6">
        <v>22</v>
      </c>
      <c r="AW117">
        <v>-0.328582863383172</v>
      </c>
      <c r="AX117" s="20">
        <f t="shared" si="4"/>
        <v>-1.1161435880985817</v>
      </c>
      <c r="AY117" s="25">
        <f>VLOOKUP(B117,output_v3!$A$2:$D$337,3,FALSE)</f>
        <v>4</v>
      </c>
      <c r="AZ117">
        <f t="shared" si="5"/>
        <v>3</v>
      </c>
      <c r="BA117">
        <v>7</v>
      </c>
    </row>
    <row r="118" spans="1:53" hidden="1" x14ac:dyDescent="0.3">
      <c r="B118" s="4">
        <v>301</v>
      </c>
      <c r="C118" s="4">
        <v>4</v>
      </c>
      <c r="D118" s="4">
        <f t="shared" si="3"/>
        <v>5</v>
      </c>
      <c r="E118" s="4">
        <v>1</v>
      </c>
      <c r="F118" s="4">
        <v>0</v>
      </c>
      <c r="G118" s="4">
        <v>1</v>
      </c>
      <c r="H118" s="4">
        <v>0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4</v>
      </c>
      <c r="R118" s="4">
        <v>0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4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4</v>
      </c>
      <c r="AG118" s="4">
        <v>0</v>
      </c>
      <c r="AH118" s="4">
        <v>4</v>
      </c>
      <c r="AI118" s="4">
        <v>0</v>
      </c>
      <c r="AJ118" s="4">
        <v>3</v>
      </c>
      <c r="AK118" s="4">
        <v>0</v>
      </c>
      <c r="AL118" s="4">
        <v>4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4</v>
      </c>
      <c r="AU118" s="4">
        <v>0</v>
      </c>
      <c r="AV118" s="6">
        <v>22</v>
      </c>
      <c r="AW118">
        <v>-0.32858286338317899</v>
      </c>
      <c r="AX118" s="20">
        <f t="shared" si="4"/>
        <v>-1.1161435880985842</v>
      </c>
      <c r="AY118" s="25">
        <f>VLOOKUP(B118,output_v3!$A$2:$D$337,3,FALSE)</f>
        <v>5</v>
      </c>
      <c r="AZ118">
        <f t="shared" si="5"/>
        <v>4</v>
      </c>
      <c r="BA118">
        <v>7</v>
      </c>
    </row>
    <row r="119" spans="1:53" hidden="1" x14ac:dyDescent="0.3">
      <c r="B119" s="4">
        <v>221</v>
      </c>
      <c r="C119" s="4">
        <v>4</v>
      </c>
      <c r="D119" s="4">
        <f t="shared" si="3"/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4</v>
      </c>
      <c r="AI119" s="4">
        <v>0</v>
      </c>
      <c r="AJ119" s="4">
        <v>4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6</v>
      </c>
      <c r="AU119" s="4">
        <v>0</v>
      </c>
      <c r="AV119" s="6">
        <v>21</v>
      </c>
      <c r="AW119">
        <v>3.2107686908816602</v>
      </c>
      <c r="AX119" s="20">
        <f t="shared" si="4"/>
        <v>0.13490457924069621</v>
      </c>
      <c r="AY119" s="25">
        <f>VLOOKUP(B119,output_v3!$A$2:$D$337,3,FALSE)</f>
        <v>5</v>
      </c>
      <c r="AZ119">
        <f t="shared" si="5"/>
        <v>4</v>
      </c>
      <c r="BA119">
        <v>6</v>
      </c>
    </row>
    <row r="120" spans="1:53" hidden="1" x14ac:dyDescent="0.3">
      <c r="B120" s="4">
        <v>305</v>
      </c>
      <c r="C120" s="4">
        <v>5</v>
      </c>
      <c r="D120" s="4">
        <f t="shared" si="3"/>
        <v>6</v>
      </c>
      <c r="E120" s="4">
        <v>1</v>
      </c>
      <c r="F120" s="4">
        <v>0</v>
      </c>
      <c r="G120" s="4">
        <v>0</v>
      </c>
      <c r="H120" s="4">
        <v>1</v>
      </c>
      <c r="I120" s="4">
        <v>1</v>
      </c>
      <c r="J120" s="4">
        <v>2</v>
      </c>
      <c r="K120" s="4">
        <v>0</v>
      </c>
      <c r="L120" s="4">
        <v>2</v>
      </c>
      <c r="M120" s="4">
        <v>2</v>
      </c>
      <c r="N120" s="4">
        <v>2</v>
      </c>
      <c r="O120" s="4">
        <v>4</v>
      </c>
      <c r="P120" s="4">
        <v>0</v>
      </c>
      <c r="Q120" s="4">
        <v>4</v>
      </c>
      <c r="R120" s="4">
        <v>0</v>
      </c>
      <c r="S120" s="4">
        <v>4</v>
      </c>
      <c r="T120" s="4">
        <v>4</v>
      </c>
      <c r="U120" s="4">
        <v>0</v>
      </c>
      <c r="V120" s="4">
        <v>0</v>
      </c>
      <c r="W120" s="4">
        <v>4</v>
      </c>
      <c r="X120" s="4">
        <v>4</v>
      </c>
      <c r="Y120" s="4">
        <v>4</v>
      </c>
      <c r="Z120" s="4">
        <v>4</v>
      </c>
      <c r="AA120" s="4">
        <v>4</v>
      </c>
      <c r="AB120" s="4">
        <v>0</v>
      </c>
      <c r="AC120" s="4">
        <v>0</v>
      </c>
      <c r="AD120" s="4">
        <v>0</v>
      </c>
      <c r="AE120" s="4">
        <v>4</v>
      </c>
      <c r="AF120" s="4">
        <v>0</v>
      </c>
      <c r="AG120" s="4">
        <v>0</v>
      </c>
      <c r="AH120" s="4">
        <v>4</v>
      </c>
      <c r="AI120" s="4">
        <v>0</v>
      </c>
      <c r="AJ120" s="4">
        <v>4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-1</v>
      </c>
      <c r="AU120" s="4">
        <v>0</v>
      </c>
      <c r="AV120" s="6">
        <v>22</v>
      </c>
      <c r="AW120">
        <v>-0.32858286338317899</v>
      </c>
      <c r="AX120" s="20">
        <f t="shared" si="4"/>
        <v>-1.1161435880985842</v>
      </c>
      <c r="AY120" s="25">
        <f>VLOOKUP(B120,output_v3!$A$2:$D$337,3,FALSE)</f>
        <v>6</v>
      </c>
      <c r="AZ120">
        <f t="shared" si="5"/>
        <v>5</v>
      </c>
      <c r="BA120">
        <v>7</v>
      </c>
    </row>
    <row r="121" spans="1:53" hidden="1" x14ac:dyDescent="0.3">
      <c r="B121" s="4">
        <v>307</v>
      </c>
      <c r="C121" s="4">
        <v>3</v>
      </c>
      <c r="D121" s="4">
        <f t="shared" si="3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2</v>
      </c>
      <c r="L121" s="4">
        <v>0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0</v>
      </c>
      <c r="V121" s="4">
        <v>0</v>
      </c>
      <c r="W121" s="4">
        <v>4</v>
      </c>
      <c r="X121" s="4">
        <v>4</v>
      </c>
      <c r="Y121" s="4">
        <v>4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0</v>
      </c>
      <c r="AH121" s="4">
        <v>4</v>
      </c>
      <c r="AI121" s="4">
        <v>0</v>
      </c>
      <c r="AJ121" s="4">
        <v>6</v>
      </c>
      <c r="AK121" s="4">
        <v>2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6</v>
      </c>
      <c r="AU121" s="4">
        <v>0</v>
      </c>
      <c r="AV121" s="6">
        <v>22</v>
      </c>
      <c r="AW121">
        <v>-0.28751000546030098</v>
      </c>
      <c r="AX121" s="20">
        <f t="shared" si="4"/>
        <v>-1.101625639586268</v>
      </c>
      <c r="AY121" s="25">
        <f>VLOOKUP(B121,output_v3!$A$2:$D$337,3,FALSE)</f>
        <v>4</v>
      </c>
      <c r="AZ121">
        <f t="shared" si="5"/>
        <v>3</v>
      </c>
      <c r="BA121">
        <v>7</v>
      </c>
    </row>
    <row r="122" spans="1:53" hidden="1" x14ac:dyDescent="0.3">
      <c r="B122" s="4">
        <v>308</v>
      </c>
      <c r="C122" s="4">
        <v>3</v>
      </c>
      <c r="D122" s="4">
        <f t="shared" si="3"/>
        <v>4</v>
      </c>
      <c r="E122" s="4">
        <v>0</v>
      </c>
      <c r="F122" s="4">
        <v>1</v>
      </c>
      <c r="G122" s="4">
        <v>0</v>
      </c>
      <c r="H122" s="4">
        <v>2</v>
      </c>
      <c r="I122" s="4">
        <v>0</v>
      </c>
      <c r="J122" s="4">
        <v>2</v>
      </c>
      <c r="K122" s="4">
        <v>2</v>
      </c>
      <c r="L122" s="4">
        <v>0</v>
      </c>
      <c r="M122" s="4">
        <v>2</v>
      </c>
      <c r="N122" s="4">
        <v>2</v>
      </c>
      <c r="O122" s="4">
        <v>4</v>
      </c>
      <c r="P122" s="4">
        <v>0</v>
      </c>
      <c r="Q122" s="4">
        <v>0</v>
      </c>
      <c r="R122" s="4">
        <v>4</v>
      </c>
      <c r="S122" s="4">
        <v>4</v>
      </c>
      <c r="T122" s="4">
        <v>4</v>
      </c>
      <c r="U122" s="4">
        <v>0</v>
      </c>
      <c r="V122" s="4">
        <v>0</v>
      </c>
      <c r="W122" s="4">
        <v>4</v>
      </c>
      <c r="X122" s="4">
        <v>4</v>
      </c>
      <c r="Y122" s="4">
        <v>4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4</v>
      </c>
      <c r="AF122" s="4">
        <v>0</v>
      </c>
      <c r="AG122" s="4">
        <v>0</v>
      </c>
      <c r="AH122" s="4">
        <v>4</v>
      </c>
      <c r="AI122" s="4">
        <v>0</v>
      </c>
      <c r="AJ122" s="4">
        <v>8</v>
      </c>
      <c r="AK122" s="4">
        <v>2</v>
      </c>
      <c r="AL122" s="4">
        <v>0</v>
      </c>
      <c r="AM122" s="4">
        <v>4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6</v>
      </c>
      <c r="AU122" s="4">
        <v>0</v>
      </c>
      <c r="AV122" s="6">
        <v>22</v>
      </c>
      <c r="AW122">
        <v>-0.287510005460275</v>
      </c>
      <c r="AX122" s="20">
        <f t="shared" si="4"/>
        <v>-1.1016256395862589</v>
      </c>
      <c r="AY122" s="25">
        <f>VLOOKUP(B122,output_v3!$A$2:$D$337,3,FALSE)</f>
        <v>4</v>
      </c>
      <c r="AZ122">
        <f t="shared" si="5"/>
        <v>3</v>
      </c>
      <c r="BA122">
        <v>7</v>
      </c>
    </row>
    <row r="123" spans="1:53" hidden="1" x14ac:dyDescent="0.3">
      <c r="B123" s="4">
        <v>310</v>
      </c>
      <c r="C123" s="4">
        <v>4</v>
      </c>
      <c r="D123" s="4">
        <f t="shared" si="3"/>
        <v>5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0</v>
      </c>
      <c r="AH123" s="4">
        <v>4</v>
      </c>
      <c r="AI123" s="4">
        <v>0</v>
      </c>
      <c r="AJ123" s="4">
        <v>4</v>
      </c>
      <c r="AK123" s="4">
        <v>0</v>
      </c>
      <c r="AL123" s="4">
        <v>0</v>
      </c>
      <c r="AM123" s="4">
        <v>4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4</v>
      </c>
      <c r="AU123" s="4">
        <v>0</v>
      </c>
      <c r="AV123" s="6">
        <v>22</v>
      </c>
      <c r="AW123">
        <v>-0.32858286338317899</v>
      </c>
      <c r="AX123" s="20">
        <f t="shared" si="4"/>
        <v>-1.1161435880985842</v>
      </c>
      <c r="AY123" s="25">
        <f>VLOOKUP(B123,output_v3!$A$2:$D$337,3,FALSE)</f>
        <v>5</v>
      </c>
      <c r="AZ123">
        <f t="shared" si="5"/>
        <v>4</v>
      </c>
      <c r="BA123">
        <v>7</v>
      </c>
    </row>
    <row r="124" spans="1:53" hidden="1" x14ac:dyDescent="0.3">
      <c r="B124" s="4">
        <v>313</v>
      </c>
      <c r="C124" s="4">
        <v>4</v>
      </c>
      <c r="D124" s="4">
        <f t="shared" si="3"/>
        <v>5</v>
      </c>
      <c r="E124" s="4">
        <v>0</v>
      </c>
      <c r="F124" s="4">
        <v>1</v>
      </c>
      <c r="G124" s="4">
        <v>2</v>
      </c>
      <c r="H124" s="4">
        <v>0</v>
      </c>
      <c r="I124" s="4">
        <v>0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0</v>
      </c>
      <c r="V124" s="4">
        <v>0</v>
      </c>
      <c r="W124" s="4">
        <v>4</v>
      </c>
      <c r="X124" s="4">
        <v>4</v>
      </c>
      <c r="Y124" s="4">
        <v>4</v>
      </c>
      <c r="Z124" s="4">
        <v>4</v>
      </c>
      <c r="AA124" s="4">
        <v>4</v>
      </c>
      <c r="AB124" s="4">
        <v>0</v>
      </c>
      <c r="AC124" s="4">
        <v>0</v>
      </c>
      <c r="AD124" s="4">
        <v>0</v>
      </c>
      <c r="AE124" s="4">
        <v>4</v>
      </c>
      <c r="AF124" s="4">
        <v>0</v>
      </c>
      <c r="AG124" s="4">
        <v>0</v>
      </c>
      <c r="AH124" s="4">
        <v>4</v>
      </c>
      <c r="AI124" s="4">
        <v>0</v>
      </c>
      <c r="AJ124" s="4">
        <v>2</v>
      </c>
      <c r="AK124" s="4">
        <v>2</v>
      </c>
      <c r="AL124" s="4">
        <v>0</v>
      </c>
      <c r="AM124" s="4">
        <v>0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1</v>
      </c>
      <c r="AU124" s="4">
        <v>0</v>
      </c>
      <c r="AV124" s="6">
        <v>22</v>
      </c>
      <c r="AW124">
        <v>-0.328582863383172</v>
      </c>
      <c r="AX124" s="20">
        <f t="shared" si="4"/>
        <v>-1.1161435880985817</v>
      </c>
      <c r="AY124" s="25">
        <f>VLOOKUP(B124,output_v3!$A$2:$D$337,3,FALSE)</f>
        <v>5</v>
      </c>
      <c r="AZ124">
        <f t="shared" si="5"/>
        <v>4</v>
      </c>
      <c r="BA124">
        <v>7</v>
      </c>
    </row>
    <row r="125" spans="1:53" x14ac:dyDescent="0.3">
      <c r="A125" s="21" t="s">
        <v>241</v>
      </c>
      <c r="B125" s="21">
        <v>227</v>
      </c>
      <c r="C125" s="21">
        <v>2</v>
      </c>
      <c r="D125" s="21">
        <f t="shared" si="3"/>
        <v>3</v>
      </c>
      <c r="E125" s="21">
        <v>1</v>
      </c>
      <c r="F125" s="21">
        <v>0</v>
      </c>
      <c r="G125" s="21">
        <v>1</v>
      </c>
      <c r="H125" s="21">
        <v>0</v>
      </c>
      <c r="I125" s="21">
        <v>1</v>
      </c>
      <c r="J125" s="21">
        <v>2</v>
      </c>
      <c r="K125" s="21">
        <v>2</v>
      </c>
      <c r="L125" s="21">
        <v>0</v>
      </c>
      <c r="M125" s="21">
        <v>2</v>
      </c>
      <c r="N125" s="21">
        <v>2</v>
      </c>
      <c r="O125" s="21">
        <v>4</v>
      </c>
      <c r="P125" s="21">
        <v>0</v>
      </c>
      <c r="Q125" s="21">
        <v>0</v>
      </c>
      <c r="R125" s="21">
        <v>4</v>
      </c>
      <c r="S125" s="21">
        <v>4</v>
      </c>
      <c r="T125" s="21">
        <v>4</v>
      </c>
      <c r="U125" s="21">
        <v>0</v>
      </c>
      <c r="V125" s="21">
        <v>4</v>
      </c>
      <c r="W125" s="21">
        <v>0</v>
      </c>
      <c r="X125" s="21">
        <v>0</v>
      </c>
      <c r="Y125" s="21">
        <v>0</v>
      </c>
      <c r="Z125" s="21">
        <v>4</v>
      </c>
      <c r="AA125" s="21">
        <v>0</v>
      </c>
      <c r="AB125" s="21">
        <v>4</v>
      </c>
      <c r="AC125" s="21">
        <v>0</v>
      </c>
      <c r="AD125" s="21">
        <v>0</v>
      </c>
      <c r="AE125" s="21">
        <v>4</v>
      </c>
      <c r="AF125" s="21">
        <v>0</v>
      </c>
      <c r="AG125" s="21">
        <v>4</v>
      </c>
      <c r="AH125" s="21">
        <v>0</v>
      </c>
      <c r="AI125" s="21">
        <v>0</v>
      </c>
      <c r="AJ125" s="21">
        <v>3</v>
      </c>
      <c r="AK125" s="21">
        <v>0</v>
      </c>
      <c r="AL125" s="21">
        <v>0</v>
      </c>
      <c r="AM125" s="21">
        <v>0</v>
      </c>
      <c r="AN125" s="21">
        <v>4</v>
      </c>
      <c r="AO125" s="21">
        <v>1</v>
      </c>
      <c r="AP125" s="21">
        <v>-1</v>
      </c>
      <c r="AQ125" s="21">
        <v>4</v>
      </c>
      <c r="AR125" s="21">
        <v>4</v>
      </c>
      <c r="AS125" s="21">
        <v>-1</v>
      </c>
      <c r="AT125" s="21">
        <v>4</v>
      </c>
      <c r="AU125" s="21">
        <v>0</v>
      </c>
      <c r="AV125" s="22">
        <v>21</v>
      </c>
      <c r="AW125" s="23">
        <v>2.82910893973995</v>
      </c>
      <c r="AX125" s="24">
        <f t="shared" si="4"/>
        <v>0</v>
      </c>
      <c r="AY125" s="25">
        <f>VLOOKUP(B125,output_v3!$A$2:$D$337,3,FALSE)</f>
        <v>7</v>
      </c>
      <c r="AZ125">
        <f t="shared" si="5"/>
        <v>6</v>
      </c>
      <c r="BA125" s="23">
        <v>0</v>
      </c>
    </row>
    <row r="126" spans="1:53" hidden="1" x14ac:dyDescent="0.3">
      <c r="B126" s="4">
        <v>314</v>
      </c>
      <c r="C126" s="4">
        <v>4</v>
      </c>
      <c r="D126" s="4">
        <f t="shared" si="3"/>
        <v>5</v>
      </c>
      <c r="E126" s="4">
        <v>0</v>
      </c>
      <c r="F126" s="4">
        <v>1</v>
      </c>
      <c r="G126" s="4">
        <v>0</v>
      </c>
      <c r="H126" s="4">
        <v>2</v>
      </c>
      <c r="I126" s="4">
        <v>0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0</v>
      </c>
      <c r="V126" s="4">
        <v>0</v>
      </c>
      <c r="W126" s="4">
        <v>4</v>
      </c>
      <c r="X126" s="4">
        <v>4</v>
      </c>
      <c r="Y126" s="4">
        <v>4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8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22</v>
      </c>
      <c r="AW126">
        <v>-0.287510005460275</v>
      </c>
      <c r="AX126" s="20">
        <f t="shared" si="4"/>
        <v>-1.1016256395862589</v>
      </c>
      <c r="AY126" s="25">
        <f>VLOOKUP(B126,output_v3!$A$2:$D$337,3,FALSE)</f>
        <v>5</v>
      </c>
      <c r="AZ126">
        <f t="shared" si="5"/>
        <v>4</v>
      </c>
      <c r="BA126">
        <v>7</v>
      </c>
    </row>
    <row r="127" spans="1:53" hidden="1" x14ac:dyDescent="0.3">
      <c r="B127" s="4">
        <v>315</v>
      </c>
      <c r="C127" s="4">
        <v>3</v>
      </c>
      <c r="D127" s="4">
        <f t="shared" si="3"/>
        <v>4</v>
      </c>
      <c r="E127" s="4">
        <v>0</v>
      </c>
      <c r="F127" s="4">
        <v>1</v>
      </c>
      <c r="G127" s="4">
        <v>2</v>
      </c>
      <c r="H127" s="4">
        <v>0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4</v>
      </c>
      <c r="P127" s="4">
        <v>0</v>
      </c>
      <c r="Q127" s="4">
        <v>4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4</v>
      </c>
      <c r="AH127" s="4">
        <v>0</v>
      </c>
      <c r="AI127" s="4">
        <v>0</v>
      </c>
      <c r="AJ127" s="4">
        <v>2</v>
      </c>
      <c r="AK127" s="4">
        <v>2</v>
      </c>
      <c r="AL127" s="4">
        <v>0</v>
      </c>
      <c r="AM127" s="4">
        <v>4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6</v>
      </c>
      <c r="AU127" s="4">
        <v>0</v>
      </c>
      <c r="AV127" s="6">
        <v>22</v>
      </c>
      <c r="AW127">
        <v>-0.32858286338317499</v>
      </c>
      <c r="AX127" s="20">
        <f t="shared" si="4"/>
        <v>-1.1161435880985828</v>
      </c>
      <c r="AY127" s="25">
        <f>VLOOKUP(B127,output_v3!$A$2:$D$337,3,FALSE)</f>
        <v>4</v>
      </c>
      <c r="AZ127">
        <f t="shared" si="5"/>
        <v>3</v>
      </c>
      <c r="BA127">
        <v>7</v>
      </c>
    </row>
    <row r="128" spans="1:53" hidden="1" x14ac:dyDescent="0.3">
      <c r="A128" s="4" t="s">
        <v>106</v>
      </c>
      <c r="B128" s="4">
        <v>228</v>
      </c>
      <c r="C128" s="4">
        <v>5</v>
      </c>
      <c r="D128" s="4">
        <f t="shared" si="3"/>
        <v>6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4</v>
      </c>
      <c r="P128" s="4">
        <v>0</v>
      </c>
      <c r="Q128" s="4">
        <v>4</v>
      </c>
      <c r="R128" s="4">
        <v>0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-1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21</v>
      </c>
      <c r="AW128">
        <v>2.82910893973995</v>
      </c>
      <c r="AX128" s="20">
        <f t="shared" si="4"/>
        <v>0</v>
      </c>
      <c r="AY128" s="25">
        <f>VLOOKUP(B128,output_v3!$A$2:$D$337,3,FALSE)</f>
        <v>6</v>
      </c>
      <c r="AZ128">
        <f t="shared" si="5"/>
        <v>5</v>
      </c>
      <c r="BA128">
        <v>4</v>
      </c>
    </row>
    <row r="129" spans="1:53" hidden="1" x14ac:dyDescent="0.3">
      <c r="B129" s="4">
        <v>331</v>
      </c>
      <c r="C129" s="4">
        <v>4</v>
      </c>
      <c r="D129" s="4">
        <f t="shared" si="3"/>
        <v>5</v>
      </c>
      <c r="E129" s="4">
        <v>1</v>
      </c>
      <c r="F129" s="4">
        <v>0</v>
      </c>
      <c r="G129" s="4">
        <v>0</v>
      </c>
      <c r="H129" s="4">
        <v>1</v>
      </c>
      <c r="I129" s="4">
        <v>1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4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4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6</v>
      </c>
      <c r="AU129" s="4">
        <v>0</v>
      </c>
      <c r="AV129" s="6">
        <v>23</v>
      </c>
      <c r="AW129">
        <v>-0.32858286338318199</v>
      </c>
      <c r="AX129" s="20">
        <f t="shared" si="4"/>
        <v>-1.1161435880985853</v>
      </c>
      <c r="AY129" s="25">
        <f>VLOOKUP(B129,output_v3!$A$2:$D$337,3,FALSE)</f>
        <v>5</v>
      </c>
      <c r="AZ129">
        <f t="shared" si="5"/>
        <v>4</v>
      </c>
      <c r="BA129">
        <v>7</v>
      </c>
    </row>
    <row r="130" spans="1:53" hidden="1" x14ac:dyDescent="0.3">
      <c r="B130" s="4">
        <v>84</v>
      </c>
      <c r="C130" s="4">
        <v>4</v>
      </c>
      <c r="D130" s="4">
        <f t="shared" si="3"/>
        <v>5</v>
      </c>
      <c r="E130" s="4">
        <v>1</v>
      </c>
      <c r="F130" s="4">
        <v>0</v>
      </c>
      <c r="G130" s="4">
        <v>1</v>
      </c>
      <c r="H130" s="4">
        <v>0</v>
      </c>
      <c r="I130" s="4">
        <v>1</v>
      </c>
      <c r="J130" s="4">
        <v>2</v>
      </c>
      <c r="K130" s="4">
        <v>0</v>
      </c>
      <c r="L130" s="4">
        <v>2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3</v>
      </c>
      <c r="AK130" s="4">
        <v>0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0</v>
      </c>
      <c r="AU130" s="4">
        <v>0</v>
      </c>
      <c r="AV130" s="6">
        <v>19</v>
      </c>
      <c r="AW130">
        <v>-0.32858286338318199</v>
      </c>
      <c r="AX130" s="20">
        <f t="shared" si="4"/>
        <v>-1.1161435880985853</v>
      </c>
      <c r="AY130" s="25">
        <f>VLOOKUP(B130,output_v3!$A$2:$D$337,3,FALSE)</f>
        <v>5</v>
      </c>
      <c r="AZ130">
        <f t="shared" si="5"/>
        <v>4</v>
      </c>
      <c r="BA130">
        <v>8</v>
      </c>
    </row>
    <row r="131" spans="1:53" hidden="1" x14ac:dyDescent="0.3">
      <c r="B131" s="4">
        <v>100</v>
      </c>
      <c r="C131" s="4">
        <v>1</v>
      </c>
      <c r="D131" s="4">
        <f t="shared" si="3"/>
        <v>2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0</v>
      </c>
      <c r="P131" s="4">
        <v>4</v>
      </c>
      <c r="Q131" s="4">
        <v>0</v>
      </c>
      <c r="R131" s="4">
        <v>0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0</v>
      </c>
      <c r="AH131" s="4">
        <v>4</v>
      </c>
      <c r="AI131" s="4">
        <v>0</v>
      </c>
      <c r="AJ131" s="4">
        <v>2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19</v>
      </c>
      <c r="AW131">
        <v>0.13129459127403201</v>
      </c>
      <c r="AX131" s="20">
        <f t="shared" si="4"/>
        <v>-0.95359153921937678</v>
      </c>
      <c r="AY131" s="25">
        <f>VLOOKUP(B131,output_v3!$A$2:$D$337,3,FALSE)</f>
        <v>2</v>
      </c>
      <c r="AZ131">
        <f t="shared" si="5"/>
        <v>1</v>
      </c>
      <c r="BA131">
        <v>8</v>
      </c>
    </row>
    <row r="132" spans="1:53" hidden="1" x14ac:dyDescent="0.3">
      <c r="A132" s="4" t="s">
        <v>240</v>
      </c>
      <c r="B132" s="4">
        <v>232</v>
      </c>
      <c r="C132" s="4">
        <v>2</v>
      </c>
      <c r="D132" s="4">
        <f t="shared" ref="D132:D195" si="6"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0</v>
      </c>
      <c r="V132" s="4">
        <v>4</v>
      </c>
      <c r="W132" s="4">
        <v>0</v>
      </c>
      <c r="X132" s="4">
        <v>0</v>
      </c>
      <c r="Y132" s="4">
        <v>0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4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4</v>
      </c>
      <c r="AU132" s="4">
        <v>0</v>
      </c>
      <c r="AV132" s="6">
        <v>21</v>
      </c>
      <c r="AW132">
        <v>2.82910893973995</v>
      </c>
      <c r="AX132" s="20">
        <f t="shared" ref="AX132:AX195" si="7">(AW132-$AW$1)/$AW$1</f>
        <v>0</v>
      </c>
      <c r="AY132" s="25">
        <f>VLOOKUP(B132,output_v3!$A$2:$D$337,3,FALSE)</f>
        <v>7</v>
      </c>
      <c r="AZ132">
        <f t="shared" si="5"/>
        <v>6</v>
      </c>
      <c r="BA132">
        <v>1</v>
      </c>
    </row>
    <row r="133" spans="1:53" hidden="1" x14ac:dyDescent="0.3">
      <c r="B133" s="4">
        <v>207</v>
      </c>
      <c r="C133" s="4">
        <v>4</v>
      </c>
      <c r="D133" s="4">
        <f t="shared" si="6"/>
        <v>5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2</v>
      </c>
      <c r="L133" s="4">
        <v>0</v>
      </c>
      <c r="M133" s="4">
        <v>2</v>
      </c>
      <c r="N133" s="4">
        <v>2</v>
      </c>
      <c r="O133" s="4">
        <v>4</v>
      </c>
      <c r="P133" s="4">
        <v>0</v>
      </c>
      <c r="Q133" s="4">
        <v>4</v>
      </c>
      <c r="R133" s="4">
        <v>0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4</v>
      </c>
      <c r="AH133" s="4">
        <v>0</v>
      </c>
      <c r="AI133" s="4">
        <v>0</v>
      </c>
      <c r="AJ133" s="4">
        <v>-1</v>
      </c>
      <c r="AK133" s="4">
        <v>2</v>
      </c>
      <c r="AL133" s="4">
        <v>4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6</v>
      </c>
      <c r="AU133" s="4">
        <v>0</v>
      </c>
      <c r="AV133" s="6">
        <v>21</v>
      </c>
      <c r="AW133">
        <v>2.8291089397399398</v>
      </c>
      <c r="AX133" s="20">
        <f t="shared" si="7"/>
        <v>-3.6103423530556265E-15</v>
      </c>
      <c r="AY133" s="25">
        <f>VLOOKUP(B133,output_v3!$A$2:$D$337,3,FALSE)</f>
        <v>5</v>
      </c>
      <c r="AZ133">
        <f t="shared" ref="AZ133:AZ196" si="8">SUM(AN133,C133)</f>
        <v>4</v>
      </c>
      <c r="BA133">
        <v>5</v>
      </c>
    </row>
    <row r="134" spans="1:53" hidden="1" x14ac:dyDescent="0.3">
      <c r="B134" s="4">
        <v>115</v>
      </c>
      <c r="C134" s="4">
        <v>4</v>
      </c>
      <c r="D134" s="4">
        <f t="shared" si="6"/>
        <v>5</v>
      </c>
      <c r="E134" s="4">
        <v>1</v>
      </c>
      <c r="F134" s="4">
        <v>0</v>
      </c>
      <c r="G134" s="4">
        <v>0</v>
      </c>
      <c r="H134" s="4">
        <v>1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0</v>
      </c>
      <c r="V134" s="4">
        <v>0</v>
      </c>
      <c r="W134" s="4">
        <v>4</v>
      </c>
      <c r="X134" s="4">
        <v>4</v>
      </c>
      <c r="Y134" s="4">
        <v>4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0</v>
      </c>
      <c r="AH134" s="4">
        <v>4</v>
      </c>
      <c r="AI134" s="4">
        <v>0</v>
      </c>
      <c r="AJ134" s="4">
        <v>8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0</v>
      </c>
      <c r="AU134" s="4">
        <v>0</v>
      </c>
      <c r="AV134" s="6">
        <v>19</v>
      </c>
      <c r="AW134">
        <v>-0.287510005460276</v>
      </c>
      <c r="AX134" s="20">
        <f t="shared" si="7"/>
        <v>-1.1016256395862591</v>
      </c>
      <c r="AY134" s="25">
        <f>VLOOKUP(B134,output_v3!$A$2:$D$337,3,FALSE)</f>
        <v>5</v>
      </c>
      <c r="AZ134">
        <f t="shared" si="8"/>
        <v>4</v>
      </c>
      <c r="BA134">
        <v>8</v>
      </c>
    </row>
    <row r="135" spans="1:53" hidden="1" x14ac:dyDescent="0.3">
      <c r="B135" s="4">
        <v>205</v>
      </c>
      <c r="C135" s="4">
        <v>4</v>
      </c>
      <c r="D135" s="4">
        <f t="shared" si="6"/>
        <v>5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2</v>
      </c>
      <c r="L135" s="4">
        <v>0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0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0</v>
      </c>
      <c r="AH135" s="4">
        <v>4</v>
      </c>
      <c r="AI135" s="4">
        <v>0</v>
      </c>
      <c r="AJ135" s="4">
        <v>3</v>
      </c>
      <c r="AK135" s="4">
        <v>2</v>
      </c>
      <c r="AL135" s="4">
        <v>4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6</v>
      </c>
      <c r="AU135" s="4">
        <v>0</v>
      </c>
      <c r="AV135" s="6">
        <v>21</v>
      </c>
      <c r="AW135">
        <v>3.2107686908816602</v>
      </c>
      <c r="AX135" s="20">
        <f t="shared" si="7"/>
        <v>0.13490457924069621</v>
      </c>
      <c r="AY135" s="25">
        <f>VLOOKUP(B135,output_v3!$A$2:$D$337,3,FALSE)</f>
        <v>5</v>
      </c>
      <c r="AZ135">
        <f t="shared" si="8"/>
        <v>4</v>
      </c>
      <c r="BA135">
        <v>4</v>
      </c>
    </row>
    <row r="136" spans="1:53" hidden="1" x14ac:dyDescent="0.3">
      <c r="B136" s="4">
        <v>130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3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8</v>
      </c>
    </row>
    <row r="137" spans="1:53" hidden="1" x14ac:dyDescent="0.3">
      <c r="B137" s="4">
        <v>203</v>
      </c>
      <c r="C137" s="4">
        <v>4</v>
      </c>
      <c r="D137" s="4">
        <f t="shared" si="6"/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2</v>
      </c>
      <c r="L137" s="4">
        <v>0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0</v>
      </c>
      <c r="AH137" s="4">
        <v>4</v>
      </c>
      <c r="AI137" s="4">
        <v>0</v>
      </c>
      <c r="AJ137" s="4">
        <v>-1</v>
      </c>
      <c r="AK137" s="4">
        <v>2</v>
      </c>
      <c r="AL137" s="4">
        <v>4</v>
      </c>
      <c r="AM137" s="4">
        <v>0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6</v>
      </c>
      <c r="AU137" s="4">
        <v>0</v>
      </c>
      <c r="AV137" s="6">
        <v>21</v>
      </c>
      <c r="AW137">
        <v>3.5785543134407498</v>
      </c>
      <c r="AX137" s="20">
        <f t="shared" si="7"/>
        <v>0.26490509544312152</v>
      </c>
      <c r="AY137" s="25">
        <f>VLOOKUP(B137,output_v3!$A$2:$D$337,3,FALSE)</f>
        <v>5</v>
      </c>
      <c r="AZ137">
        <f t="shared" si="8"/>
        <v>4</v>
      </c>
      <c r="BA137">
        <v>5</v>
      </c>
    </row>
    <row r="138" spans="1:53" hidden="1" x14ac:dyDescent="0.3">
      <c r="B138" s="4">
        <v>142</v>
      </c>
      <c r="C138" s="4">
        <v>3</v>
      </c>
      <c r="D138" s="4">
        <f t="shared" si="6"/>
        <v>4</v>
      </c>
      <c r="E138" s="4">
        <v>0</v>
      </c>
      <c r="F138" s="4">
        <v>1</v>
      </c>
      <c r="G138" s="4">
        <v>2</v>
      </c>
      <c r="H138" s="4">
        <v>0</v>
      </c>
      <c r="I138" s="4">
        <v>0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0</v>
      </c>
      <c r="AA138" s="4">
        <v>0</v>
      </c>
      <c r="AB138" s="4">
        <v>0</v>
      </c>
      <c r="AC138" s="4">
        <v>0</v>
      </c>
      <c r="AD138" s="4">
        <v>4</v>
      </c>
      <c r="AE138" s="4">
        <v>0</v>
      </c>
      <c r="AF138" s="4">
        <v>0</v>
      </c>
      <c r="AG138" s="4">
        <v>0</v>
      </c>
      <c r="AH138" s="4">
        <v>4</v>
      </c>
      <c r="AI138" s="4">
        <v>0</v>
      </c>
      <c r="AJ138" s="4">
        <v>6</v>
      </c>
      <c r="AK138" s="4">
        <v>2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2</v>
      </c>
      <c r="AU138" s="4">
        <v>0</v>
      </c>
      <c r="AV138" s="6">
        <v>20</v>
      </c>
      <c r="AW138">
        <v>-0.28751000546027999</v>
      </c>
      <c r="AX138" s="20">
        <f t="shared" si="7"/>
        <v>-1.1016256395862605</v>
      </c>
      <c r="AY138" s="25">
        <f>VLOOKUP(B138,output_v3!$A$2:$D$337,3,FALSE)</f>
        <v>4</v>
      </c>
      <c r="AZ138">
        <f t="shared" si="8"/>
        <v>3</v>
      </c>
      <c r="BA138">
        <v>8</v>
      </c>
    </row>
    <row r="139" spans="1:53" hidden="1" x14ac:dyDescent="0.3">
      <c r="B139" s="4">
        <v>204</v>
      </c>
      <c r="C139" s="4">
        <v>1</v>
      </c>
      <c r="D139" s="4">
        <f t="shared" si="6"/>
        <v>2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0</v>
      </c>
      <c r="P139" s="4">
        <v>4</v>
      </c>
      <c r="Q139" s="4">
        <v>0</v>
      </c>
      <c r="R139" s="4">
        <v>0</v>
      </c>
      <c r="S139" s="4">
        <v>4</v>
      </c>
      <c r="T139" s="4">
        <v>4</v>
      </c>
      <c r="U139" s="4">
        <v>0</v>
      </c>
      <c r="V139" s="4">
        <v>0</v>
      </c>
      <c r="W139" s="4">
        <v>4</v>
      </c>
      <c r="X139" s="4">
        <v>4</v>
      </c>
      <c r="Y139" s="4">
        <v>4</v>
      </c>
      <c r="Z139" s="4">
        <v>4</v>
      </c>
      <c r="AA139" s="4">
        <v>4</v>
      </c>
      <c r="AB139" s="4">
        <v>0</v>
      </c>
      <c r="AC139" s="4">
        <v>0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3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-1</v>
      </c>
      <c r="AU139" s="4">
        <v>0</v>
      </c>
      <c r="AV139" s="6">
        <v>21</v>
      </c>
      <c r="AW139">
        <v>0.13129459127403401</v>
      </c>
      <c r="AX139" s="20">
        <f t="shared" si="7"/>
        <v>-0.95359153921937601</v>
      </c>
      <c r="AY139" s="25">
        <f>VLOOKUP(B139,output_v3!$A$2:$D$337,3,FALSE)</f>
        <v>2</v>
      </c>
      <c r="AZ139">
        <f t="shared" si="8"/>
        <v>1</v>
      </c>
      <c r="BA139">
        <v>8</v>
      </c>
    </row>
    <row r="140" spans="1:53" hidden="1" x14ac:dyDescent="0.3">
      <c r="B140" s="4">
        <v>209</v>
      </c>
      <c r="C140" s="4">
        <v>3</v>
      </c>
      <c r="D140" s="4">
        <f t="shared" si="6"/>
        <v>4</v>
      </c>
      <c r="E140" s="4">
        <v>0</v>
      </c>
      <c r="F140" s="4">
        <v>1</v>
      </c>
      <c r="G140" s="4">
        <v>2</v>
      </c>
      <c r="H140" s="4">
        <v>0</v>
      </c>
      <c r="I140" s="4">
        <v>0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0</v>
      </c>
      <c r="V140" s="4">
        <v>0</v>
      </c>
      <c r="W140" s="4">
        <v>4</v>
      </c>
      <c r="X140" s="4">
        <v>4</v>
      </c>
      <c r="Y140" s="4">
        <v>4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0</v>
      </c>
      <c r="AH140" s="4">
        <v>4</v>
      </c>
      <c r="AI140" s="4">
        <v>0</v>
      </c>
      <c r="AJ140" s="4">
        <v>6</v>
      </c>
      <c r="AK140" s="4">
        <v>0</v>
      </c>
      <c r="AL140" s="4">
        <v>4</v>
      </c>
      <c r="AM140" s="4">
        <v>0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21</v>
      </c>
      <c r="AW140">
        <v>-0.28751000546028299</v>
      </c>
      <c r="AX140" s="20">
        <f t="shared" si="7"/>
        <v>-1.1016256395862616</v>
      </c>
      <c r="AY140" s="25">
        <f>VLOOKUP(B140,output_v3!$A$2:$D$337,3,FALSE)</f>
        <v>4</v>
      </c>
      <c r="AZ140">
        <f t="shared" si="8"/>
        <v>3</v>
      </c>
      <c r="BA140">
        <v>8</v>
      </c>
    </row>
    <row r="141" spans="1:53" hidden="1" x14ac:dyDescent="0.3">
      <c r="A141" s="4" t="s">
        <v>240</v>
      </c>
      <c r="B141" s="4">
        <v>249</v>
      </c>
      <c r="C141" s="4">
        <v>1</v>
      </c>
      <c r="D141" s="4">
        <f t="shared" si="6"/>
        <v>2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4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0</v>
      </c>
      <c r="AK141" s="4">
        <v>2</v>
      </c>
      <c r="AL141" s="4">
        <v>0</v>
      </c>
      <c r="AM141" s="4">
        <v>0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5</v>
      </c>
      <c r="AU141" s="4">
        <v>0</v>
      </c>
      <c r="AV141" s="6">
        <v>21</v>
      </c>
      <c r="AW141">
        <v>2.82910893973995</v>
      </c>
      <c r="AX141" s="20">
        <f t="shared" si="7"/>
        <v>0</v>
      </c>
      <c r="AY141" s="25">
        <f>VLOOKUP(B141,output_v3!$A$2:$D$337,3,FALSE)</f>
        <v>6</v>
      </c>
      <c r="AZ141">
        <f t="shared" si="8"/>
        <v>5</v>
      </c>
      <c r="BA141">
        <v>4</v>
      </c>
    </row>
    <row r="142" spans="1:53" hidden="1" x14ac:dyDescent="0.3">
      <c r="A142" s="4" t="s">
        <v>106</v>
      </c>
      <c r="B142" s="4">
        <v>252</v>
      </c>
      <c r="C142" s="4">
        <v>5</v>
      </c>
      <c r="D142" s="4">
        <f t="shared" si="6"/>
        <v>6</v>
      </c>
      <c r="E142" s="4">
        <v>1</v>
      </c>
      <c r="F142" s="4">
        <v>0</v>
      </c>
      <c r="G142" s="4">
        <v>0</v>
      </c>
      <c r="H142" s="4">
        <v>1</v>
      </c>
      <c r="I142" s="4">
        <v>1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4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4</v>
      </c>
      <c r="AH142" s="4">
        <v>0</v>
      </c>
      <c r="AI142" s="4">
        <v>0</v>
      </c>
      <c r="AJ142" s="4">
        <v>4</v>
      </c>
      <c r="AK142" s="4">
        <v>2</v>
      </c>
      <c r="AL142" s="4">
        <v>0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1</v>
      </c>
      <c r="AU142" s="4">
        <v>0</v>
      </c>
      <c r="AV142" s="6">
        <v>21</v>
      </c>
      <c r="AW142">
        <v>2.8291089397399398</v>
      </c>
      <c r="AX142" s="20">
        <f t="shared" si="7"/>
        <v>-3.6103423530556265E-15</v>
      </c>
      <c r="AY142" s="25">
        <f>VLOOKUP(B142,output_v3!$A$2:$D$337,3,FALSE)</f>
        <v>6</v>
      </c>
      <c r="AZ142">
        <f t="shared" si="8"/>
        <v>5</v>
      </c>
      <c r="BA142">
        <v>4</v>
      </c>
    </row>
    <row r="143" spans="1:53" hidden="1" x14ac:dyDescent="0.3">
      <c r="B143" s="4">
        <v>197</v>
      </c>
      <c r="C143" s="4">
        <v>0</v>
      </c>
      <c r="D143" s="4">
        <f t="shared" si="6"/>
        <v>1</v>
      </c>
      <c r="E143" s="4">
        <v>1</v>
      </c>
      <c r="F143" s="4">
        <v>0</v>
      </c>
      <c r="G143" s="4">
        <v>0</v>
      </c>
      <c r="H143" s="4">
        <v>1</v>
      </c>
      <c r="I143" s="4">
        <v>1</v>
      </c>
      <c r="J143" s="4">
        <v>2</v>
      </c>
      <c r="K143" s="4">
        <v>2</v>
      </c>
      <c r="L143" s="4">
        <v>0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0</v>
      </c>
      <c r="AK143" s="4">
        <v>2</v>
      </c>
      <c r="AL143" s="4">
        <v>4</v>
      </c>
      <c r="AM143" s="4">
        <v>0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10</v>
      </c>
      <c r="AU143" s="4">
        <v>0</v>
      </c>
      <c r="AV143" s="6">
        <v>20</v>
      </c>
      <c r="AW143">
        <v>2.8291089397399398</v>
      </c>
      <c r="AX143" s="20">
        <f t="shared" si="7"/>
        <v>-3.6103423530556265E-15</v>
      </c>
      <c r="AY143" s="25">
        <f>VLOOKUP(B143,output_v3!$A$2:$D$337,3,FALSE)</f>
        <v>5</v>
      </c>
      <c r="AZ143">
        <f t="shared" si="8"/>
        <v>4</v>
      </c>
      <c r="BA143">
        <v>5</v>
      </c>
    </row>
    <row r="144" spans="1:53" hidden="1" x14ac:dyDescent="0.3">
      <c r="A144" s="4" t="s">
        <v>248</v>
      </c>
      <c r="B144" s="4">
        <v>196</v>
      </c>
      <c r="C144" s="4">
        <v>0</v>
      </c>
      <c r="D144" s="4">
        <f t="shared" si="6"/>
        <v>1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4</v>
      </c>
      <c r="W144" s="4">
        <v>0</v>
      </c>
      <c r="X144" s="4">
        <v>0</v>
      </c>
      <c r="Y144" s="4">
        <v>0</v>
      </c>
      <c r="Z144" s="4">
        <v>4</v>
      </c>
      <c r="AA144" s="4">
        <v>4</v>
      </c>
      <c r="AB144" s="4">
        <v>0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0</v>
      </c>
      <c r="AJ144" s="4">
        <v>2</v>
      </c>
      <c r="AK144" s="4">
        <v>2</v>
      </c>
      <c r="AL144" s="4">
        <v>0</v>
      </c>
      <c r="AM144" s="4">
        <v>0</v>
      </c>
      <c r="AN144" s="4">
        <v>4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5</v>
      </c>
      <c r="AU144" s="4">
        <v>0</v>
      </c>
      <c r="AV144" s="6">
        <v>20</v>
      </c>
      <c r="AW144">
        <v>2.8291089397399598</v>
      </c>
      <c r="AX144" s="20">
        <f t="shared" si="7"/>
        <v>3.4533709464010341E-15</v>
      </c>
      <c r="AY144" s="25">
        <f>VLOOKUP(B144,output_v3!$A$2:$D$337,3,FALSE)</f>
        <v>5</v>
      </c>
      <c r="AZ144">
        <f t="shared" si="8"/>
        <v>4</v>
      </c>
      <c r="BA144">
        <v>3</v>
      </c>
    </row>
    <row r="145" spans="1:53" hidden="1" x14ac:dyDescent="0.3">
      <c r="B145" s="4">
        <v>216</v>
      </c>
      <c r="C145" s="4">
        <v>0</v>
      </c>
      <c r="D145" s="4">
        <f t="shared" si="6"/>
        <v>1</v>
      </c>
      <c r="E145" s="4">
        <v>1</v>
      </c>
      <c r="F145" s="4">
        <v>0</v>
      </c>
      <c r="G145" s="4">
        <v>0</v>
      </c>
      <c r="H145" s="4">
        <v>1</v>
      </c>
      <c r="I145" s="4">
        <v>1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0</v>
      </c>
      <c r="P145" s="4">
        <v>4</v>
      </c>
      <c r="Q145" s="4">
        <v>0</v>
      </c>
      <c r="R145" s="4">
        <v>0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4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4</v>
      </c>
      <c r="AG145" s="4">
        <v>0</v>
      </c>
      <c r="AH145" s="4">
        <v>4</v>
      </c>
      <c r="AI145" s="4">
        <v>0</v>
      </c>
      <c r="AJ145" s="4">
        <v>4</v>
      </c>
      <c r="AK145" s="4">
        <v>2</v>
      </c>
      <c r="AL145" s="4">
        <v>0</v>
      </c>
      <c r="AM145" s="4">
        <v>4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6</v>
      </c>
      <c r="AU145" s="4">
        <v>0</v>
      </c>
      <c r="AV145" s="6">
        <v>21</v>
      </c>
      <c r="AW145">
        <v>0.13129459127403401</v>
      </c>
      <c r="AX145" s="20">
        <f t="shared" si="7"/>
        <v>-0.95359153921937601</v>
      </c>
      <c r="AY145" s="25">
        <f>VLOOKUP(B145,output_v3!$A$2:$D$337,3,FALSE)</f>
        <v>1</v>
      </c>
      <c r="AZ145">
        <f t="shared" si="8"/>
        <v>0</v>
      </c>
      <c r="BA145">
        <v>8</v>
      </c>
    </row>
    <row r="146" spans="1:53" hidden="1" x14ac:dyDescent="0.3">
      <c r="A146" s="4" t="s">
        <v>248</v>
      </c>
      <c r="B146" s="4">
        <v>194</v>
      </c>
      <c r="C146" s="4">
        <v>0</v>
      </c>
      <c r="D146" s="4">
        <f t="shared" si="6"/>
        <v>1</v>
      </c>
      <c r="E146" s="4">
        <v>0</v>
      </c>
      <c r="F146" s="4">
        <v>1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4</v>
      </c>
      <c r="W146" s="4">
        <v>0</v>
      </c>
      <c r="X146" s="4">
        <v>0</v>
      </c>
      <c r="Y146" s="4">
        <v>0</v>
      </c>
      <c r="Z146" s="4">
        <v>4</v>
      </c>
      <c r="AA146" s="4">
        <v>4</v>
      </c>
      <c r="AB146" s="4">
        <v>0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0</v>
      </c>
      <c r="AJ146" s="4">
        <v>4</v>
      </c>
      <c r="AK146" s="4">
        <v>2</v>
      </c>
      <c r="AL146" s="4">
        <v>0</v>
      </c>
      <c r="AM146" s="4">
        <v>0</v>
      </c>
      <c r="AN146" s="4">
        <v>4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5</v>
      </c>
      <c r="AU146" s="4">
        <v>0</v>
      </c>
      <c r="AV146" s="6">
        <v>20</v>
      </c>
      <c r="AW146">
        <v>2.8291089397399598</v>
      </c>
      <c r="AX146" s="20">
        <f t="shared" si="7"/>
        <v>3.4533709464010341E-15</v>
      </c>
      <c r="AY146" s="25">
        <f>VLOOKUP(B146,output_v3!$A$2:$D$337,3,FALSE)</f>
        <v>5</v>
      </c>
      <c r="AZ146">
        <f t="shared" si="8"/>
        <v>4</v>
      </c>
      <c r="BA146">
        <v>4</v>
      </c>
    </row>
    <row r="147" spans="1:53" hidden="1" x14ac:dyDescent="0.3">
      <c r="B147" s="4">
        <v>193</v>
      </c>
      <c r="C147" s="4">
        <v>3</v>
      </c>
      <c r="D147" s="4">
        <f t="shared" si="6"/>
        <v>4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4</v>
      </c>
      <c r="V147" s="4">
        <v>0</v>
      </c>
      <c r="W147" s="4">
        <v>0</v>
      </c>
      <c r="X147" s="4">
        <v>0</v>
      </c>
      <c r="Y147" s="4">
        <v>0</v>
      </c>
      <c r="Z147" s="4">
        <v>4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4</v>
      </c>
      <c r="AG147" s="4">
        <v>4</v>
      </c>
      <c r="AH147" s="4">
        <v>0</v>
      </c>
      <c r="AI147" s="4">
        <v>0</v>
      </c>
      <c r="AJ147" s="4">
        <v>2</v>
      </c>
      <c r="AK147" s="4">
        <v>2</v>
      </c>
      <c r="AL147" s="4">
        <v>4</v>
      </c>
      <c r="AM147" s="4">
        <v>0</v>
      </c>
      <c r="AN147" s="4">
        <v>0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6</v>
      </c>
      <c r="AU147" s="4">
        <v>0</v>
      </c>
      <c r="AV147" s="6">
        <v>20</v>
      </c>
      <c r="AW147">
        <v>2.8291089397399398</v>
      </c>
      <c r="AX147" s="20">
        <f t="shared" si="7"/>
        <v>-3.6103423530556265E-15</v>
      </c>
      <c r="AY147" s="25">
        <f>VLOOKUP(B147,output_v3!$A$2:$D$337,3,FALSE)</f>
        <v>4</v>
      </c>
      <c r="AZ147">
        <f t="shared" si="8"/>
        <v>3</v>
      </c>
      <c r="BA147">
        <v>6</v>
      </c>
    </row>
    <row r="148" spans="1:53" hidden="1" x14ac:dyDescent="0.3">
      <c r="A148" s="4" t="s">
        <v>106</v>
      </c>
      <c r="B148" s="4">
        <v>256</v>
      </c>
      <c r="C148" s="4">
        <v>5</v>
      </c>
      <c r="D148" s="4">
        <f t="shared" si="6"/>
        <v>6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3</v>
      </c>
      <c r="AK148" s="4">
        <v>2</v>
      </c>
      <c r="AL148" s="4">
        <v>0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1</v>
      </c>
      <c r="AU148" s="4">
        <v>0</v>
      </c>
      <c r="AV148" s="6">
        <v>21</v>
      </c>
      <c r="AW148">
        <v>2.8291089397399598</v>
      </c>
      <c r="AX148" s="20">
        <f t="shared" si="7"/>
        <v>3.4533709464010341E-15</v>
      </c>
      <c r="AY148" s="25">
        <f>VLOOKUP(B148,output_v3!$A$2:$D$337,3,FALSE)</f>
        <v>6</v>
      </c>
      <c r="AZ148">
        <f t="shared" si="8"/>
        <v>5</v>
      </c>
      <c r="BA148">
        <v>3</v>
      </c>
    </row>
    <row r="149" spans="1:53" hidden="1" x14ac:dyDescent="0.3">
      <c r="B149" s="4">
        <v>191</v>
      </c>
      <c r="C149" s="4">
        <v>3</v>
      </c>
      <c r="D149" s="4">
        <f t="shared" si="6"/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7"/>
        <v>-3.6103423530556265E-15</v>
      </c>
      <c r="AY149" s="25">
        <f>VLOOKUP(B149,output_v3!$A$2:$D$337,3,FALSE)</f>
        <v>4</v>
      </c>
      <c r="AZ149">
        <f t="shared" si="8"/>
        <v>3</v>
      </c>
      <c r="BA149">
        <v>7</v>
      </c>
    </row>
    <row r="150" spans="1:53" hidden="1" x14ac:dyDescent="0.3">
      <c r="A150" s="4" t="s">
        <v>250</v>
      </c>
      <c r="B150" s="4">
        <v>190</v>
      </c>
      <c r="C150" s="4">
        <v>0</v>
      </c>
      <c r="D150" s="4">
        <f t="shared" si="6"/>
        <v>1</v>
      </c>
      <c r="E150" s="4">
        <v>1</v>
      </c>
      <c r="F150" s="4">
        <v>0</v>
      </c>
      <c r="G150" s="4">
        <v>0</v>
      </c>
      <c r="H150" s="4">
        <v>1</v>
      </c>
      <c r="I150" s="4">
        <v>1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0</v>
      </c>
      <c r="V150" s="4">
        <v>4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0</v>
      </c>
      <c r="AK150" s="4">
        <v>2</v>
      </c>
      <c r="AL150" s="4">
        <v>0</v>
      </c>
      <c r="AM150" s="4">
        <v>4</v>
      </c>
      <c r="AN150" s="4">
        <v>4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10</v>
      </c>
      <c r="AU150" s="4">
        <v>0</v>
      </c>
      <c r="AV150" s="6">
        <v>20</v>
      </c>
      <c r="AW150">
        <v>2.8291089397399398</v>
      </c>
      <c r="AX150" s="20">
        <f t="shared" si="7"/>
        <v>-3.6103423530556265E-15</v>
      </c>
      <c r="AY150" s="25">
        <f>VLOOKUP(B150,output_v3!$A$2:$D$337,3,FALSE)</f>
        <v>5</v>
      </c>
      <c r="AZ150">
        <f t="shared" si="8"/>
        <v>4</v>
      </c>
      <c r="BA150">
        <v>4</v>
      </c>
    </row>
    <row r="151" spans="1:53" hidden="1" x14ac:dyDescent="0.3">
      <c r="B151" s="4">
        <v>189</v>
      </c>
      <c r="C151" s="4">
        <v>3</v>
      </c>
      <c r="D151" s="4">
        <f t="shared" si="6"/>
        <v>4</v>
      </c>
      <c r="E151" s="4">
        <v>0</v>
      </c>
      <c r="F151" s="4">
        <v>1</v>
      </c>
      <c r="G151" s="4">
        <v>2</v>
      </c>
      <c r="H151" s="4">
        <v>0</v>
      </c>
      <c r="I151" s="4">
        <v>0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0</v>
      </c>
      <c r="AG151" s="4">
        <v>4</v>
      </c>
      <c r="AH151" s="4">
        <v>0</v>
      </c>
      <c r="AI151" s="4">
        <v>0</v>
      </c>
      <c r="AJ151" s="4">
        <v>2</v>
      </c>
      <c r="AK151" s="4">
        <v>2</v>
      </c>
      <c r="AL151" s="4">
        <v>0</v>
      </c>
      <c r="AM151" s="4">
        <v>4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6</v>
      </c>
      <c r="AU151" s="4">
        <v>0</v>
      </c>
      <c r="AV151" s="6">
        <v>20</v>
      </c>
      <c r="AW151">
        <v>2.82910893973995</v>
      </c>
      <c r="AX151" s="20">
        <f t="shared" si="7"/>
        <v>0</v>
      </c>
      <c r="AY151" s="25">
        <f>VLOOKUP(B151,output_v3!$A$2:$D$337,3,FALSE)</f>
        <v>4</v>
      </c>
      <c r="AZ151">
        <f t="shared" si="8"/>
        <v>3</v>
      </c>
      <c r="BA151">
        <v>5</v>
      </c>
    </row>
    <row r="152" spans="1:53" hidden="1" x14ac:dyDescent="0.3">
      <c r="B152" s="4">
        <v>188</v>
      </c>
      <c r="C152" s="4">
        <v>4</v>
      </c>
      <c r="D152" s="4">
        <f t="shared" si="6"/>
        <v>5</v>
      </c>
      <c r="E152" s="4">
        <v>0</v>
      </c>
      <c r="F152" s="4">
        <v>1</v>
      </c>
      <c r="G152" s="4">
        <v>2</v>
      </c>
      <c r="H152" s="4">
        <v>0</v>
      </c>
      <c r="I152" s="4">
        <v>0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4</v>
      </c>
      <c r="AB152" s="4">
        <v>0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2</v>
      </c>
      <c r="AK152" s="4">
        <v>2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1</v>
      </c>
      <c r="AU152" s="4">
        <v>0</v>
      </c>
      <c r="AV152" s="6">
        <v>20</v>
      </c>
      <c r="AW152">
        <v>2.82910893973995</v>
      </c>
      <c r="AX152" s="20">
        <f t="shared" si="7"/>
        <v>0</v>
      </c>
      <c r="AY152" s="25">
        <f>VLOOKUP(B152,output_v3!$A$2:$D$337,3,FALSE)</f>
        <v>5</v>
      </c>
      <c r="AZ152">
        <f t="shared" si="8"/>
        <v>4</v>
      </c>
      <c r="BA152">
        <v>5</v>
      </c>
    </row>
    <row r="153" spans="1:53" hidden="1" x14ac:dyDescent="0.3">
      <c r="B153" s="4">
        <v>187</v>
      </c>
      <c r="C153" s="4">
        <v>4</v>
      </c>
      <c r="D153" s="4">
        <f t="shared" si="6"/>
        <v>5</v>
      </c>
      <c r="E153" s="4">
        <v>0</v>
      </c>
      <c r="F153" s="4">
        <v>1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4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4</v>
      </c>
      <c r="AK153" s="4">
        <v>2</v>
      </c>
      <c r="AL153" s="4">
        <v>0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1</v>
      </c>
      <c r="AU153" s="4">
        <v>0</v>
      </c>
      <c r="AV153" s="6">
        <v>20</v>
      </c>
      <c r="AW153">
        <v>2.82910893973995</v>
      </c>
      <c r="AX153" s="20">
        <f t="shared" si="7"/>
        <v>0</v>
      </c>
      <c r="AY153" s="25">
        <f>VLOOKUP(B153,output_v3!$A$2:$D$337,3,FALSE)</f>
        <v>5</v>
      </c>
      <c r="AZ153">
        <f t="shared" si="8"/>
        <v>4</v>
      </c>
      <c r="BA153">
        <v>6</v>
      </c>
    </row>
    <row r="154" spans="1:53" hidden="1" x14ac:dyDescent="0.3">
      <c r="B154" s="4">
        <v>219</v>
      </c>
      <c r="C154" s="4">
        <v>3</v>
      </c>
      <c r="D154" s="4">
        <f t="shared" si="6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0</v>
      </c>
      <c r="L154" s="4">
        <v>2</v>
      </c>
      <c r="M154" s="4">
        <v>2</v>
      </c>
      <c r="N154" s="4">
        <v>2</v>
      </c>
      <c r="O154" s="4">
        <v>4</v>
      </c>
      <c r="P154" s="4">
        <v>0</v>
      </c>
      <c r="Q154" s="4">
        <v>4</v>
      </c>
      <c r="R154" s="4">
        <v>0</v>
      </c>
      <c r="S154" s="4">
        <v>4</v>
      </c>
      <c r="T154" s="4">
        <v>4</v>
      </c>
      <c r="U154" s="4">
        <v>0</v>
      </c>
      <c r="V154" s="4">
        <v>0</v>
      </c>
      <c r="W154" s="4">
        <v>4</v>
      </c>
      <c r="X154" s="4">
        <v>4</v>
      </c>
      <c r="Y154" s="4">
        <v>4</v>
      </c>
      <c r="Z154" s="4">
        <v>4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4</v>
      </c>
      <c r="AG154" s="4">
        <v>4</v>
      </c>
      <c r="AH154" s="4">
        <v>0</v>
      </c>
      <c r="AI154" s="4">
        <v>0</v>
      </c>
      <c r="AJ154" s="4">
        <v>2</v>
      </c>
      <c r="AK154" s="4">
        <v>0</v>
      </c>
      <c r="AL154" s="4">
        <v>0</v>
      </c>
      <c r="AM154" s="4">
        <v>4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4</v>
      </c>
      <c r="AU154" s="4">
        <v>0</v>
      </c>
      <c r="AV154" s="6">
        <v>21</v>
      </c>
      <c r="AW154">
        <v>-0.32858286338317499</v>
      </c>
      <c r="AX154" s="20">
        <f t="shared" si="7"/>
        <v>-1.1161435880985828</v>
      </c>
      <c r="AY154" s="25">
        <f>VLOOKUP(B154,output_v3!$A$2:$D$337,3,FALSE)</f>
        <v>4</v>
      </c>
      <c r="AZ154">
        <f t="shared" si="8"/>
        <v>3</v>
      </c>
      <c r="BA154">
        <v>8</v>
      </c>
    </row>
    <row r="155" spans="1:53" hidden="1" x14ac:dyDescent="0.3">
      <c r="B155" s="4">
        <v>185</v>
      </c>
      <c r="C155" s="4">
        <v>3</v>
      </c>
      <c r="D155" s="4">
        <f t="shared" si="6"/>
        <v>4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-2</v>
      </c>
      <c r="AK155" s="4">
        <v>2</v>
      </c>
      <c r="AL155" s="4">
        <v>0</v>
      </c>
      <c r="AM155" s="4">
        <v>4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6</v>
      </c>
      <c r="AU155" s="4">
        <v>0</v>
      </c>
      <c r="AV155" s="6">
        <v>20</v>
      </c>
      <c r="AW155">
        <v>2.8291089397399598</v>
      </c>
      <c r="AX155" s="20">
        <f t="shared" si="7"/>
        <v>3.4533709464010341E-15</v>
      </c>
      <c r="AY155" s="25">
        <f>VLOOKUP(B155,output_v3!$A$2:$D$337,3,FALSE)</f>
        <v>4</v>
      </c>
      <c r="AZ155">
        <f t="shared" si="8"/>
        <v>3</v>
      </c>
      <c r="BA155">
        <v>6</v>
      </c>
    </row>
    <row r="156" spans="1:53" hidden="1" x14ac:dyDescent="0.3">
      <c r="B156" s="4">
        <v>184</v>
      </c>
      <c r="C156" s="4">
        <v>4</v>
      </c>
      <c r="D156" s="4">
        <f t="shared" si="6"/>
        <v>5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2</v>
      </c>
      <c r="K156" s="4">
        <v>0</v>
      </c>
      <c r="L156" s="4">
        <v>2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4</v>
      </c>
      <c r="AA156" s="4">
        <v>0</v>
      </c>
      <c r="AB156" s="4">
        <v>0</v>
      </c>
      <c r="AC156" s="4">
        <v>0</v>
      </c>
      <c r="AD156" s="4">
        <v>0</v>
      </c>
      <c r="AE156" s="4">
        <v>4</v>
      </c>
      <c r="AF156" s="4">
        <v>0</v>
      </c>
      <c r="AG156" s="4">
        <v>4</v>
      </c>
      <c r="AH156" s="4">
        <v>0</v>
      </c>
      <c r="AI156" s="4">
        <v>0</v>
      </c>
      <c r="AJ156" s="4">
        <v>3</v>
      </c>
      <c r="AK156" s="4">
        <v>0</v>
      </c>
      <c r="AL156" s="4">
        <v>0</v>
      </c>
      <c r="AM156" s="4">
        <v>4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4</v>
      </c>
      <c r="AU156" s="4">
        <v>0</v>
      </c>
      <c r="AV156" s="6">
        <v>20</v>
      </c>
      <c r="AW156">
        <v>3.0122622264705199</v>
      </c>
      <c r="AX156" s="20">
        <f t="shared" si="7"/>
        <v>6.4738859701671717E-2</v>
      </c>
      <c r="AY156" s="25">
        <f>VLOOKUP(B156,output_v3!$A$2:$D$337,3,FALSE)</f>
        <v>5</v>
      </c>
      <c r="AZ156">
        <f t="shared" si="8"/>
        <v>4</v>
      </c>
      <c r="BA156">
        <v>4</v>
      </c>
    </row>
    <row r="157" spans="1:53" hidden="1" x14ac:dyDescent="0.3">
      <c r="B157" s="4">
        <v>183</v>
      </c>
      <c r="C157" s="4">
        <v>0</v>
      </c>
      <c r="D157" s="4">
        <f t="shared" si="6"/>
        <v>1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4</v>
      </c>
      <c r="AI157" s="4">
        <v>0</v>
      </c>
      <c r="AJ157" s="4">
        <v>3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8</v>
      </c>
      <c r="AU157" s="4">
        <v>0</v>
      </c>
      <c r="AV157" s="6">
        <v>20</v>
      </c>
      <c r="AW157">
        <v>3.4985601080371</v>
      </c>
      <c r="AX157" s="20">
        <f t="shared" si="7"/>
        <v>0.23662968890787414</v>
      </c>
      <c r="AY157" s="25">
        <f>VLOOKUP(B157,output_v3!$A$2:$D$337,3,FALSE)</f>
        <v>5</v>
      </c>
      <c r="AZ157">
        <f t="shared" si="8"/>
        <v>4</v>
      </c>
      <c r="BA157">
        <v>4</v>
      </c>
    </row>
    <row r="158" spans="1:53" hidden="1" x14ac:dyDescent="0.3">
      <c r="B158" s="4">
        <v>182</v>
      </c>
      <c r="C158" s="4">
        <v>0</v>
      </c>
      <c r="D158" s="4">
        <f t="shared" si="6"/>
        <v>1</v>
      </c>
      <c r="E158" s="4">
        <v>1</v>
      </c>
      <c r="F158" s="4">
        <v>0</v>
      </c>
      <c r="G158" s="4">
        <v>1</v>
      </c>
      <c r="H158" s="4">
        <v>0</v>
      </c>
      <c r="I158" s="4">
        <v>1</v>
      </c>
      <c r="J158" s="4">
        <v>2</v>
      </c>
      <c r="K158" s="4">
        <v>0</v>
      </c>
      <c r="L158" s="4">
        <v>2</v>
      </c>
      <c r="M158" s="4">
        <v>2</v>
      </c>
      <c r="N158" s="4">
        <v>2</v>
      </c>
      <c r="O158" s="4">
        <v>4</v>
      </c>
      <c r="P158" s="4">
        <v>0</v>
      </c>
      <c r="Q158" s="4">
        <v>0</v>
      </c>
      <c r="R158" s="4">
        <v>4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0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4</v>
      </c>
      <c r="AI158" s="4">
        <v>0</v>
      </c>
      <c r="AJ158" s="4">
        <v>3</v>
      </c>
      <c r="AK158" s="4">
        <v>0</v>
      </c>
      <c r="AL158" s="4">
        <v>4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8</v>
      </c>
      <c r="AU158" s="4">
        <v>0</v>
      </c>
      <c r="AV158" s="6">
        <v>20</v>
      </c>
      <c r="AW158">
        <v>3.4985601080371098</v>
      </c>
      <c r="AX158" s="20">
        <f t="shared" si="7"/>
        <v>0.23662968890787758</v>
      </c>
      <c r="AY158" s="25">
        <f>VLOOKUP(B158,output_v3!$A$2:$D$337,3,FALSE)</f>
        <v>5</v>
      </c>
      <c r="AZ158">
        <f t="shared" si="8"/>
        <v>4</v>
      </c>
      <c r="BA158">
        <v>3</v>
      </c>
    </row>
    <row r="159" spans="1:53" hidden="1" x14ac:dyDescent="0.3">
      <c r="B159" s="4">
        <v>181</v>
      </c>
      <c r="C159" s="4">
        <v>0</v>
      </c>
      <c r="D159" s="4">
        <f t="shared" si="6"/>
        <v>1</v>
      </c>
      <c r="E159" s="4">
        <v>1</v>
      </c>
      <c r="F159" s="4">
        <v>0</v>
      </c>
      <c r="G159" s="4">
        <v>0</v>
      </c>
      <c r="H159" s="4">
        <v>1</v>
      </c>
      <c r="I159" s="4">
        <v>1</v>
      </c>
      <c r="J159" s="4">
        <v>2</v>
      </c>
      <c r="K159" s="4">
        <v>0</v>
      </c>
      <c r="L159" s="4">
        <v>2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0</v>
      </c>
      <c r="AH159" s="4">
        <v>4</v>
      </c>
      <c r="AI159" s="4">
        <v>0</v>
      </c>
      <c r="AJ159" s="4">
        <v>4</v>
      </c>
      <c r="AK159" s="4">
        <v>0</v>
      </c>
      <c r="AL159" s="4">
        <v>4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8</v>
      </c>
      <c r="AU159" s="4">
        <v>0</v>
      </c>
      <c r="AV159" s="6">
        <v>20</v>
      </c>
      <c r="AW159">
        <v>3.4985601080371098</v>
      </c>
      <c r="AX159" s="20">
        <f t="shared" si="7"/>
        <v>0.23662968890787758</v>
      </c>
      <c r="AY159" s="25">
        <f>VLOOKUP(B159,output_v3!$A$2:$D$337,3,FALSE)</f>
        <v>5</v>
      </c>
      <c r="AZ159">
        <f t="shared" si="8"/>
        <v>4</v>
      </c>
      <c r="BA159">
        <v>4</v>
      </c>
    </row>
    <row r="160" spans="1:53" hidden="1" x14ac:dyDescent="0.3">
      <c r="B160" s="4">
        <v>180</v>
      </c>
      <c r="C160" s="4">
        <v>4</v>
      </c>
      <c r="D160" s="4">
        <f t="shared" si="6"/>
        <v>5</v>
      </c>
      <c r="E160" s="4">
        <v>1</v>
      </c>
      <c r="F160" s="4">
        <v>0</v>
      </c>
      <c r="G160" s="4">
        <v>0</v>
      </c>
      <c r="H160" s="4">
        <v>1</v>
      </c>
      <c r="I160" s="4">
        <v>1</v>
      </c>
      <c r="J160" s="4">
        <v>2</v>
      </c>
      <c r="K160" s="4">
        <v>0</v>
      </c>
      <c r="L160" s="4">
        <v>2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4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4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3.0122622264705199</v>
      </c>
      <c r="AX160" s="20">
        <f t="shared" si="7"/>
        <v>6.4738859701671717E-2</v>
      </c>
      <c r="AY160" s="25">
        <f>VLOOKUP(B160,output_v3!$A$2:$D$337,3,FALSE)</f>
        <v>5</v>
      </c>
      <c r="AZ160">
        <f t="shared" si="8"/>
        <v>4</v>
      </c>
      <c r="BA160">
        <v>6</v>
      </c>
    </row>
    <row r="161" spans="2:53" hidden="1" x14ac:dyDescent="0.3">
      <c r="B161" s="4">
        <v>179</v>
      </c>
      <c r="C161" s="4">
        <v>4</v>
      </c>
      <c r="D161" s="4">
        <f t="shared" si="6"/>
        <v>5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3</v>
      </c>
      <c r="AK161" s="4">
        <v>0</v>
      </c>
      <c r="AL161" s="4">
        <v>4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4</v>
      </c>
      <c r="AU161" s="4">
        <v>0</v>
      </c>
      <c r="AV161" s="6">
        <v>20</v>
      </c>
      <c r="AW161">
        <v>3.0122622264705101</v>
      </c>
      <c r="AX161" s="20">
        <f t="shared" si="7"/>
        <v>6.4738859701668261E-2</v>
      </c>
      <c r="AY161" s="25">
        <f>VLOOKUP(B161,output_v3!$A$2:$D$337,3,FALSE)</f>
        <v>5</v>
      </c>
      <c r="AZ161">
        <f t="shared" si="8"/>
        <v>4</v>
      </c>
      <c r="BA161">
        <v>5</v>
      </c>
    </row>
    <row r="162" spans="2:53" hidden="1" x14ac:dyDescent="0.3">
      <c r="B162" s="4">
        <v>178</v>
      </c>
      <c r="C162" s="4">
        <v>0</v>
      </c>
      <c r="D162" s="4">
        <f t="shared" si="6"/>
        <v>1</v>
      </c>
      <c r="E162" s="4">
        <v>1</v>
      </c>
      <c r="F162" s="4">
        <v>0</v>
      </c>
      <c r="G162" s="4">
        <v>0</v>
      </c>
      <c r="H162" s="4">
        <v>1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4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8</v>
      </c>
      <c r="AU162" s="4">
        <v>0</v>
      </c>
      <c r="AV162" s="6">
        <v>20</v>
      </c>
      <c r="AW162">
        <v>3.4985601080371</v>
      </c>
      <c r="AX162" s="20">
        <f t="shared" si="7"/>
        <v>0.23662968890787414</v>
      </c>
      <c r="AY162" s="25">
        <f>VLOOKUP(B162,output_v3!$A$2:$D$337,3,FALSE)</f>
        <v>5</v>
      </c>
      <c r="AZ162">
        <f t="shared" si="8"/>
        <v>4</v>
      </c>
      <c r="BA162">
        <v>5</v>
      </c>
    </row>
    <row r="163" spans="2:53" hidden="1" x14ac:dyDescent="0.3">
      <c r="B163" s="4">
        <v>223</v>
      </c>
      <c r="C163" s="4">
        <v>4</v>
      </c>
      <c r="D163" s="4">
        <f t="shared" si="6"/>
        <v>5</v>
      </c>
      <c r="E163" s="4">
        <v>0</v>
      </c>
      <c r="F163" s="4">
        <v>1</v>
      </c>
      <c r="G163" s="4">
        <v>2</v>
      </c>
      <c r="H163" s="4">
        <v>0</v>
      </c>
      <c r="I163" s="4">
        <v>0</v>
      </c>
      <c r="J163" s="4">
        <v>2</v>
      </c>
      <c r="K163" s="4">
        <v>0</v>
      </c>
      <c r="L163" s="4">
        <v>2</v>
      </c>
      <c r="M163" s="4">
        <v>2</v>
      </c>
      <c r="N163" s="4">
        <v>2</v>
      </c>
      <c r="O163" s="4">
        <v>4</v>
      </c>
      <c r="P163" s="4">
        <v>0</v>
      </c>
      <c r="Q163" s="4">
        <v>4</v>
      </c>
      <c r="R163" s="4">
        <v>0</v>
      </c>
      <c r="S163" s="4">
        <v>4</v>
      </c>
      <c r="T163" s="4">
        <v>4</v>
      </c>
      <c r="U163" s="4">
        <v>0</v>
      </c>
      <c r="V163" s="4">
        <v>0</v>
      </c>
      <c r="W163" s="4">
        <v>4</v>
      </c>
      <c r="X163" s="4">
        <v>4</v>
      </c>
      <c r="Y163" s="4">
        <v>4</v>
      </c>
      <c r="Z163" s="4">
        <v>4</v>
      </c>
      <c r="AA163" s="4">
        <v>4</v>
      </c>
      <c r="AB163" s="4">
        <v>0</v>
      </c>
      <c r="AC163" s="4">
        <v>0</v>
      </c>
      <c r="AD163" s="4">
        <v>0</v>
      </c>
      <c r="AE163" s="4">
        <v>0</v>
      </c>
      <c r="AF163" s="4">
        <v>4</v>
      </c>
      <c r="AG163" s="4">
        <v>4</v>
      </c>
      <c r="AH163" s="4">
        <v>0</v>
      </c>
      <c r="AI163" s="4">
        <v>0</v>
      </c>
      <c r="AJ163" s="4">
        <v>2</v>
      </c>
      <c r="AK163" s="4">
        <v>0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-1</v>
      </c>
      <c r="AU163" s="4">
        <v>0</v>
      </c>
      <c r="AV163" s="6">
        <v>21</v>
      </c>
      <c r="AW163">
        <v>-0.32858286338317499</v>
      </c>
      <c r="AX163" s="20">
        <f t="shared" si="7"/>
        <v>-1.1161435880985828</v>
      </c>
      <c r="AY163" s="25">
        <f>VLOOKUP(B163,output_v3!$A$2:$D$337,3,FALSE)</f>
        <v>5</v>
      </c>
      <c r="AZ163">
        <f t="shared" si="8"/>
        <v>4</v>
      </c>
      <c r="BA163">
        <v>8</v>
      </c>
    </row>
    <row r="164" spans="2:53" hidden="1" x14ac:dyDescent="0.3">
      <c r="B164" s="4">
        <v>176</v>
      </c>
      <c r="C164" s="4">
        <v>3</v>
      </c>
      <c r="D164" s="4">
        <f t="shared" si="6"/>
        <v>4</v>
      </c>
      <c r="E164" s="4">
        <v>0</v>
      </c>
      <c r="F164" s="4">
        <v>1</v>
      </c>
      <c r="G164" s="4">
        <v>0</v>
      </c>
      <c r="H164" s="4">
        <v>2</v>
      </c>
      <c r="I164" s="4">
        <v>0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2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2.8291089397399598</v>
      </c>
      <c r="AX164" s="20">
        <f t="shared" si="7"/>
        <v>3.4533709464010341E-15</v>
      </c>
      <c r="AY164" s="25">
        <f>VLOOKUP(B164,output_v3!$A$2:$D$337,3,FALSE)</f>
        <v>4</v>
      </c>
      <c r="AZ164">
        <f t="shared" si="8"/>
        <v>3</v>
      </c>
      <c r="BA164">
        <v>6</v>
      </c>
    </row>
    <row r="165" spans="2:53" hidden="1" x14ac:dyDescent="0.3">
      <c r="B165" s="4">
        <v>175</v>
      </c>
      <c r="C165" s="4">
        <v>3</v>
      </c>
      <c r="D165" s="4">
        <f t="shared" si="6"/>
        <v>4</v>
      </c>
      <c r="E165" s="4">
        <v>0</v>
      </c>
      <c r="F165" s="4">
        <v>1</v>
      </c>
      <c r="G165" s="4">
        <v>0</v>
      </c>
      <c r="H165" s="4">
        <v>2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0</v>
      </c>
      <c r="AH165" s="4">
        <v>4</v>
      </c>
      <c r="AI165" s="4">
        <v>0</v>
      </c>
      <c r="AJ165" s="4">
        <v>4</v>
      </c>
      <c r="AK165" s="4">
        <v>2</v>
      </c>
      <c r="AL165" s="4">
        <v>4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20</v>
      </c>
      <c r="AW165">
        <v>3.2107686908816602</v>
      </c>
      <c r="AX165" s="20">
        <f t="shared" si="7"/>
        <v>0.13490457924069621</v>
      </c>
      <c r="AY165" s="25">
        <f>VLOOKUP(B165,output_v3!$A$2:$D$337,3,FALSE)</f>
        <v>4</v>
      </c>
      <c r="AZ165">
        <f t="shared" si="8"/>
        <v>3</v>
      </c>
      <c r="BA165">
        <v>7</v>
      </c>
    </row>
    <row r="166" spans="2:53" hidden="1" x14ac:dyDescent="0.3">
      <c r="B166" s="4">
        <v>174</v>
      </c>
      <c r="C166" s="4">
        <v>0</v>
      </c>
      <c r="D166" s="4">
        <f t="shared" si="6"/>
        <v>1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4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8</v>
      </c>
      <c r="AU166" s="4">
        <v>0</v>
      </c>
      <c r="AV166" s="6">
        <v>20</v>
      </c>
      <c r="AW166">
        <v>3.0122622264705101</v>
      </c>
      <c r="AX166" s="20">
        <f t="shared" si="7"/>
        <v>6.4738859701668261E-2</v>
      </c>
      <c r="AY166" s="25">
        <f>VLOOKUP(B166,output_v3!$A$2:$D$337,3,FALSE)</f>
        <v>5</v>
      </c>
      <c r="AZ166">
        <f t="shared" si="8"/>
        <v>4</v>
      </c>
      <c r="BA166">
        <v>3</v>
      </c>
    </row>
    <row r="167" spans="2:53" hidden="1" x14ac:dyDescent="0.3">
      <c r="B167" s="4">
        <v>173</v>
      </c>
      <c r="C167" s="4">
        <v>4</v>
      </c>
      <c r="D167" s="4">
        <f t="shared" si="6"/>
        <v>5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3</v>
      </c>
      <c r="AK167" s="4">
        <v>0</v>
      </c>
      <c r="AL167" s="4">
        <v>0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3.4985601080371098</v>
      </c>
      <c r="AX167" s="20">
        <f t="shared" si="7"/>
        <v>0.23662968890787758</v>
      </c>
      <c r="AY167" s="25">
        <f>VLOOKUP(B167,output_v3!$A$2:$D$337,3,FALSE)</f>
        <v>5</v>
      </c>
      <c r="AZ167">
        <f t="shared" si="8"/>
        <v>4</v>
      </c>
      <c r="BA167">
        <v>6</v>
      </c>
    </row>
    <row r="168" spans="2:53" hidden="1" x14ac:dyDescent="0.3">
      <c r="B168" s="4">
        <v>172</v>
      </c>
      <c r="C168" s="4">
        <v>4</v>
      </c>
      <c r="D168" s="4">
        <f t="shared" si="6"/>
        <v>5</v>
      </c>
      <c r="E168" s="4">
        <v>1</v>
      </c>
      <c r="F168" s="4">
        <v>0</v>
      </c>
      <c r="G168" s="4">
        <v>0</v>
      </c>
      <c r="H168" s="4">
        <v>1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0</v>
      </c>
      <c r="AH168" s="4">
        <v>4</v>
      </c>
      <c r="AI168" s="4">
        <v>0</v>
      </c>
      <c r="AJ168" s="4">
        <v>4</v>
      </c>
      <c r="AK168" s="4">
        <v>0</v>
      </c>
      <c r="AL168" s="4">
        <v>4</v>
      </c>
      <c r="AM168" s="4">
        <v>0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3.4985601080371098</v>
      </c>
      <c r="AX168" s="20">
        <f t="shared" si="7"/>
        <v>0.23662968890787758</v>
      </c>
      <c r="AY168" s="25">
        <f>VLOOKUP(B168,output_v3!$A$2:$D$337,3,FALSE)</f>
        <v>5</v>
      </c>
      <c r="AZ168">
        <f t="shared" si="8"/>
        <v>4</v>
      </c>
      <c r="BA168">
        <v>6</v>
      </c>
    </row>
    <row r="169" spans="2:53" hidden="1" x14ac:dyDescent="0.3">
      <c r="B169" s="4">
        <v>171</v>
      </c>
      <c r="C169" s="4">
        <v>4</v>
      </c>
      <c r="D169" s="4">
        <f t="shared" si="6"/>
        <v>5</v>
      </c>
      <c r="E169" s="4">
        <v>1</v>
      </c>
      <c r="F169" s="4">
        <v>0</v>
      </c>
      <c r="G169" s="4">
        <v>0</v>
      </c>
      <c r="H169" s="4">
        <v>1</v>
      </c>
      <c r="I169" s="4">
        <v>1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4</v>
      </c>
      <c r="AD169" s="4">
        <v>0</v>
      </c>
      <c r="AE169" s="4">
        <v>0</v>
      </c>
      <c r="AF169" s="4">
        <v>4</v>
      </c>
      <c r="AG169" s="4">
        <v>0</v>
      </c>
      <c r="AH169" s="4">
        <v>4</v>
      </c>
      <c r="AI169" s="4">
        <v>0</v>
      </c>
      <c r="AJ169" s="4">
        <v>0</v>
      </c>
      <c r="AK169" s="4">
        <v>2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6</v>
      </c>
      <c r="AU169" s="4">
        <v>0</v>
      </c>
      <c r="AV169" s="6">
        <v>20</v>
      </c>
      <c r="AW169">
        <v>3.5785543134407498</v>
      </c>
      <c r="AX169" s="20">
        <f t="shared" si="7"/>
        <v>0.26490509544312152</v>
      </c>
      <c r="AY169" s="25">
        <f>VLOOKUP(B169,output_v3!$A$2:$D$337,3,FALSE)</f>
        <v>5</v>
      </c>
      <c r="AZ169">
        <f t="shared" si="8"/>
        <v>4</v>
      </c>
      <c r="BA169">
        <v>8</v>
      </c>
    </row>
    <row r="170" spans="2:53" hidden="1" x14ac:dyDescent="0.3">
      <c r="B170" s="4">
        <v>170</v>
      </c>
      <c r="C170" s="4">
        <v>4</v>
      </c>
      <c r="D170" s="4">
        <f t="shared" si="6"/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4</v>
      </c>
      <c r="AG170" s="4">
        <v>4</v>
      </c>
      <c r="AH170" s="4">
        <v>0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6</v>
      </c>
      <c r="AU170" s="4">
        <v>0</v>
      </c>
      <c r="AV170" s="6">
        <v>20</v>
      </c>
      <c r="AW170">
        <v>2.82910893973995</v>
      </c>
      <c r="AX170" s="20">
        <f t="shared" si="7"/>
        <v>0</v>
      </c>
      <c r="AY170" s="25">
        <f>VLOOKUP(B170,output_v3!$A$2:$D$337,3,FALSE)</f>
        <v>5</v>
      </c>
      <c r="AZ170">
        <f t="shared" si="8"/>
        <v>4</v>
      </c>
      <c r="BA170">
        <v>7</v>
      </c>
    </row>
    <row r="171" spans="2:53" hidden="1" x14ac:dyDescent="0.3">
      <c r="B171" s="4">
        <v>169</v>
      </c>
      <c r="C171" s="4">
        <v>4</v>
      </c>
      <c r="D171" s="4">
        <f t="shared" si="6"/>
        <v>5</v>
      </c>
      <c r="E171" s="4">
        <v>0</v>
      </c>
      <c r="F171" s="4">
        <v>1</v>
      </c>
      <c r="G171" s="4">
        <v>2</v>
      </c>
      <c r="H171" s="4">
        <v>0</v>
      </c>
      <c r="I171" s="4">
        <v>0</v>
      </c>
      <c r="J171" s="4">
        <v>2</v>
      </c>
      <c r="K171" s="4">
        <v>2</v>
      </c>
      <c r="L171" s="4">
        <v>0</v>
      </c>
      <c r="M171" s="4">
        <v>2</v>
      </c>
      <c r="N171" s="4">
        <v>2</v>
      </c>
      <c r="O171" s="4">
        <v>4</v>
      </c>
      <c r="P171" s="4">
        <v>0</v>
      </c>
      <c r="Q171" s="4">
        <v>4</v>
      </c>
      <c r="R171" s="4">
        <v>0</v>
      </c>
      <c r="S171" s="4">
        <v>4</v>
      </c>
      <c r="T171" s="4">
        <v>4</v>
      </c>
      <c r="U171" s="4">
        <v>4</v>
      </c>
      <c r="V171" s="4">
        <v>0</v>
      </c>
      <c r="W171" s="4">
        <v>0</v>
      </c>
      <c r="X171" s="4">
        <v>0</v>
      </c>
      <c r="Y171" s="4">
        <v>0</v>
      </c>
      <c r="Z171" s="4">
        <v>4</v>
      </c>
      <c r="AA171" s="4">
        <v>4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-2</v>
      </c>
      <c r="AK171" s="4">
        <v>2</v>
      </c>
      <c r="AL171" s="4">
        <v>0</v>
      </c>
      <c r="AM171" s="4">
        <v>0</v>
      </c>
      <c r="AN171" s="4">
        <v>0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1</v>
      </c>
      <c r="AU171" s="4">
        <v>0</v>
      </c>
      <c r="AV171" s="6">
        <v>20</v>
      </c>
      <c r="AW171">
        <v>2.8291089397399398</v>
      </c>
      <c r="AX171" s="20">
        <f t="shared" si="7"/>
        <v>-3.6103423530556265E-15</v>
      </c>
      <c r="AY171" s="25">
        <f>VLOOKUP(B171,output_v3!$A$2:$D$337,3,FALSE)</f>
        <v>5</v>
      </c>
      <c r="AZ171">
        <f t="shared" si="8"/>
        <v>4</v>
      </c>
      <c r="BA171">
        <v>6</v>
      </c>
    </row>
    <row r="172" spans="2:53" hidden="1" x14ac:dyDescent="0.3">
      <c r="B172" s="4">
        <v>168</v>
      </c>
      <c r="C172" s="4">
        <v>0</v>
      </c>
      <c r="D172" s="4">
        <f t="shared" si="6"/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4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8</v>
      </c>
      <c r="AU172" s="4">
        <v>0</v>
      </c>
      <c r="AV172" s="6">
        <v>20</v>
      </c>
      <c r="AW172">
        <v>3.0122622264705101</v>
      </c>
      <c r="AX172" s="20">
        <f t="shared" si="7"/>
        <v>6.4738859701668261E-2</v>
      </c>
      <c r="AY172" s="25">
        <f>VLOOKUP(B172,output_v3!$A$2:$D$337,3,FALSE)</f>
        <v>5</v>
      </c>
      <c r="AZ172">
        <f t="shared" si="8"/>
        <v>4</v>
      </c>
      <c r="BA172">
        <v>3</v>
      </c>
    </row>
    <row r="173" spans="2:53" hidden="1" x14ac:dyDescent="0.3">
      <c r="B173" s="4">
        <v>167</v>
      </c>
      <c r="C173" s="4">
        <v>0</v>
      </c>
      <c r="D173" s="4">
        <f t="shared" si="6"/>
        <v>1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0</v>
      </c>
      <c r="AH173" s="4">
        <v>4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10</v>
      </c>
      <c r="AU173" s="4">
        <v>0</v>
      </c>
      <c r="AV173" s="6">
        <v>20</v>
      </c>
      <c r="AW173">
        <v>3.57855431344076</v>
      </c>
      <c r="AX173" s="20">
        <f t="shared" si="7"/>
        <v>0.26490509544312513</v>
      </c>
      <c r="AY173" s="25">
        <f>VLOOKUP(B173,output_v3!$A$2:$D$337,3,FALSE)</f>
        <v>5</v>
      </c>
      <c r="AZ173">
        <f t="shared" si="8"/>
        <v>4</v>
      </c>
      <c r="BA173">
        <v>5</v>
      </c>
    </row>
    <row r="174" spans="2:53" hidden="1" x14ac:dyDescent="0.3">
      <c r="B174" s="4">
        <v>166</v>
      </c>
      <c r="C174" s="4">
        <v>0</v>
      </c>
      <c r="D174" s="4">
        <f t="shared" si="6"/>
        <v>1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-1</v>
      </c>
      <c r="AK174" s="4">
        <v>0</v>
      </c>
      <c r="AL174" s="4">
        <v>0</v>
      </c>
      <c r="AM174" s="4">
        <v>4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3.1815413846184599</v>
      </c>
      <c r="AX174" s="20">
        <f t="shared" si="7"/>
        <v>0.12457365636506923</v>
      </c>
      <c r="AY174" s="25">
        <f>VLOOKUP(B174,output_v3!$A$2:$D$337,3,FALSE)</f>
        <v>5</v>
      </c>
      <c r="AZ174">
        <f t="shared" si="8"/>
        <v>4</v>
      </c>
      <c r="BA174">
        <v>3</v>
      </c>
    </row>
    <row r="175" spans="2:53" hidden="1" x14ac:dyDescent="0.3">
      <c r="B175" s="4">
        <v>165</v>
      </c>
      <c r="C175" s="4">
        <v>0</v>
      </c>
      <c r="D175" s="4">
        <f t="shared" si="6"/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 t="shared" si="7"/>
        <v>6.4738859701668261E-2</v>
      </c>
      <c r="AY175" s="25">
        <f>VLOOKUP(B175,output_v3!$A$2:$D$337,3,FALSE)</f>
        <v>5</v>
      </c>
      <c r="AZ175">
        <f t="shared" si="8"/>
        <v>4</v>
      </c>
      <c r="BA175">
        <v>2</v>
      </c>
    </row>
    <row r="176" spans="2:53" hidden="1" x14ac:dyDescent="0.3">
      <c r="B176" s="4">
        <v>164</v>
      </c>
      <c r="C176" s="4">
        <v>0</v>
      </c>
      <c r="D176" s="4">
        <f t="shared" si="6"/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4</v>
      </c>
      <c r="R176" s="4">
        <v>0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0</v>
      </c>
      <c r="AK176" s="4">
        <v>2</v>
      </c>
      <c r="AL176" s="4">
        <v>0</v>
      </c>
      <c r="AM176" s="4">
        <v>0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10</v>
      </c>
      <c r="AU176" s="4">
        <v>0</v>
      </c>
      <c r="AV176" s="6">
        <v>20</v>
      </c>
      <c r="AW176">
        <v>3.57855431344074</v>
      </c>
      <c r="AX176" s="20">
        <f t="shared" si="7"/>
        <v>0.26490509544311808</v>
      </c>
      <c r="AY176" s="25">
        <f>VLOOKUP(B176,output_v3!$A$2:$D$337,3,FALSE)</f>
        <v>5</v>
      </c>
      <c r="AZ176">
        <f t="shared" si="8"/>
        <v>4</v>
      </c>
      <c r="BA176">
        <v>6</v>
      </c>
    </row>
    <row r="177" spans="1:53" hidden="1" x14ac:dyDescent="0.3">
      <c r="A177" s="4" t="s">
        <v>240</v>
      </c>
      <c r="B177" s="4">
        <v>272</v>
      </c>
      <c r="C177" s="4">
        <v>1</v>
      </c>
      <c r="D177" s="4">
        <f t="shared" si="6"/>
        <v>2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4</v>
      </c>
      <c r="R177" s="4">
        <v>0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4</v>
      </c>
      <c r="AB177" s="4">
        <v>0</v>
      </c>
      <c r="AC177" s="4">
        <v>0</v>
      </c>
      <c r="AD177" s="4">
        <v>0</v>
      </c>
      <c r="AE177" s="4">
        <v>4</v>
      </c>
      <c r="AF177" s="4">
        <v>0</v>
      </c>
      <c r="AG177" s="4">
        <v>4</v>
      </c>
      <c r="AH177" s="4">
        <v>0</v>
      </c>
      <c r="AI177" s="4">
        <v>0</v>
      </c>
      <c r="AJ177" s="4">
        <v>-1</v>
      </c>
      <c r="AK177" s="4">
        <v>2</v>
      </c>
      <c r="AL177" s="4">
        <v>0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5</v>
      </c>
      <c r="AU177" s="4">
        <v>0</v>
      </c>
      <c r="AV177" s="6">
        <v>22</v>
      </c>
      <c r="AW177">
        <v>2.8291089397399398</v>
      </c>
      <c r="AX177" s="20">
        <f t="shared" si="7"/>
        <v>-3.6103423530556265E-15</v>
      </c>
      <c r="AY177" s="25">
        <f>VLOOKUP(B177,output_v3!$A$2:$D$337,3,FALSE)</f>
        <v>6</v>
      </c>
      <c r="AZ177">
        <f t="shared" si="8"/>
        <v>5</v>
      </c>
      <c r="BA177">
        <v>2</v>
      </c>
    </row>
    <row r="178" spans="1:53" hidden="1" x14ac:dyDescent="0.3">
      <c r="A178" s="4" t="s">
        <v>240</v>
      </c>
      <c r="B178" s="4">
        <v>274</v>
      </c>
      <c r="C178" s="4">
        <v>1</v>
      </c>
      <c r="D178" s="4">
        <f t="shared" si="6"/>
        <v>2</v>
      </c>
      <c r="E178" s="4">
        <v>1</v>
      </c>
      <c r="F178" s="4">
        <v>0</v>
      </c>
      <c r="G178" s="4">
        <v>0</v>
      </c>
      <c r="H178" s="4">
        <v>1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0</v>
      </c>
      <c r="V178" s="4">
        <v>4</v>
      </c>
      <c r="W178" s="4">
        <v>0</v>
      </c>
      <c r="X178" s="4">
        <v>0</v>
      </c>
      <c r="Y178" s="4">
        <v>0</v>
      </c>
      <c r="Z178" s="4">
        <v>4</v>
      </c>
      <c r="AA178" s="4">
        <v>4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4</v>
      </c>
      <c r="AH178" s="4">
        <v>0</v>
      </c>
      <c r="AI178" s="4">
        <v>0</v>
      </c>
      <c r="AJ178" s="4">
        <v>4</v>
      </c>
      <c r="AK178" s="4">
        <v>2</v>
      </c>
      <c r="AL178" s="4">
        <v>0</v>
      </c>
      <c r="AM178" s="4">
        <v>0</v>
      </c>
      <c r="AN178" s="4">
        <v>4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5</v>
      </c>
      <c r="AU178" s="4">
        <v>0</v>
      </c>
      <c r="AV178" s="6">
        <v>22</v>
      </c>
      <c r="AW178">
        <v>2.82910893973995</v>
      </c>
      <c r="AX178" s="20">
        <f t="shared" si="7"/>
        <v>0</v>
      </c>
      <c r="AY178" s="25">
        <f>VLOOKUP(B178,output_v3!$A$2:$D$337,3,FALSE)</f>
        <v>6</v>
      </c>
      <c r="AZ178">
        <f t="shared" si="8"/>
        <v>5</v>
      </c>
      <c r="BA178">
        <v>2</v>
      </c>
    </row>
    <row r="179" spans="1:53" hidden="1" x14ac:dyDescent="0.3">
      <c r="B179" s="4">
        <v>161</v>
      </c>
      <c r="C179" s="4">
        <v>4</v>
      </c>
      <c r="D179" s="4">
        <f t="shared" si="6"/>
        <v>5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4</v>
      </c>
      <c r="R179" s="4">
        <v>0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0</v>
      </c>
      <c r="AH179" s="4">
        <v>4</v>
      </c>
      <c r="AI179" s="4">
        <v>0</v>
      </c>
      <c r="AJ179" s="4">
        <v>0</v>
      </c>
      <c r="AK179" s="4">
        <v>2</v>
      </c>
      <c r="AL179" s="4">
        <v>4</v>
      </c>
      <c r="AM179" s="4">
        <v>0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3.5785543134407498</v>
      </c>
      <c r="AX179" s="20">
        <f t="shared" si="7"/>
        <v>0.26490509544312152</v>
      </c>
      <c r="AY179" s="25">
        <f>VLOOKUP(B179,output_v3!$A$2:$D$337,3,FALSE)</f>
        <v>5</v>
      </c>
      <c r="AZ179">
        <f t="shared" si="8"/>
        <v>4</v>
      </c>
      <c r="BA179">
        <v>7</v>
      </c>
    </row>
    <row r="180" spans="1:53" hidden="1" x14ac:dyDescent="0.3">
      <c r="B180" s="4">
        <v>160</v>
      </c>
      <c r="C180" s="4">
        <v>3</v>
      </c>
      <c r="D180" s="4">
        <f t="shared" si="6"/>
        <v>4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0</v>
      </c>
      <c r="AC180" s="4">
        <v>4</v>
      </c>
      <c r="AD180" s="4">
        <v>0</v>
      </c>
      <c r="AE180" s="4">
        <v>0</v>
      </c>
      <c r="AF180" s="4">
        <v>4</v>
      </c>
      <c r="AG180" s="4">
        <v>0</v>
      </c>
      <c r="AH180" s="4">
        <v>4</v>
      </c>
      <c r="AI180" s="4">
        <v>0</v>
      </c>
      <c r="AJ180" s="4">
        <v>4</v>
      </c>
      <c r="AK180" s="4">
        <v>2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6</v>
      </c>
      <c r="AU180" s="4">
        <v>0</v>
      </c>
      <c r="AV180" s="6">
        <v>20</v>
      </c>
      <c r="AW180">
        <v>3.2107686908816602</v>
      </c>
      <c r="AX180" s="20">
        <f t="shared" si="7"/>
        <v>0.13490457924069621</v>
      </c>
      <c r="AY180" s="25">
        <f>VLOOKUP(B180,output_v3!$A$2:$D$337,3,FALSE)</f>
        <v>4</v>
      </c>
      <c r="AZ180">
        <f t="shared" si="8"/>
        <v>3</v>
      </c>
      <c r="BA180">
        <v>8</v>
      </c>
    </row>
    <row r="181" spans="1:53" hidden="1" x14ac:dyDescent="0.3">
      <c r="B181" s="4">
        <v>159</v>
      </c>
      <c r="C181" s="4">
        <v>4</v>
      </c>
      <c r="D181" s="4">
        <f t="shared" si="6"/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4</v>
      </c>
      <c r="AF181" s="4">
        <v>0</v>
      </c>
      <c r="AG181" s="4">
        <v>0</v>
      </c>
      <c r="AH181" s="4">
        <v>4</v>
      </c>
      <c r="AI181" s="4">
        <v>0</v>
      </c>
      <c r="AJ181" s="4">
        <v>-1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3.9926654183623702</v>
      </c>
      <c r="AX181" s="20">
        <f t="shared" si="7"/>
        <v>0.41128019578114006</v>
      </c>
      <c r="AY181" s="25">
        <f>VLOOKUP(B181,output_v3!$A$2:$D$337,3,FALSE)</f>
        <v>5</v>
      </c>
      <c r="AZ181">
        <f t="shared" si="8"/>
        <v>4</v>
      </c>
      <c r="BA181">
        <v>6</v>
      </c>
    </row>
    <row r="182" spans="1:53" hidden="1" x14ac:dyDescent="0.3">
      <c r="B182" s="4">
        <v>158</v>
      </c>
      <c r="C182" s="4">
        <v>0</v>
      </c>
      <c r="D182" s="4">
        <f t="shared" si="6"/>
        <v>1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-1</v>
      </c>
      <c r="AK182" s="4">
        <v>0</v>
      </c>
      <c r="AL182" s="4">
        <v>4</v>
      </c>
      <c r="AM182" s="4">
        <v>0</v>
      </c>
      <c r="AN182" s="4">
        <v>4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8</v>
      </c>
      <c r="AU182" s="4">
        <v>0</v>
      </c>
      <c r="AV182" s="6">
        <v>20</v>
      </c>
      <c r="AW182">
        <v>3.1815413846184599</v>
      </c>
      <c r="AX182" s="20">
        <f t="shared" si="7"/>
        <v>0.12457365636506923</v>
      </c>
      <c r="AY182" s="25">
        <f>VLOOKUP(B182,output_v3!$A$2:$D$337,3,FALSE)</f>
        <v>5</v>
      </c>
      <c r="AZ182">
        <f t="shared" si="8"/>
        <v>4</v>
      </c>
      <c r="BA182">
        <v>4</v>
      </c>
    </row>
    <row r="183" spans="1:53" hidden="1" x14ac:dyDescent="0.3">
      <c r="A183" s="4" t="s">
        <v>240</v>
      </c>
      <c r="B183" s="4">
        <v>278</v>
      </c>
      <c r="C183" s="4">
        <v>1</v>
      </c>
      <c r="D183" s="4">
        <f t="shared" si="6"/>
        <v>2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3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22</v>
      </c>
      <c r="AW183">
        <v>2.8291089397399398</v>
      </c>
      <c r="AX183" s="20">
        <f t="shared" si="7"/>
        <v>-3.6103423530556265E-15</v>
      </c>
      <c r="AY183" s="25">
        <f>VLOOKUP(B183,output_v3!$A$2:$D$337,3,FALSE)</f>
        <v>6</v>
      </c>
      <c r="AZ183">
        <f t="shared" si="8"/>
        <v>5</v>
      </c>
      <c r="BA183">
        <v>1</v>
      </c>
    </row>
    <row r="184" spans="1:53" hidden="1" x14ac:dyDescent="0.3">
      <c r="B184" s="4">
        <v>231</v>
      </c>
      <c r="C184" s="4">
        <v>3</v>
      </c>
      <c r="D184" s="4">
        <f t="shared" si="6"/>
        <v>4</v>
      </c>
      <c r="E184" s="4">
        <v>0</v>
      </c>
      <c r="F184" s="4">
        <v>1</v>
      </c>
      <c r="G184" s="4">
        <v>0</v>
      </c>
      <c r="H184" s="4">
        <v>2</v>
      </c>
      <c r="I184" s="4">
        <v>0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0</v>
      </c>
      <c r="W184" s="4">
        <v>4</v>
      </c>
      <c r="X184" s="4">
        <v>4</v>
      </c>
      <c r="Y184" s="4">
        <v>4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4</v>
      </c>
      <c r="AG184" s="4">
        <v>4</v>
      </c>
      <c r="AH184" s="4">
        <v>0</v>
      </c>
      <c r="AI184" s="4">
        <v>0</v>
      </c>
      <c r="AJ184" s="4">
        <v>8</v>
      </c>
      <c r="AK184" s="4">
        <v>0</v>
      </c>
      <c r="AL184" s="4">
        <v>0</v>
      </c>
      <c r="AM184" s="4">
        <v>4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4</v>
      </c>
      <c r="AU184" s="4">
        <v>0</v>
      </c>
      <c r="AV184" s="6">
        <v>21</v>
      </c>
      <c r="AW184">
        <v>-0.287510005460276</v>
      </c>
      <c r="AX184" s="20">
        <f t="shared" si="7"/>
        <v>-1.1016256395862591</v>
      </c>
      <c r="AY184" s="25">
        <f>VLOOKUP(B184,output_v3!$A$2:$D$337,3,FALSE)</f>
        <v>4</v>
      </c>
      <c r="AZ184">
        <f t="shared" si="8"/>
        <v>3</v>
      </c>
      <c r="BA184">
        <v>8</v>
      </c>
    </row>
    <row r="185" spans="1:53" hidden="1" x14ac:dyDescent="0.3">
      <c r="B185" s="4">
        <v>234</v>
      </c>
      <c r="C185" s="4">
        <v>4</v>
      </c>
      <c r="D185" s="4">
        <f t="shared" si="6"/>
        <v>5</v>
      </c>
      <c r="E185" s="4">
        <v>1</v>
      </c>
      <c r="F185" s="4">
        <v>0</v>
      </c>
      <c r="G185" s="4">
        <v>0</v>
      </c>
      <c r="H185" s="4">
        <v>1</v>
      </c>
      <c r="I185" s="4">
        <v>1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0</v>
      </c>
      <c r="V185" s="4">
        <v>0</v>
      </c>
      <c r="W185" s="4">
        <v>4</v>
      </c>
      <c r="X185" s="4">
        <v>4</v>
      </c>
      <c r="Y185" s="4">
        <v>4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0</v>
      </c>
      <c r="AH185" s="4">
        <v>4</v>
      </c>
      <c r="AI185" s="4">
        <v>0</v>
      </c>
      <c r="AJ185" s="4">
        <v>4</v>
      </c>
      <c r="AK185" s="4">
        <v>2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2</v>
      </c>
      <c r="AU185" s="4">
        <v>0</v>
      </c>
      <c r="AV185" s="6">
        <v>21</v>
      </c>
      <c r="AW185">
        <v>-0.32858286338318199</v>
      </c>
      <c r="AX185" s="20">
        <f t="shared" si="7"/>
        <v>-1.1161435880985853</v>
      </c>
      <c r="AY185" s="25">
        <f>VLOOKUP(B185,output_v3!$A$2:$D$337,3,FALSE)</f>
        <v>5</v>
      </c>
      <c r="AZ185">
        <f t="shared" si="8"/>
        <v>4</v>
      </c>
      <c r="BA185">
        <v>8</v>
      </c>
    </row>
    <row r="186" spans="1:53" hidden="1" x14ac:dyDescent="0.3">
      <c r="B186" s="4">
        <v>235</v>
      </c>
      <c r="C186" s="4">
        <v>3</v>
      </c>
      <c r="D186" s="4">
        <f t="shared" si="6"/>
        <v>4</v>
      </c>
      <c r="E186" s="4">
        <v>0</v>
      </c>
      <c r="F186" s="4">
        <v>1</v>
      </c>
      <c r="G186" s="4">
        <v>2</v>
      </c>
      <c r="H186" s="4">
        <v>0</v>
      </c>
      <c r="I186" s="4">
        <v>0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0</v>
      </c>
      <c r="W186" s="4">
        <v>4</v>
      </c>
      <c r="X186" s="4">
        <v>4</v>
      </c>
      <c r="Y186" s="4">
        <v>4</v>
      </c>
      <c r="Z186" s="4">
        <v>4</v>
      </c>
      <c r="AA186" s="4">
        <v>0</v>
      </c>
      <c r="AB186" s="4">
        <v>0</v>
      </c>
      <c r="AC186" s="4">
        <v>0</v>
      </c>
      <c r="AD186" s="4">
        <v>0</v>
      </c>
      <c r="AE186" s="4">
        <v>4</v>
      </c>
      <c r="AF186" s="4">
        <v>0</v>
      </c>
      <c r="AG186" s="4">
        <v>0</v>
      </c>
      <c r="AH186" s="4">
        <v>4</v>
      </c>
      <c r="AI186" s="4">
        <v>0</v>
      </c>
      <c r="AJ186" s="4">
        <v>2</v>
      </c>
      <c r="AK186" s="4">
        <v>0</v>
      </c>
      <c r="AL186" s="4">
        <v>0</v>
      </c>
      <c r="AM186" s="4">
        <v>4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4</v>
      </c>
      <c r="AU186" s="4">
        <v>0</v>
      </c>
      <c r="AV186" s="6">
        <v>21</v>
      </c>
      <c r="AW186">
        <v>-0.328582863383172</v>
      </c>
      <c r="AX186" s="20">
        <f t="shared" si="7"/>
        <v>-1.1161435880985817</v>
      </c>
      <c r="AY186" s="25">
        <f>VLOOKUP(B186,output_v3!$A$2:$D$337,3,FALSE)</f>
        <v>4</v>
      </c>
      <c r="AZ186">
        <f t="shared" si="8"/>
        <v>3</v>
      </c>
      <c r="BA186">
        <v>8</v>
      </c>
    </row>
    <row r="187" spans="1:53" hidden="1" x14ac:dyDescent="0.3">
      <c r="B187" s="4">
        <v>237</v>
      </c>
      <c r="C187" s="4">
        <v>4</v>
      </c>
      <c r="D187" s="4">
        <f t="shared" si="6"/>
        <v>5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0</v>
      </c>
      <c r="V187" s="4">
        <v>0</v>
      </c>
      <c r="W187" s="4">
        <v>4</v>
      </c>
      <c r="X187" s="4">
        <v>4</v>
      </c>
      <c r="Y187" s="4">
        <v>4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0</v>
      </c>
      <c r="AH187" s="4">
        <v>4</v>
      </c>
      <c r="AI187" s="4">
        <v>0</v>
      </c>
      <c r="AJ187" s="4">
        <v>8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-1</v>
      </c>
      <c r="AU187" s="4">
        <v>0</v>
      </c>
      <c r="AV187" s="6">
        <v>21</v>
      </c>
      <c r="AW187">
        <v>-0.287510005460275</v>
      </c>
      <c r="AX187" s="20">
        <f t="shared" si="7"/>
        <v>-1.1016256395862589</v>
      </c>
      <c r="AY187" s="25">
        <f>VLOOKUP(B187,output_v3!$A$2:$D$337,3,FALSE)</f>
        <v>5</v>
      </c>
      <c r="AZ187">
        <f t="shared" si="8"/>
        <v>4</v>
      </c>
      <c r="BA187">
        <v>8</v>
      </c>
    </row>
    <row r="188" spans="1:53" hidden="1" x14ac:dyDescent="0.3">
      <c r="B188" s="4">
        <v>152</v>
      </c>
      <c r="C188" s="4">
        <v>0</v>
      </c>
      <c r="D188" s="4">
        <f t="shared" si="6"/>
        <v>1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2</v>
      </c>
      <c r="K188" s="4">
        <v>0</v>
      </c>
      <c r="L188" s="4">
        <v>2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0</v>
      </c>
      <c r="V188" s="4">
        <v>4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0</v>
      </c>
      <c r="AH188" s="4">
        <v>4</v>
      </c>
      <c r="AI188" s="4">
        <v>0</v>
      </c>
      <c r="AJ188" s="4">
        <v>-1</v>
      </c>
      <c r="AK188" s="4">
        <v>0</v>
      </c>
      <c r="AL188" s="4">
        <v>4</v>
      </c>
      <c r="AM188" s="4">
        <v>0</v>
      </c>
      <c r="AN188" s="4">
        <v>4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8</v>
      </c>
      <c r="AU188" s="4">
        <v>0</v>
      </c>
      <c r="AV188" s="6">
        <v>20</v>
      </c>
      <c r="AW188">
        <v>3.9926654183623702</v>
      </c>
      <c r="AX188" s="20">
        <f t="shared" si="7"/>
        <v>0.41128019578114006</v>
      </c>
      <c r="AY188" s="25">
        <f>VLOOKUP(B188,output_v3!$A$2:$D$337,3,FALSE)</f>
        <v>5</v>
      </c>
      <c r="AZ188">
        <f t="shared" si="8"/>
        <v>4</v>
      </c>
      <c r="BA188">
        <v>4</v>
      </c>
    </row>
    <row r="189" spans="1:53" hidden="1" x14ac:dyDescent="0.3">
      <c r="B189" s="4">
        <v>151</v>
      </c>
      <c r="C189" s="4">
        <v>3</v>
      </c>
      <c r="D189" s="4">
        <f t="shared" si="6"/>
        <v>4</v>
      </c>
      <c r="E189" s="4">
        <v>0</v>
      </c>
      <c r="F189" s="4">
        <v>1</v>
      </c>
      <c r="G189" s="4">
        <v>2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0</v>
      </c>
      <c r="R189" s="4">
        <v>4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0</v>
      </c>
      <c r="AF189" s="4">
        <v>4</v>
      </c>
      <c r="AG189" s="4">
        <v>0</v>
      </c>
      <c r="AH189" s="4">
        <v>4</v>
      </c>
      <c r="AI189" s="4">
        <v>0</v>
      </c>
      <c r="AJ189" s="4">
        <v>2</v>
      </c>
      <c r="AK189" s="4">
        <v>2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6</v>
      </c>
      <c r="AU189" s="4">
        <v>0</v>
      </c>
      <c r="AV189" s="6">
        <v>20</v>
      </c>
      <c r="AW189">
        <v>3.2107686908816602</v>
      </c>
      <c r="AX189" s="20">
        <f t="shared" si="7"/>
        <v>0.13490457924069621</v>
      </c>
      <c r="AY189" s="25">
        <f>VLOOKUP(B189,output_v3!$A$2:$D$337,3,FALSE)</f>
        <v>4</v>
      </c>
      <c r="AZ189">
        <f t="shared" si="8"/>
        <v>3</v>
      </c>
      <c r="BA189">
        <v>7</v>
      </c>
    </row>
    <row r="190" spans="1:53" hidden="1" x14ac:dyDescent="0.3">
      <c r="B190" s="4">
        <v>150</v>
      </c>
      <c r="C190" s="4">
        <v>4</v>
      </c>
      <c r="D190" s="4">
        <f t="shared" si="6"/>
        <v>5</v>
      </c>
      <c r="E190" s="4">
        <v>1</v>
      </c>
      <c r="F190" s="4">
        <v>0</v>
      </c>
      <c r="G190" s="4">
        <v>0</v>
      </c>
      <c r="H190" s="4">
        <v>1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0</v>
      </c>
      <c r="AK190" s="4">
        <v>2</v>
      </c>
      <c r="AL190" s="4">
        <v>0</v>
      </c>
      <c r="AM190" s="4">
        <v>4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20</v>
      </c>
      <c r="AW190">
        <v>2.8291089397399398</v>
      </c>
      <c r="AX190" s="20">
        <f t="shared" si="7"/>
        <v>-3.6103423530556265E-15</v>
      </c>
      <c r="AY190" s="25">
        <f>VLOOKUP(B190,output_v3!$A$2:$D$337,3,FALSE)</f>
        <v>5</v>
      </c>
      <c r="AZ190">
        <f t="shared" si="8"/>
        <v>4</v>
      </c>
      <c r="BA190">
        <v>6</v>
      </c>
    </row>
    <row r="191" spans="1:53" hidden="1" x14ac:dyDescent="0.3">
      <c r="B191" s="4">
        <v>149</v>
      </c>
      <c r="C191" s="4">
        <v>0</v>
      </c>
      <c r="D191" s="4">
        <f t="shared" si="6"/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0</v>
      </c>
      <c r="L191" s="4">
        <v>2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</v>
      </c>
      <c r="AG191" s="4">
        <v>4</v>
      </c>
      <c r="AH191" s="4">
        <v>0</v>
      </c>
      <c r="AI191" s="4">
        <v>0</v>
      </c>
      <c r="AJ191" s="4">
        <v>4</v>
      </c>
      <c r="AK191" s="4">
        <v>0</v>
      </c>
      <c r="AL191" s="4">
        <v>4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8</v>
      </c>
      <c r="AU191" s="4">
        <v>0</v>
      </c>
      <c r="AV191" s="6">
        <v>20</v>
      </c>
      <c r="AW191">
        <v>3.0122622264705101</v>
      </c>
      <c r="AX191" s="20">
        <f t="shared" si="7"/>
        <v>6.4738859701668261E-2</v>
      </c>
      <c r="AY191" s="25">
        <f>VLOOKUP(B191,output_v3!$A$2:$D$337,3,FALSE)</f>
        <v>5</v>
      </c>
      <c r="AZ191">
        <f t="shared" si="8"/>
        <v>4</v>
      </c>
      <c r="BA191">
        <v>4</v>
      </c>
    </row>
    <row r="192" spans="1:53" hidden="1" x14ac:dyDescent="0.3">
      <c r="B192" s="4">
        <v>148</v>
      </c>
      <c r="C192" s="4">
        <v>1</v>
      </c>
      <c r="D192" s="4">
        <f t="shared" si="6"/>
        <v>2</v>
      </c>
      <c r="E192" s="4">
        <v>1</v>
      </c>
      <c r="F192" s="4">
        <v>0</v>
      </c>
      <c r="G192" s="4">
        <v>1</v>
      </c>
      <c r="H192" s="4">
        <v>0</v>
      </c>
      <c r="I192" s="4">
        <v>1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0</v>
      </c>
      <c r="P192" s="4">
        <v>4</v>
      </c>
      <c r="Q192" s="4">
        <v>0</v>
      </c>
      <c r="R192" s="4">
        <v>0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4</v>
      </c>
      <c r="AB192" s="4">
        <v>0</v>
      </c>
      <c r="AC192" s="4">
        <v>0</v>
      </c>
      <c r="AD192" s="4">
        <v>0</v>
      </c>
      <c r="AE192" s="4">
        <v>0</v>
      </c>
      <c r="AF192" s="4">
        <v>4</v>
      </c>
      <c r="AG192" s="4">
        <v>4</v>
      </c>
      <c r="AH192" s="4">
        <v>0</v>
      </c>
      <c r="AI192" s="4">
        <v>0</v>
      </c>
      <c r="AJ192" s="4">
        <v>-1</v>
      </c>
      <c r="AK192" s="4">
        <v>2</v>
      </c>
      <c r="AL192" s="4">
        <v>0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1</v>
      </c>
      <c r="AU192" s="4">
        <v>0</v>
      </c>
      <c r="AV192" s="6">
        <v>20</v>
      </c>
      <c r="AW192">
        <v>8.7336604498752504</v>
      </c>
      <c r="AX192" s="20">
        <f t="shared" si="7"/>
        <v>2.0870711011496232</v>
      </c>
      <c r="AY192" s="25">
        <f>VLOOKUP(B192,output_v3!$A$2:$D$337,3,FALSE)</f>
        <v>2</v>
      </c>
      <c r="AZ192">
        <f t="shared" si="8"/>
        <v>1</v>
      </c>
      <c r="BA192">
        <v>6</v>
      </c>
    </row>
    <row r="193" spans="1:53" hidden="1" x14ac:dyDescent="0.3">
      <c r="B193" s="4">
        <v>243</v>
      </c>
      <c r="C193" s="4">
        <v>3</v>
      </c>
      <c r="D193" s="4">
        <f t="shared" si="6"/>
        <v>4</v>
      </c>
      <c r="E193" s="4">
        <v>0</v>
      </c>
      <c r="F193" s="4">
        <v>1</v>
      </c>
      <c r="G193" s="4">
        <v>0</v>
      </c>
      <c r="H193" s="4">
        <v>2</v>
      </c>
      <c r="I193" s="4">
        <v>0</v>
      </c>
      <c r="J193" s="4">
        <v>2</v>
      </c>
      <c r="K193" s="4">
        <v>0</v>
      </c>
      <c r="L193" s="4">
        <v>2</v>
      </c>
      <c r="M193" s="4">
        <v>2</v>
      </c>
      <c r="N193" s="4">
        <v>2</v>
      </c>
      <c r="O193" s="4">
        <v>4</v>
      </c>
      <c r="P193" s="4">
        <v>0</v>
      </c>
      <c r="Q193" s="4">
        <v>0</v>
      </c>
      <c r="R193" s="4">
        <v>4</v>
      </c>
      <c r="S193" s="4">
        <v>4</v>
      </c>
      <c r="T193" s="4">
        <v>4</v>
      </c>
      <c r="U193" s="4">
        <v>0</v>
      </c>
      <c r="V193" s="4">
        <v>0</v>
      </c>
      <c r="W193" s="4">
        <v>4</v>
      </c>
      <c r="X193" s="4">
        <v>4</v>
      </c>
      <c r="Y193" s="4">
        <v>4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0</v>
      </c>
      <c r="AH193" s="4">
        <v>4</v>
      </c>
      <c r="AI193" s="4">
        <v>0</v>
      </c>
      <c r="AJ193" s="4">
        <v>8</v>
      </c>
      <c r="AK193" s="4">
        <v>0</v>
      </c>
      <c r="AL193" s="4">
        <v>0</v>
      </c>
      <c r="AM193" s="4">
        <v>4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4</v>
      </c>
      <c r="AU193" s="4">
        <v>0</v>
      </c>
      <c r="AV193" s="6">
        <v>21</v>
      </c>
      <c r="AW193">
        <v>-0.287510005460275</v>
      </c>
      <c r="AX193" s="20">
        <f t="shared" si="7"/>
        <v>-1.1016256395862589</v>
      </c>
      <c r="AY193" s="25">
        <f>VLOOKUP(B193,output_v3!$A$2:$D$337,3,FALSE)</f>
        <v>4</v>
      </c>
      <c r="AZ193">
        <f t="shared" si="8"/>
        <v>3</v>
      </c>
      <c r="BA193">
        <v>8</v>
      </c>
    </row>
    <row r="194" spans="1:53" hidden="1" x14ac:dyDescent="0.3">
      <c r="B194" s="4">
        <v>146</v>
      </c>
      <c r="C194" s="4">
        <v>3</v>
      </c>
      <c r="D194" s="4">
        <f t="shared" si="6"/>
        <v>4</v>
      </c>
      <c r="E194" s="4">
        <v>0</v>
      </c>
      <c r="F194" s="4">
        <v>1</v>
      </c>
      <c r="G194" s="4">
        <v>2</v>
      </c>
      <c r="H194" s="4">
        <v>0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-2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7"/>
        <v>-3.6103423530556265E-15</v>
      </c>
      <c r="AY194" s="25">
        <f>VLOOKUP(B194,output_v3!$A$2:$D$337,3,FALSE)</f>
        <v>4</v>
      </c>
      <c r="AZ194">
        <f t="shared" si="8"/>
        <v>3</v>
      </c>
      <c r="BA194">
        <v>7</v>
      </c>
    </row>
    <row r="195" spans="1:53" hidden="1" x14ac:dyDescent="0.3">
      <c r="B195" s="4">
        <v>145</v>
      </c>
      <c r="C195" s="4">
        <v>0</v>
      </c>
      <c r="D195" s="4">
        <f t="shared" si="6"/>
        <v>1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2</v>
      </c>
      <c r="K195" s="4">
        <v>0</v>
      </c>
      <c r="L195" s="4">
        <v>2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0</v>
      </c>
      <c r="AE195" s="4">
        <v>0</v>
      </c>
      <c r="AF195" s="4">
        <v>4</v>
      </c>
      <c r="AG195" s="4">
        <v>0</v>
      </c>
      <c r="AH195" s="4">
        <v>4</v>
      </c>
      <c r="AI195" s="4">
        <v>0</v>
      </c>
      <c r="AJ195" s="4">
        <v>-1</v>
      </c>
      <c r="AK195" s="4">
        <v>0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8</v>
      </c>
      <c r="AU195" s="4">
        <v>0</v>
      </c>
      <c r="AV195" s="6">
        <v>20</v>
      </c>
      <c r="AW195">
        <v>3.99266541836238</v>
      </c>
      <c r="AX195" s="20">
        <f t="shared" si="7"/>
        <v>0.4112801957811435</v>
      </c>
      <c r="AY195" s="25">
        <f>VLOOKUP(B195,output_v3!$A$2:$D$337,3,FALSE)</f>
        <v>5</v>
      </c>
      <c r="AZ195">
        <f t="shared" si="8"/>
        <v>4</v>
      </c>
      <c r="BA195">
        <v>5</v>
      </c>
    </row>
    <row r="196" spans="1:53" hidden="1" x14ac:dyDescent="0.3">
      <c r="A196" s="4" t="s">
        <v>248</v>
      </c>
      <c r="B196" s="4">
        <v>144</v>
      </c>
      <c r="C196" s="4">
        <v>0</v>
      </c>
      <c r="D196" s="4">
        <f t="shared" ref="D196:D259" si="9">C196+AO196</f>
        <v>1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-2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20</v>
      </c>
      <c r="AW196">
        <v>2.8291089397399398</v>
      </c>
      <c r="AX196" s="20">
        <f t="shared" ref="AX196:AX259" si="10">(AW196-$AW$1)/$AW$1</f>
        <v>-3.6103423530556265E-15</v>
      </c>
      <c r="AY196" s="25">
        <f>VLOOKUP(B196,output_v3!$A$2:$D$337,3,FALSE)</f>
        <v>5</v>
      </c>
      <c r="AZ196">
        <f t="shared" si="8"/>
        <v>4</v>
      </c>
      <c r="BA196">
        <v>4</v>
      </c>
    </row>
    <row r="197" spans="1:53" hidden="1" x14ac:dyDescent="0.3">
      <c r="B197" s="4">
        <v>143</v>
      </c>
      <c r="C197" s="4">
        <v>4</v>
      </c>
      <c r="D197" s="4">
        <f t="shared" si="9"/>
        <v>5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2</v>
      </c>
      <c r="K197" s="4">
        <v>0</v>
      </c>
      <c r="L197" s="4">
        <v>2</v>
      </c>
      <c r="M197" s="4">
        <v>2</v>
      </c>
      <c r="N197" s="4">
        <v>2</v>
      </c>
      <c r="O197" s="4">
        <v>4</v>
      </c>
      <c r="P197" s="4">
        <v>0</v>
      </c>
      <c r="Q197" s="4">
        <v>4</v>
      </c>
      <c r="R197" s="4">
        <v>0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4</v>
      </c>
      <c r="AI197" s="4">
        <v>0</v>
      </c>
      <c r="AJ197" s="4">
        <v>-1</v>
      </c>
      <c r="AK197" s="4">
        <v>0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4</v>
      </c>
      <c r="AU197" s="4">
        <v>0</v>
      </c>
      <c r="AV197" s="6">
        <v>20</v>
      </c>
      <c r="AW197">
        <v>3.99266541836238</v>
      </c>
      <c r="AX197" s="20">
        <f t="shared" si="10"/>
        <v>0.4112801957811435</v>
      </c>
      <c r="AY197" s="25">
        <f>VLOOKUP(B197,output_v3!$A$2:$D$337,3,FALSE)</f>
        <v>5</v>
      </c>
      <c r="AZ197">
        <f t="shared" ref="AZ197:AZ260" si="11">SUM(AN197,C197)</f>
        <v>4</v>
      </c>
      <c r="BA197">
        <v>7</v>
      </c>
    </row>
    <row r="198" spans="1:53" hidden="1" x14ac:dyDescent="0.3">
      <c r="B198" s="4">
        <v>246</v>
      </c>
      <c r="C198" s="4">
        <v>4</v>
      </c>
      <c r="D198" s="4">
        <f t="shared" si="9"/>
        <v>5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0</v>
      </c>
      <c r="L198" s="4">
        <v>2</v>
      </c>
      <c r="M198" s="4">
        <v>2</v>
      </c>
      <c r="N198" s="4">
        <v>2</v>
      </c>
      <c r="O198" s="4">
        <v>4</v>
      </c>
      <c r="P198" s="4">
        <v>0</v>
      </c>
      <c r="Q198" s="4">
        <v>4</v>
      </c>
      <c r="R198" s="4">
        <v>0</v>
      </c>
      <c r="S198" s="4">
        <v>4</v>
      </c>
      <c r="T198" s="4">
        <v>4</v>
      </c>
      <c r="U198" s="4">
        <v>0</v>
      </c>
      <c r="V198" s="4">
        <v>0</v>
      </c>
      <c r="W198" s="4">
        <v>4</v>
      </c>
      <c r="X198" s="4">
        <v>4</v>
      </c>
      <c r="Y198" s="4">
        <v>4</v>
      </c>
      <c r="Z198" s="4">
        <v>4</v>
      </c>
      <c r="AA198" s="4">
        <v>4</v>
      </c>
      <c r="AB198" s="4">
        <v>0</v>
      </c>
      <c r="AC198" s="4">
        <v>0</v>
      </c>
      <c r="AD198" s="4">
        <v>0</v>
      </c>
      <c r="AE198" s="4">
        <v>4</v>
      </c>
      <c r="AF198" s="4">
        <v>0</v>
      </c>
      <c r="AG198" s="4">
        <v>0</v>
      </c>
      <c r="AH198" s="4">
        <v>4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0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-1</v>
      </c>
      <c r="AU198" s="4">
        <v>0</v>
      </c>
      <c r="AV198" s="6">
        <v>21</v>
      </c>
      <c r="AW198">
        <v>-0.328582863383172</v>
      </c>
      <c r="AX198" s="20">
        <f t="shared" si="10"/>
        <v>-1.1161435880985817</v>
      </c>
      <c r="AY198" s="25">
        <f>VLOOKUP(B198,output_v3!$A$2:$D$337,3,FALSE)</f>
        <v>5</v>
      </c>
      <c r="AZ198">
        <f t="shared" si="11"/>
        <v>4</v>
      </c>
      <c r="BA198">
        <v>8</v>
      </c>
    </row>
    <row r="199" spans="1:53" hidden="1" x14ac:dyDescent="0.3">
      <c r="B199" s="4">
        <v>141</v>
      </c>
      <c r="C199" s="4">
        <v>3</v>
      </c>
      <c r="D199" s="4">
        <f t="shared" si="9"/>
        <v>4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4</v>
      </c>
      <c r="AD199" s="4">
        <v>0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-2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6</v>
      </c>
      <c r="AU199" s="4">
        <v>0</v>
      </c>
      <c r="AV199" s="6">
        <v>20</v>
      </c>
      <c r="AW199">
        <v>3.5785543134407498</v>
      </c>
      <c r="AX199" s="20">
        <f t="shared" si="10"/>
        <v>0.26490509544312152</v>
      </c>
      <c r="AY199" s="25">
        <f>VLOOKUP(B199,output_v3!$A$2:$D$337,3,FALSE)</f>
        <v>4</v>
      </c>
      <c r="AZ199">
        <f t="shared" si="11"/>
        <v>3</v>
      </c>
      <c r="BA199">
        <v>8</v>
      </c>
    </row>
    <row r="200" spans="1:53" hidden="1" x14ac:dyDescent="0.3">
      <c r="B200" s="4">
        <v>140</v>
      </c>
      <c r="C200" s="4">
        <v>4</v>
      </c>
      <c r="D200" s="4">
        <f t="shared" si="9"/>
        <v>5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0</v>
      </c>
      <c r="L200" s="4">
        <v>2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4</v>
      </c>
      <c r="V200" s="4">
        <v>0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-1</v>
      </c>
      <c r="AK200" s="4">
        <v>0</v>
      </c>
      <c r="AL200" s="4">
        <v>4</v>
      </c>
      <c r="AM200" s="4">
        <v>0</v>
      </c>
      <c r="AN200" s="4">
        <v>0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4</v>
      </c>
      <c r="AU200" s="4">
        <v>0</v>
      </c>
      <c r="AV200" s="6">
        <v>20</v>
      </c>
      <c r="AW200">
        <v>3.1815413846184502</v>
      </c>
      <c r="AX200" s="20">
        <f t="shared" si="10"/>
        <v>0.12457365636506577</v>
      </c>
      <c r="AY200" s="25">
        <f>VLOOKUP(B200,output_v3!$A$2:$D$337,3,FALSE)</f>
        <v>5</v>
      </c>
      <c r="AZ200">
        <f t="shared" si="11"/>
        <v>4</v>
      </c>
      <c r="BA200">
        <v>6</v>
      </c>
    </row>
    <row r="201" spans="1:53" hidden="1" x14ac:dyDescent="0.3">
      <c r="B201" s="4">
        <v>139</v>
      </c>
      <c r="C201" s="4">
        <v>3</v>
      </c>
      <c r="D201" s="4">
        <f t="shared" si="9"/>
        <v>4</v>
      </c>
      <c r="E201" s="4">
        <v>0</v>
      </c>
      <c r="F201" s="4">
        <v>1</v>
      </c>
      <c r="G201" s="4">
        <v>2</v>
      </c>
      <c r="H201" s="4">
        <v>0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4</v>
      </c>
      <c r="V201" s="4">
        <v>0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2</v>
      </c>
      <c r="AK201" s="4">
        <v>2</v>
      </c>
      <c r="AL201" s="4">
        <v>4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6</v>
      </c>
      <c r="AU201" s="4">
        <v>0</v>
      </c>
      <c r="AV201" s="6">
        <v>20</v>
      </c>
      <c r="AW201">
        <v>3.2107686908816602</v>
      </c>
      <c r="AX201" s="20">
        <f t="shared" si="10"/>
        <v>0.13490457924069621</v>
      </c>
      <c r="AY201" s="25">
        <f>VLOOKUP(B201,output_v3!$A$2:$D$337,3,FALSE)</f>
        <v>4</v>
      </c>
      <c r="AZ201">
        <f t="shared" si="11"/>
        <v>3</v>
      </c>
      <c r="BA201">
        <v>6</v>
      </c>
    </row>
    <row r="202" spans="1:53" hidden="1" x14ac:dyDescent="0.3">
      <c r="B202" s="4">
        <v>138</v>
      </c>
      <c r="C202" s="4">
        <v>3</v>
      </c>
      <c r="D202" s="4">
        <f t="shared" si="9"/>
        <v>4</v>
      </c>
      <c r="E202" s="4">
        <v>0</v>
      </c>
      <c r="F202" s="4">
        <v>1</v>
      </c>
      <c r="G202" s="4">
        <v>2</v>
      </c>
      <c r="H202" s="4">
        <v>0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4</v>
      </c>
      <c r="R202" s="4">
        <v>0</v>
      </c>
      <c r="S202" s="4">
        <v>4</v>
      </c>
      <c r="T202" s="4">
        <v>4</v>
      </c>
      <c r="U202" s="4">
        <v>4</v>
      </c>
      <c r="V202" s="4">
        <v>0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0</v>
      </c>
      <c r="AE202" s="4">
        <v>4</v>
      </c>
      <c r="AF202" s="4">
        <v>0</v>
      </c>
      <c r="AG202" s="4">
        <v>0</v>
      </c>
      <c r="AH202" s="4">
        <v>4</v>
      </c>
      <c r="AI202" s="4">
        <v>0</v>
      </c>
      <c r="AJ202" s="4">
        <v>-2</v>
      </c>
      <c r="AK202" s="4">
        <v>2</v>
      </c>
      <c r="AL202" s="4">
        <v>4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6</v>
      </c>
      <c r="AU202" s="4">
        <v>0</v>
      </c>
      <c r="AV202" s="6">
        <v>20</v>
      </c>
      <c r="AW202">
        <v>3.5785543134407498</v>
      </c>
      <c r="AX202" s="20">
        <f t="shared" si="10"/>
        <v>0.26490509544312152</v>
      </c>
      <c r="AY202" s="25">
        <f>VLOOKUP(B202,output_v3!$A$2:$D$337,3,FALSE)</f>
        <v>4</v>
      </c>
      <c r="AZ202">
        <f t="shared" si="11"/>
        <v>3</v>
      </c>
      <c r="BA202">
        <v>7</v>
      </c>
    </row>
    <row r="203" spans="1:53" hidden="1" x14ac:dyDescent="0.3">
      <c r="B203" s="4">
        <v>137</v>
      </c>
      <c r="C203" s="4">
        <v>4</v>
      </c>
      <c r="D203" s="4">
        <f t="shared" si="9"/>
        <v>5</v>
      </c>
      <c r="E203" s="4">
        <v>1</v>
      </c>
      <c r="F203" s="4">
        <v>0</v>
      </c>
      <c r="G203" s="4">
        <v>0</v>
      </c>
      <c r="H203" s="4">
        <v>1</v>
      </c>
      <c r="I203" s="4">
        <v>1</v>
      </c>
      <c r="J203" s="4">
        <v>2</v>
      </c>
      <c r="K203" s="4">
        <v>0</v>
      </c>
      <c r="L203" s="4">
        <v>2</v>
      </c>
      <c r="M203" s="4">
        <v>2</v>
      </c>
      <c r="N203" s="4">
        <v>2</v>
      </c>
      <c r="O203" s="4">
        <v>4</v>
      </c>
      <c r="P203" s="4">
        <v>0</v>
      </c>
      <c r="Q203" s="4">
        <v>0</v>
      </c>
      <c r="R203" s="4">
        <v>4</v>
      </c>
      <c r="S203" s="4">
        <v>4</v>
      </c>
      <c r="T203" s="4">
        <v>4</v>
      </c>
      <c r="U203" s="4">
        <v>4</v>
      </c>
      <c r="V203" s="4">
        <v>0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0</v>
      </c>
      <c r="AE203" s="4">
        <v>4</v>
      </c>
      <c r="AF203" s="4">
        <v>0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4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4</v>
      </c>
      <c r="AU203" s="4">
        <v>0</v>
      </c>
      <c r="AV203" s="6">
        <v>20</v>
      </c>
      <c r="AW203">
        <v>3.0122622264705199</v>
      </c>
      <c r="AX203" s="20">
        <f t="shared" si="10"/>
        <v>6.4738859701671717E-2</v>
      </c>
      <c r="AY203" s="25">
        <f>VLOOKUP(B203,output_v3!$A$2:$D$337,3,FALSE)</f>
        <v>5</v>
      </c>
      <c r="AZ203">
        <f t="shared" si="11"/>
        <v>4</v>
      </c>
      <c r="BA203">
        <v>5</v>
      </c>
    </row>
    <row r="204" spans="1:53" hidden="1" x14ac:dyDescent="0.3">
      <c r="B204" s="4">
        <v>136</v>
      </c>
      <c r="C204" s="4">
        <v>4</v>
      </c>
      <c r="D204" s="4">
        <f t="shared" si="9"/>
        <v>5</v>
      </c>
      <c r="E204" s="4">
        <v>1</v>
      </c>
      <c r="F204" s="4">
        <v>0</v>
      </c>
      <c r="G204" s="4">
        <v>0</v>
      </c>
      <c r="H204" s="4">
        <v>1</v>
      </c>
      <c r="I204" s="4">
        <v>1</v>
      </c>
      <c r="J204" s="4">
        <v>2</v>
      </c>
      <c r="K204" s="4">
        <v>0</v>
      </c>
      <c r="L204" s="4">
        <v>2</v>
      </c>
      <c r="M204" s="4">
        <v>2</v>
      </c>
      <c r="N204" s="4">
        <v>2</v>
      </c>
      <c r="O204" s="4">
        <v>4</v>
      </c>
      <c r="P204" s="4">
        <v>0</v>
      </c>
      <c r="Q204" s="4">
        <v>0</v>
      </c>
      <c r="R204" s="4">
        <v>4</v>
      </c>
      <c r="S204" s="4">
        <v>4</v>
      </c>
      <c r="T204" s="4">
        <v>4</v>
      </c>
      <c r="U204" s="4">
        <v>4</v>
      </c>
      <c r="V204" s="4">
        <v>0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4</v>
      </c>
      <c r="AD204" s="4">
        <v>0</v>
      </c>
      <c r="AE204" s="4">
        <v>0</v>
      </c>
      <c r="AF204" s="4">
        <v>4</v>
      </c>
      <c r="AG204" s="4">
        <v>0</v>
      </c>
      <c r="AH204" s="4">
        <v>4</v>
      </c>
      <c r="AI204" s="4">
        <v>0</v>
      </c>
      <c r="AJ204" s="4">
        <v>4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4</v>
      </c>
      <c r="AU204" s="4">
        <v>0</v>
      </c>
      <c r="AV204" s="6">
        <v>20</v>
      </c>
      <c r="AW204">
        <v>3.4985601080371098</v>
      </c>
      <c r="AX204" s="20">
        <f t="shared" si="10"/>
        <v>0.23662968890787758</v>
      </c>
      <c r="AY204" s="25">
        <f>VLOOKUP(B204,output_v3!$A$2:$D$337,3,FALSE)</f>
        <v>5</v>
      </c>
      <c r="AZ204">
        <f t="shared" si="11"/>
        <v>4</v>
      </c>
      <c r="BA204">
        <v>7</v>
      </c>
    </row>
    <row r="205" spans="1:53" hidden="1" x14ac:dyDescent="0.3">
      <c r="B205" s="4">
        <v>262</v>
      </c>
      <c r="C205" s="4">
        <v>4</v>
      </c>
      <c r="D205" s="4">
        <f t="shared" si="9"/>
        <v>5</v>
      </c>
      <c r="E205" s="4">
        <v>0</v>
      </c>
      <c r="F205" s="4">
        <v>1</v>
      </c>
      <c r="G205" s="4">
        <v>0</v>
      </c>
      <c r="H205" s="4">
        <v>2</v>
      </c>
      <c r="I205" s="4">
        <v>0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4</v>
      </c>
      <c r="AH205" s="4">
        <v>0</v>
      </c>
      <c r="AI205" s="4">
        <v>0</v>
      </c>
      <c r="AJ205" s="4">
        <v>8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-0.28751000546028299</v>
      </c>
      <c r="AX205" s="20">
        <f t="shared" si="10"/>
        <v>-1.1016256395862616</v>
      </c>
      <c r="AY205" s="25">
        <f>VLOOKUP(B205,output_v3!$A$2:$D$337,3,FALSE)</f>
        <v>5</v>
      </c>
      <c r="AZ205">
        <f t="shared" si="11"/>
        <v>4</v>
      </c>
      <c r="BA205">
        <v>8</v>
      </c>
    </row>
    <row r="206" spans="1:53" hidden="1" x14ac:dyDescent="0.3">
      <c r="B206" s="4">
        <v>134</v>
      </c>
      <c r="C206" s="4">
        <v>4</v>
      </c>
      <c r="D206" s="4">
        <f t="shared" si="9"/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0</v>
      </c>
      <c r="L206" s="4">
        <v>2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-1</v>
      </c>
      <c r="AK206" s="4">
        <v>0</v>
      </c>
      <c r="AL206" s="4">
        <v>0</v>
      </c>
      <c r="AM206" s="4">
        <v>4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4</v>
      </c>
      <c r="AU206" s="4">
        <v>0</v>
      </c>
      <c r="AV206" s="6">
        <v>20</v>
      </c>
      <c r="AW206">
        <v>3.1815413846184599</v>
      </c>
      <c r="AX206" s="20">
        <f t="shared" si="10"/>
        <v>0.12457365636506923</v>
      </c>
      <c r="AY206" s="25">
        <f>VLOOKUP(B206,output_v3!$A$2:$D$337,3,FALSE)</f>
        <v>5</v>
      </c>
      <c r="AZ206">
        <f t="shared" si="11"/>
        <v>4</v>
      </c>
      <c r="BA206">
        <v>5</v>
      </c>
    </row>
    <row r="207" spans="1:53" hidden="1" x14ac:dyDescent="0.3">
      <c r="B207" s="4">
        <v>275</v>
      </c>
      <c r="C207" s="4">
        <v>4</v>
      </c>
      <c r="D207" s="4">
        <f t="shared" si="9"/>
        <v>5</v>
      </c>
      <c r="E207" s="4">
        <v>0</v>
      </c>
      <c r="F207" s="4">
        <v>1</v>
      </c>
      <c r="G207" s="4">
        <v>0</v>
      </c>
      <c r="H207" s="4">
        <v>2</v>
      </c>
      <c r="I207" s="4">
        <v>0</v>
      </c>
      <c r="J207" s="4">
        <v>2</v>
      </c>
      <c r="K207" s="4">
        <v>2</v>
      </c>
      <c r="L207" s="4">
        <v>0</v>
      </c>
      <c r="M207" s="4">
        <v>2</v>
      </c>
      <c r="N207" s="4">
        <v>2</v>
      </c>
      <c r="O207" s="4">
        <v>4</v>
      </c>
      <c r="P207" s="4">
        <v>0</v>
      </c>
      <c r="Q207" s="4">
        <v>4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0</v>
      </c>
      <c r="AH207" s="4">
        <v>4</v>
      </c>
      <c r="AI207" s="4">
        <v>0</v>
      </c>
      <c r="AJ207" s="4">
        <v>4</v>
      </c>
      <c r="AK207" s="4">
        <v>2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1</v>
      </c>
      <c r="AU207" s="4">
        <v>0</v>
      </c>
      <c r="AV207" s="6">
        <v>22</v>
      </c>
      <c r="AW207">
        <v>-0.32858286338317899</v>
      </c>
      <c r="AX207" s="20">
        <f t="shared" si="10"/>
        <v>-1.1161435880985842</v>
      </c>
      <c r="AY207" s="25">
        <f>VLOOKUP(B207,output_v3!$A$2:$D$337,3,FALSE)</f>
        <v>5</v>
      </c>
      <c r="AZ207">
        <f t="shared" si="11"/>
        <v>4</v>
      </c>
      <c r="BA207">
        <v>8</v>
      </c>
    </row>
    <row r="208" spans="1:53" hidden="1" x14ac:dyDescent="0.3">
      <c r="B208" s="4">
        <v>280</v>
      </c>
      <c r="C208" s="4">
        <v>4</v>
      </c>
      <c r="D208" s="4">
        <f t="shared" si="9"/>
        <v>5</v>
      </c>
      <c r="E208" s="4">
        <v>1</v>
      </c>
      <c r="F208" s="4">
        <v>0</v>
      </c>
      <c r="G208" s="4">
        <v>0</v>
      </c>
      <c r="H208" s="4">
        <v>1</v>
      </c>
      <c r="I208" s="4">
        <v>1</v>
      </c>
      <c r="J208" s="4">
        <v>2</v>
      </c>
      <c r="K208" s="4">
        <v>0</v>
      </c>
      <c r="L208" s="4">
        <v>2</v>
      </c>
      <c r="M208" s="4">
        <v>2</v>
      </c>
      <c r="N208" s="4">
        <v>2</v>
      </c>
      <c r="O208" s="4">
        <v>4</v>
      </c>
      <c r="P208" s="4">
        <v>0</v>
      </c>
      <c r="Q208" s="4">
        <v>4</v>
      </c>
      <c r="R208" s="4">
        <v>0</v>
      </c>
      <c r="S208" s="4">
        <v>4</v>
      </c>
      <c r="T208" s="4">
        <v>4</v>
      </c>
      <c r="U208" s="4">
        <v>0</v>
      </c>
      <c r="V208" s="4">
        <v>0</v>
      </c>
      <c r="W208" s="4">
        <v>4</v>
      </c>
      <c r="X208" s="4">
        <v>4</v>
      </c>
      <c r="Y208" s="4">
        <v>4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4</v>
      </c>
      <c r="AK208" s="4">
        <v>0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4</v>
      </c>
      <c r="AU208" s="4">
        <v>0</v>
      </c>
      <c r="AV208" s="6">
        <v>22</v>
      </c>
      <c r="AW208">
        <v>-0.32858286338317899</v>
      </c>
      <c r="AX208" s="20">
        <f t="shared" si="10"/>
        <v>-1.1161435880985842</v>
      </c>
      <c r="AY208" s="25">
        <f>VLOOKUP(B208,output_v3!$A$2:$D$337,3,FALSE)</f>
        <v>5</v>
      </c>
      <c r="AZ208">
        <f t="shared" si="11"/>
        <v>4</v>
      </c>
      <c r="BA208">
        <v>8</v>
      </c>
    </row>
    <row r="209" spans="1:53" hidden="1" x14ac:dyDescent="0.3">
      <c r="B209" s="4">
        <v>131</v>
      </c>
      <c r="C209" s="4">
        <v>4</v>
      </c>
      <c r="D209" s="4">
        <f t="shared" si="9"/>
        <v>5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4</v>
      </c>
      <c r="V209" s="4">
        <v>0</v>
      </c>
      <c r="W209" s="4">
        <v>0</v>
      </c>
      <c r="X209" s="4">
        <v>0</v>
      </c>
      <c r="Y209" s="4">
        <v>0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3</v>
      </c>
      <c r="AK209" s="4">
        <v>0</v>
      </c>
      <c r="AL209" s="4">
        <v>4</v>
      </c>
      <c r="AM209" s="4">
        <v>0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20</v>
      </c>
      <c r="AW209">
        <v>3.4985601080371</v>
      </c>
      <c r="AX209" s="20">
        <f t="shared" si="10"/>
        <v>0.23662968890787414</v>
      </c>
      <c r="AY209" s="25">
        <f>VLOOKUP(B209,output_v3!$A$2:$D$337,3,FALSE)</f>
        <v>5</v>
      </c>
      <c r="AZ209">
        <f t="shared" si="11"/>
        <v>4</v>
      </c>
      <c r="BA209">
        <v>5</v>
      </c>
    </row>
    <row r="210" spans="1:53" hidden="1" x14ac:dyDescent="0.3">
      <c r="B210" s="4">
        <v>284</v>
      </c>
      <c r="C210" s="4">
        <v>1</v>
      </c>
      <c r="D210" s="4">
        <f t="shared" si="9"/>
        <v>2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0</v>
      </c>
      <c r="P210" s="4">
        <v>4</v>
      </c>
      <c r="Q210" s="4">
        <v>0</v>
      </c>
      <c r="R210" s="4">
        <v>0</v>
      </c>
      <c r="S210" s="4">
        <v>4</v>
      </c>
      <c r="T210" s="4">
        <v>4</v>
      </c>
      <c r="U210" s="4">
        <v>0</v>
      </c>
      <c r="V210" s="4">
        <v>0</v>
      </c>
      <c r="W210" s="4">
        <v>4</v>
      </c>
      <c r="X210" s="4">
        <v>4</v>
      </c>
      <c r="Y210" s="4">
        <v>4</v>
      </c>
      <c r="Z210" s="4">
        <v>4</v>
      </c>
      <c r="AA210" s="4">
        <v>4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0</v>
      </c>
      <c r="AH210" s="4">
        <v>4</v>
      </c>
      <c r="AI210" s="4">
        <v>0</v>
      </c>
      <c r="AJ210" s="4">
        <v>4</v>
      </c>
      <c r="AK210" s="4">
        <v>2</v>
      </c>
      <c r="AL210" s="4">
        <v>0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1</v>
      </c>
      <c r="AU210" s="4">
        <v>0</v>
      </c>
      <c r="AV210" s="6">
        <v>22</v>
      </c>
      <c r="AW210">
        <v>0.13129459127403401</v>
      </c>
      <c r="AX210" s="20">
        <f t="shared" si="10"/>
        <v>-0.95359153921937601</v>
      </c>
      <c r="AY210" s="25">
        <f>VLOOKUP(B210,output_v3!$A$2:$D$337,3,FALSE)</f>
        <v>2</v>
      </c>
      <c r="AZ210">
        <f t="shared" si="11"/>
        <v>1</v>
      </c>
      <c r="BA210">
        <v>8</v>
      </c>
    </row>
    <row r="211" spans="1:53" hidden="1" x14ac:dyDescent="0.3">
      <c r="B211" s="4">
        <v>286</v>
      </c>
      <c r="C211" s="4">
        <v>4</v>
      </c>
      <c r="D211" s="4">
        <f t="shared" si="9"/>
        <v>5</v>
      </c>
      <c r="E211" s="4">
        <v>0</v>
      </c>
      <c r="F211" s="4">
        <v>1</v>
      </c>
      <c r="G211" s="4">
        <v>0</v>
      </c>
      <c r="H211" s="4">
        <v>2</v>
      </c>
      <c r="I211" s="4">
        <v>0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4</v>
      </c>
      <c r="AB211" s="4">
        <v>0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2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1</v>
      </c>
      <c r="AU211" s="4">
        <v>0</v>
      </c>
      <c r="AV211" s="6">
        <v>22</v>
      </c>
      <c r="AW211">
        <v>-0.32858286338318898</v>
      </c>
      <c r="AX211" s="20">
        <f t="shared" si="10"/>
        <v>-1.1161435880985877</v>
      </c>
      <c r="AY211" s="25">
        <f>VLOOKUP(B211,output_v3!$A$2:$D$337,3,FALSE)</f>
        <v>5</v>
      </c>
      <c r="AZ211">
        <f t="shared" si="11"/>
        <v>4</v>
      </c>
      <c r="BA211">
        <v>8</v>
      </c>
    </row>
    <row r="212" spans="1:53" hidden="1" x14ac:dyDescent="0.3">
      <c r="B212" s="4">
        <v>292</v>
      </c>
      <c r="C212" s="4">
        <v>3</v>
      </c>
      <c r="D212" s="4">
        <f t="shared" si="9"/>
        <v>4</v>
      </c>
      <c r="E212" s="4">
        <v>0</v>
      </c>
      <c r="F212" s="4">
        <v>1</v>
      </c>
      <c r="G212" s="4">
        <v>0</v>
      </c>
      <c r="H212" s="4">
        <v>2</v>
      </c>
      <c r="I212" s="4">
        <v>0</v>
      </c>
      <c r="J212" s="4">
        <v>2</v>
      </c>
      <c r="K212" s="4">
        <v>2</v>
      </c>
      <c r="L212" s="4">
        <v>0</v>
      </c>
      <c r="M212" s="4">
        <v>2</v>
      </c>
      <c r="N212" s="4">
        <v>2</v>
      </c>
      <c r="O212" s="4">
        <v>4</v>
      </c>
      <c r="P212" s="4">
        <v>0</v>
      </c>
      <c r="Q212" s="4">
        <v>4</v>
      </c>
      <c r="R212" s="4">
        <v>0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4</v>
      </c>
      <c r="AF212" s="4">
        <v>0</v>
      </c>
      <c r="AG212" s="4">
        <v>0</v>
      </c>
      <c r="AH212" s="4">
        <v>4</v>
      </c>
      <c r="AI212" s="4">
        <v>0</v>
      </c>
      <c r="AJ212" s="4">
        <v>4</v>
      </c>
      <c r="AK212" s="4">
        <v>2</v>
      </c>
      <c r="AL212" s="4">
        <v>0</v>
      </c>
      <c r="AM212" s="4">
        <v>4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6</v>
      </c>
      <c r="AU212" s="4">
        <v>0</v>
      </c>
      <c r="AV212" s="6">
        <v>22</v>
      </c>
      <c r="AW212">
        <v>-0.32858286338317899</v>
      </c>
      <c r="AX212" s="20">
        <f t="shared" si="10"/>
        <v>-1.1161435880985842</v>
      </c>
      <c r="AY212" s="25">
        <f>VLOOKUP(B212,output_v3!$A$2:$D$337,3,FALSE)</f>
        <v>4</v>
      </c>
      <c r="AZ212">
        <f t="shared" si="11"/>
        <v>3</v>
      </c>
      <c r="BA212">
        <v>8</v>
      </c>
    </row>
    <row r="213" spans="1:53" hidden="1" x14ac:dyDescent="0.3">
      <c r="B213" s="4">
        <v>299</v>
      </c>
      <c r="C213" s="4">
        <v>3</v>
      </c>
      <c r="D213" s="4">
        <f t="shared" si="9"/>
        <v>4</v>
      </c>
      <c r="E213" s="4">
        <v>0</v>
      </c>
      <c r="F213" s="4">
        <v>1</v>
      </c>
      <c r="G213" s="4">
        <v>0</v>
      </c>
      <c r="H213" s="4">
        <v>2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4</v>
      </c>
      <c r="P213" s="4">
        <v>0</v>
      </c>
      <c r="Q213" s="4">
        <v>0</v>
      </c>
      <c r="R213" s="4">
        <v>4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8</v>
      </c>
      <c r="AK213" s="4">
        <v>2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6</v>
      </c>
      <c r="AU213" s="4">
        <v>0</v>
      </c>
      <c r="AV213" s="6">
        <v>22</v>
      </c>
      <c r="AW213">
        <v>-0.28751000546030098</v>
      </c>
      <c r="AX213" s="20">
        <f t="shared" si="10"/>
        <v>-1.101625639586268</v>
      </c>
      <c r="AY213" s="25">
        <f>VLOOKUP(B213,output_v3!$A$2:$D$337,3,FALSE)</f>
        <v>4</v>
      </c>
      <c r="AZ213">
        <f t="shared" si="11"/>
        <v>3</v>
      </c>
      <c r="BA213">
        <v>8</v>
      </c>
    </row>
    <row r="214" spans="1:53" hidden="1" x14ac:dyDescent="0.3">
      <c r="B214" s="4">
        <v>304</v>
      </c>
      <c r="C214" s="4">
        <v>3</v>
      </c>
      <c r="D214" s="4">
        <f t="shared" si="9"/>
        <v>4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4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4</v>
      </c>
      <c r="AG214" s="4">
        <v>4</v>
      </c>
      <c r="AH214" s="4">
        <v>0</v>
      </c>
      <c r="AI214" s="4">
        <v>0</v>
      </c>
      <c r="AJ214" s="4">
        <v>4</v>
      </c>
      <c r="AK214" s="4">
        <v>2</v>
      </c>
      <c r="AL214" s="4">
        <v>0</v>
      </c>
      <c r="AM214" s="4">
        <v>4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6</v>
      </c>
      <c r="AU214" s="4">
        <v>0</v>
      </c>
      <c r="AV214" s="6">
        <v>22</v>
      </c>
      <c r="AW214">
        <v>-0.32858286338317499</v>
      </c>
      <c r="AX214" s="20">
        <f t="shared" si="10"/>
        <v>-1.1161435880985828</v>
      </c>
      <c r="AY214" s="25">
        <f>VLOOKUP(B214,output_v3!$A$2:$D$337,3,FALSE)</f>
        <v>4</v>
      </c>
      <c r="AZ214">
        <f t="shared" si="11"/>
        <v>3</v>
      </c>
      <c r="BA214">
        <v>8</v>
      </c>
    </row>
    <row r="215" spans="1:53" hidden="1" x14ac:dyDescent="0.3">
      <c r="B215" s="4">
        <v>306</v>
      </c>
      <c r="C215" s="4">
        <v>3</v>
      </c>
      <c r="D215" s="4">
        <f t="shared" si="9"/>
        <v>4</v>
      </c>
      <c r="E215" s="4">
        <v>0</v>
      </c>
      <c r="F215" s="4">
        <v>1</v>
      </c>
      <c r="G215" s="4">
        <v>2</v>
      </c>
      <c r="H215" s="4">
        <v>0</v>
      </c>
      <c r="I215" s="4">
        <v>0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4</v>
      </c>
      <c r="AG215" s="4">
        <v>0</v>
      </c>
      <c r="AH215" s="4">
        <v>4</v>
      </c>
      <c r="AI215" s="4">
        <v>0</v>
      </c>
      <c r="AJ215" s="4">
        <v>2</v>
      </c>
      <c r="AK215" s="4">
        <v>2</v>
      </c>
      <c r="AL215" s="4">
        <v>4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6</v>
      </c>
      <c r="AU215" s="4">
        <v>0</v>
      </c>
      <c r="AV215" s="6">
        <v>22</v>
      </c>
      <c r="AW215">
        <v>-0.32858286338318599</v>
      </c>
      <c r="AX215" s="20">
        <f t="shared" si="10"/>
        <v>-1.1161435880985866</v>
      </c>
      <c r="AY215" s="25">
        <f>VLOOKUP(B215,output_v3!$A$2:$D$337,3,FALSE)</f>
        <v>4</v>
      </c>
      <c r="AZ215">
        <f t="shared" si="11"/>
        <v>3</v>
      </c>
      <c r="BA215">
        <v>8</v>
      </c>
    </row>
    <row r="216" spans="1:53" hidden="1" x14ac:dyDescent="0.3">
      <c r="B216" s="4">
        <v>63</v>
      </c>
      <c r="C216" s="4">
        <v>3</v>
      </c>
      <c r="D216" s="4">
        <f t="shared" si="9"/>
        <v>4</v>
      </c>
      <c r="E216" s="4">
        <v>0</v>
      </c>
      <c r="F216" s="4">
        <v>1</v>
      </c>
      <c r="G216" s="4">
        <v>2</v>
      </c>
      <c r="H216" s="4">
        <v>0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0</v>
      </c>
      <c r="R216" s="4">
        <v>4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0</v>
      </c>
      <c r="AA216" s="4">
        <v>0</v>
      </c>
      <c r="AB216" s="4">
        <v>0</v>
      </c>
      <c r="AC216" s="4">
        <v>0</v>
      </c>
      <c r="AD216" s="4">
        <v>4</v>
      </c>
      <c r="AE216" s="4">
        <v>0</v>
      </c>
      <c r="AF216" s="4">
        <v>0</v>
      </c>
      <c r="AG216" s="4">
        <v>0</v>
      </c>
      <c r="AH216" s="4">
        <v>4</v>
      </c>
      <c r="AI216" s="4">
        <v>0</v>
      </c>
      <c r="AJ216" s="4">
        <v>6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0</v>
      </c>
      <c r="AU216" s="4">
        <v>0</v>
      </c>
      <c r="AV216" s="6">
        <v>18</v>
      </c>
      <c r="AW216">
        <v>-0.28751000546028299</v>
      </c>
      <c r="AX216" s="20">
        <f t="shared" si="10"/>
        <v>-1.1016256395862616</v>
      </c>
      <c r="AY216" s="25">
        <f>VLOOKUP(B216,output_v3!$A$2:$D$337,3,FALSE)</f>
        <v>4</v>
      </c>
      <c r="AZ216">
        <f t="shared" si="11"/>
        <v>3</v>
      </c>
      <c r="BA216">
        <v>9</v>
      </c>
    </row>
    <row r="217" spans="1:53" hidden="1" x14ac:dyDescent="0.3">
      <c r="B217" s="4">
        <v>123</v>
      </c>
      <c r="C217" s="4">
        <v>1</v>
      </c>
      <c r="D217" s="4">
        <f t="shared" si="9"/>
        <v>2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4</v>
      </c>
      <c r="V217" s="4">
        <v>0</v>
      </c>
      <c r="W217" s="4">
        <v>0</v>
      </c>
      <c r="X217" s="4">
        <v>0</v>
      </c>
      <c r="Y217" s="4">
        <v>0</v>
      </c>
      <c r="Z217" s="4">
        <v>4</v>
      </c>
      <c r="AA217" s="4">
        <v>4</v>
      </c>
      <c r="AB217" s="4">
        <v>0</v>
      </c>
      <c r="AC217" s="4">
        <v>0</v>
      </c>
      <c r="AD217" s="4">
        <v>0</v>
      </c>
      <c r="AE217" s="4">
        <v>4</v>
      </c>
      <c r="AF217" s="4">
        <v>0</v>
      </c>
      <c r="AG217" s="4">
        <v>0</v>
      </c>
      <c r="AH217" s="4">
        <v>4</v>
      </c>
      <c r="AI217" s="4">
        <v>0</v>
      </c>
      <c r="AJ217" s="4">
        <v>-1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1</v>
      </c>
      <c r="AU217" s="4">
        <v>0</v>
      </c>
      <c r="AV217" s="6">
        <v>20</v>
      </c>
      <c r="AW217">
        <v>8.7336604498752504</v>
      </c>
      <c r="AX217" s="20">
        <f t="shared" si="10"/>
        <v>2.0870711011496232</v>
      </c>
      <c r="AY217" s="25">
        <f>VLOOKUP(B217,output_v3!$A$2:$D$337,3,FALSE)</f>
        <v>2</v>
      </c>
      <c r="AZ217">
        <f t="shared" si="11"/>
        <v>1</v>
      </c>
      <c r="BA217">
        <v>6</v>
      </c>
    </row>
    <row r="218" spans="1:53" hidden="1" x14ac:dyDescent="0.3">
      <c r="A218" s="4" t="s">
        <v>95</v>
      </c>
      <c r="B218" s="4">
        <v>122</v>
      </c>
      <c r="C218" s="4">
        <v>0</v>
      </c>
      <c r="D218" s="4">
        <f t="shared" si="9"/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0</v>
      </c>
      <c r="R218" s="4">
        <v>4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4</v>
      </c>
      <c r="AE218" s="4">
        <v>0</v>
      </c>
      <c r="AF218" s="4">
        <v>0</v>
      </c>
      <c r="AG218" s="4">
        <v>4</v>
      </c>
      <c r="AH218" s="4">
        <v>0</v>
      </c>
      <c r="AI218" s="4">
        <v>0</v>
      </c>
      <c r="AJ218" s="4">
        <v>4</v>
      </c>
      <c r="AK218" s="4">
        <v>2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6</v>
      </c>
      <c r="AU218" s="4">
        <v>0</v>
      </c>
      <c r="AV218" s="6">
        <v>19</v>
      </c>
      <c r="AW218">
        <v>2.82910893973995</v>
      </c>
      <c r="AX218" s="20">
        <f t="shared" si="10"/>
        <v>0</v>
      </c>
      <c r="AY218" s="25">
        <f>VLOOKUP(B218,output_v3!$A$2:$D$337,3,FALSE)</f>
        <v>5</v>
      </c>
      <c r="AZ218">
        <f t="shared" si="11"/>
        <v>4</v>
      </c>
      <c r="BA218">
        <v>4</v>
      </c>
    </row>
    <row r="219" spans="1:53" hidden="1" x14ac:dyDescent="0.3">
      <c r="A219" s="4" t="s">
        <v>95</v>
      </c>
      <c r="B219" s="4">
        <v>121</v>
      </c>
      <c r="C219" s="4">
        <v>0</v>
      </c>
      <c r="D219" s="4">
        <f t="shared" si="9"/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4</v>
      </c>
      <c r="U219" s="4">
        <v>0</v>
      </c>
      <c r="V219" s="4">
        <v>4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4</v>
      </c>
      <c r="AE219" s="4">
        <v>0</v>
      </c>
      <c r="AF219" s="4">
        <v>0</v>
      </c>
      <c r="AG219" s="4">
        <v>4</v>
      </c>
      <c r="AH219" s="4">
        <v>0</v>
      </c>
      <c r="AI219" s="4">
        <v>0</v>
      </c>
      <c r="AJ219" s="4">
        <v>3</v>
      </c>
      <c r="AK219" s="4">
        <v>2</v>
      </c>
      <c r="AL219" s="4">
        <v>0</v>
      </c>
      <c r="AM219" s="4">
        <v>0</v>
      </c>
      <c r="AN219" s="4">
        <v>4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19</v>
      </c>
      <c r="AW219">
        <v>2.82910893973995</v>
      </c>
      <c r="AX219" s="20">
        <f t="shared" si="10"/>
        <v>0</v>
      </c>
      <c r="AY219" s="25">
        <f>VLOOKUP(B219,output_v3!$A$2:$D$337,3,FALSE)</f>
        <v>5</v>
      </c>
      <c r="AZ219">
        <f t="shared" si="11"/>
        <v>4</v>
      </c>
      <c r="BA219">
        <v>3</v>
      </c>
    </row>
    <row r="220" spans="1:53" hidden="1" x14ac:dyDescent="0.3">
      <c r="B220" s="4">
        <v>66</v>
      </c>
      <c r="C220" s="4">
        <v>1</v>
      </c>
      <c r="D220" s="4">
        <f t="shared" si="9"/>
        <v>2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2</v>
      </c>
      <c r="L220" s="4">
        <v>0</v>
      </c>
      <c r="M220" s="4">
        <v>2</v>
      </c>
      <c r="N220" s="4">
        <v>2</v>
      </c>
      <c r="O220" s="4">
        <v>0</v>
      </c>
      <c r="P220" s="4">
        <v>4</v>
      </c>
      <c r="Q220" s="4">
        <v>0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4</v>
      </c>
      <c r="AC220" s="4">
        <v>0</v>
      </c>
      <c r="AD220" s="4">
        <v>0</v>
      </c>
      <c r="AE220" s="4">
        <v>0</v>
      </c>
      <c r="AF220" s="4">
        <v>4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0</v>
      </c>
      <c r="AU220" s="4">
        <v>0</v>
      </c>
      <c r="AV220" s="6">
        <v>19</v>
      </c>
      <c r="AW220">
        <v>0.13129459127403401</v>
      </c>
      <c r="AX220" s="20">
        <f t="shared" si="10"/>
        <v>-0.95359153921937601</v>
      </c>
      <c r="AY220" s="25">
        <f>VLOOKUP(B220,output_v3!$A$2:$D$337,3,FALSE)</f>
        <v>2</v>
      </c>
      <c r="AZ220">
        <f t="shared" si="11"/>
        <v>1</v>
      </c>
      <c r="BA220">
        <v>9</v>
      </c>
    </row>
    <row r="221" spans="1:53" hidden="1" x14ac:dyDescent="0.3">
      <c r="B221" s="4">
        <v>119</v>
      </c>
      <c r="C221" s="4">
        <v>3</v>
      </c>
      <c r="D221" s="4">
        <f t="shared" si="9"/>
        <v>4</v>
      </c>
      <c r="E221" s="4">
        <v>0</v>
      </c>
      <c r="F221" s="4">
        <v>1</v>
      </c>
      <c r="G221" s="4">
        <v>2</v>
      </c>
      <c r="H221" s="4">
        <v>0</v>
      </c>
      <c r="I221" s="4">
        <v>0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4</v>
      </c>
      <c r="P221" s="4">
        <v>0</v>
      </c>
      <c r="Q221" s="4">
        <v>4</v>
      </c>
      <c r="R221" s="4">
        <v>0</v>
      </c>
      <c r="S221" s="4">
        <v>4</v>
      </c>
      <c r="T221" s="4">
        <v>4</v>
      </c>
      <c r="U221" s="4">
        <v>4</v>
      </c>
      <c r="V221" s="4">
        <v>0</v>
      </c>
      <c r="W221" s="4">
        <v>0</v>
      </c>
      <c r="X221" s="4">
        <v>0</v>
      </c>
      <c r="Y221" s="4">
        <v>0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4</v>
      </c>
      <c r="AH221" s="4">
        <v>0</v>
      </c>
      <c r="AI221" s="4">
        <v>0</v>
      </c>
      <c r="AJ221" s="4">
        <v>-2</v>
      </c>
      <c r="AK221" s="4">
        <v>0</v>
      </c>
      <c r="AL221" s="4">
        <v>4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4</v>
      </c>
      <c r="AU221" s="4">
        <v>0</v>
      </c>
      <c r="AV221" s="6">
        <v>19</v>
      </c>
      <c r="AW221">
        <v>3.1815413846184599</v>
      </c>
      <c r="AX221" s="20">
        <f t="shared" si="10"/>
        <v>0.12457365636506923</v>
      </c>
      <c r="AY221" s="25">
        <f>VLOOKUP(B221,output_v3!$A$2:$D$337,3,FALSE)</f>
        <v>4</v>
      </c>
      <c r="AZ221">
        <f t="shared" si="11"/>
        <v>3</v>
      </c>
      <c r="BA221">
        <v>8</v>
      </c>
    </row>
    <row r="222" spans="1:53" hidden="1" x14ac:dyDescent="0.3">
      <c r="B222" s="4">
        <v>118</v>
      </c>
      <c r="C222" s="4">
        <v>3</v>
      </c>
      <c r="D222" s="4">
        <f t="shared" si="9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0</v>
      </c>
      <c r="R222" s="4">
        <v>4</v>
      </c>
      <c r="S222" s="4">
        <v>4</v>
      </c>
      <c r="T222" s="4">
        <v>4</v>
      </c>
      <c r="U222" s="4">
        <v>4</v>
      </c>
      <c r="V222" s="4">
        <v>0</v>
      </c>
      <c r="W222" s="4">
        <v>0</v>
      </c>
      <c r="X222" s="4">
        <v>0</v>
      </c>
      <c r="Y222" s="4">
        <v>0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4</v>
      </c>
      <c r="AM222" s="4">
        <v>0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19</v>
      </c>
      <c r="AW222">
        <v>3.0122622264705101</v>
      </c>
      <c r="AX222" s="20">
        <f t="shared" si="10"/>
        <v>6.4738859701668261E-2</v>
      </c>
      <c r="AY222" s="25">
        <f>VLOOKUP(B222,output_v3!$A$2:$D$337,3,FALSE)</f>
        <v>4</v>
      </c>
      <c r="AZ222">
        <f t="shared" si="11"/>
        <v>3</v>
      </c>
      <c r="BA222">
        <v>7</v>
      </c>
    </row>
    <row r="223" spans="1:53" hidden="1" x14ac:dyDescent="0.3">
      <c r="B223" s="4">
        <v>67</v>
      </c>
      <c r="C223" s="4">
        <v>4</v>
      </c>
      <c r="D223" s="4">
        <f t="shared" si="9"/>
        <v>5</v>
      </c>
      <c r="E223" s="4">
        <v>1</v>
      </c>
      <c r="F223" s="4">
        <v>0</v>
      </c>
      <c r="G223" s="4">
        <v>0</v>
      </c>
      <c r="H223" s="4">
        <v>1</v>
      </c>
      <c r="I223" s="4">
        <v>1</v>
      </c>
      <c r="J223" s="4">
        <v>2</v>
      </c>
      <c r="K223" s="4">
        <v>0</v>
      </c>
      <c r="L223" s="4">
        <v>2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4</v>
      </c>
      <c r="AK223" s="4">
        <v>0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0</v>
      </c>
      <c r="AU223" s="4">
        <v>0</v>
      </c>
      <c r="AV223" s="6">
        <v>19</v>
      </c>
      <c r="AW223">
        <v>-0.32858286338318399</v>
      </c>
      <c r="AX223" s="20">
        <f t="shared" si="10"/>
        <v>-1.1161435880985859</v>
      </c>
      <c r="AY223" s="25">
        <f>VLOOKUP(B223,output_v3!$A$2:$D$337,3,FALSE)</f>
        <v>5</v>
      </c>
      <c r="AZ223">
        <f t="shared" si="11"/>
        <v>4</v>
      </c>
      <c r="BA223">
        <v>9</v>
      </c>
    </row>
    <row r="224" spans="1:53" hidden="1" x14ac:dyDescent="0.3">
      <c r="B224" s="4">
        <v>116</v>
      </c>
      <c r="C224" s="4">
        <v>4</v>
      </c>
      <c r="D224" s="4">
        <f t="shared" si="9"/>
        <v>5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2.8291089397399598</v>
      </c>
      <c r="AX224" s="20">
        <f t="shared" si="10"/>
        <v>3.4533709464010341E-15</v>
      </c>
      <c r="AY224" s="25">
        <f>VLOOKUP(B224,output_v3!$A$2:$D$337,3,FALSE)</f>
        <v>5</v>
      </c>
      <c r="AZ224">
        <f t="shared" si="11"/>
        <v>4</v>
      </c>
      <c r="BA224">
        <v>5</v>
      </c>
    </row>
    <row r="225" spans="1:53" hidden="1" x14ac:dyDescent="0.3">
      <c r="B225" s="4">
        <v>125</v>
      </c>
      <c r="C225" s="4">
        <v>0</v>
      </c>
      <c r="D225" s="4">
        <f t="shared" si="9"/>
        <v>1</v>
      </c>
      <c r="E225" s="4">
        <v>0</v>
      </c>
      <c r="F225" s="4">
        <v>1</v>
      </c>
      <c r="G225" s="4">
        <v>2</v>
      </c>
      <c r="H225" s="4">
        <v>0</v>
      </c>
      <c r="I225" s="4">
        <v>0</v>
      </c>
      <c r="J225" s="4">
        <v>2</v>
      </c>
      <c r="K225" s="4">
        <v>2</v>
      </c>
      <c r="L225" s="4">
        <v>0</v>
      </c>
      <c r="M225" s="4">
        <v>2</v>
      </c>
      <c r="N225" s="4">
        <v>2</v>
      </c>
      <c r="O225" s="4">
        <v>0</v>
      </c>
      <c r="P225" s="4">
        <v>4</v>
      </c>
      <c r="Q225" s="4">
        <v>0</v>
      </c>
      <c r="R225" s="4">
        <v>0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4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2</v>
      </c>
      <c r="AK225" s="4">
        <v>2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1</v>
      </c>
      <c r="AU225" s="4">
        <v>0</v>
      </c>
      <c r="AV225" s="6">
        <v>20</v>
      </c>
      <c r="AW225">
        <v>0.131294591274038</v>
      </c>
      <c r="AX225" s="20">
        <f t="shared" si="10"/>
        <v>-0.95359153921937456</v>
      </c>
      <c r="AY225" s="25">
        <f>VLOOKUP(B225,output_v3!$A$2:$D$337,3,FALSE)</f>
        <v>1</v>
      </c>
      <c r="AZ225">
        <f t="shared" si="11"/>
        <v>0</v>
      </c>
      <c r="BA225">
        <v>9</v>
      </c>
    </row>
    <row r="226" spans="1:53" hidden="1" x14ac:dyDescent="0.3">
      <c r="B226" s="4">
        <v>127</v>
      </c>
      <c r="C226" s="4">
        <v>3</v>
      </c>
      <c r="D226" s="4">
        <f t="shared" si="9"/>
        <v>4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0</v>
      </c>
      <c r="AA226" s="4">
        <v>0</v>
      </c>
      <c r="AB226" s="4">
        <v>0</v>
      </c>
      <c r="AC226" s="4">
        <v>0</v>
      </c>
      <c r="AD226" s="4">
        <v>4</v>
      </c>
      <c r="AE226" s="4">
        <v>0</v>
      </c>
      <c r="AF226" s="4">
        <v>0</v>
      </c>
      <c r="AG226" s="4">
        <v>0</v>
      </c>
      <c r="AH226" s="4">
        <v>4</v>
      </c>
      <c r="AI226" s="4">
        <v>0</v>
      </c>
      <c r="AJ226" s="4">
        <v>2</v>
      </c>
      <c r="AK226" s="4">
        <v>2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2</v>
      </c>
      <c r="AU226" s="4">
        <v>0</v>
      </c>
      <c r="AV226" s="6">
        <v>20</v>
      </c>
      <c r="AW226">
        <v>-0.32858286338317899</v>
      </c>
      <c r="AX226" s="20">
        <f t="shared" si="10"/>
        <v>-1.1161435880985842</v>
      </c>
      <c r="AY226" s="25">
        <f>VLOOKUP(B226,output_v3!$A$2:$D$337,3,FALSE)</f>
        <v>4</v>
      </c>
      <c r="AZ226">
        <f t="shared" si="11"/>
        <v>3</v>
      </c>
      <c r="BA226">
        <v>9</v>
      </c>
    </row>
    <row r="227" spans="1:53" hidden="1" x14ac:dyDescent="0.3">
      <c r="A227" s="4" t="s">
        <v>248</v>
      </c>
      <c r="B227" s="4">
        <v>113</v>
      </c>
      <c r="C227" s="4">
        <v>0</v>
      </c>
      <c r="D227" s="4">
        <f t="shared" si="9"/>
        <v>1</v>
      </c>
      <c r="E227" s="4">
        <v>0</v>
      </c>
      <c r="F227" s="4">
        <v>1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4</v>
      </c>
      <c r="R227" s="4">
        <v>0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0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19</v>
      </c>
      <c r="AW227">
        <v>2.8291089397399398</v>
      </c>
      <c r="AX227" s="20">
        <f t="shared" si="10"/>
        <v>-3.6103423530556265E-15</v>
      </c>
      <c r="AY227" s="25">
        <f>VLOOKUP(B227,output_v3!$A$2:$D$337,3,FALSE)</f>
        <v>5</v>
      </c>
      <c r="AZ227">
        <f t="shared" si="11"/>
        <v>4</v>
      </c>
      <c r="BA227">
        <v>6</v>
      </c>
    </row>
    <row r="228" spans="1:53" hidden="1" x14ac:dyDescent="0.3">
      <c r="B228" s="4">
        <v>112</v>
      </c>
      <c r="C228" s="4">
        <v>3</v>
      </c>
      <c r="D228" s="4">
        <f t="shared" si="9"/>
        <v>4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0</v>
      </c>
      <c r="L228" s="4">
        <v>2</v>
      </c>
      <c r="M228" s="4">
        <v>2</v>
      </c>
      <c r="N228" s="4">
        <v>2</v>
      </c>
      <c r="O228" s="4">
        <v>4</v>
      </c>
      <c r="P228" s="4">
        <v>0</v>
      </c>
      <c r="Q228" s="4">
        <v>4</v>
      </c>
      <c r="R228" s="4">
        <v>0</v>
      </c>
      <c r="S228" s="4">
        <v>4</v>
      </c>
      <c r="T228" s="4">
        <v>4</v>
      </c>
      <c r="U228" s="4">
        <v>4</v>
      </c>
      <c r="V228" s="4">
        <v>0</v>
      </c>
      <c r="W228" s="4">
        <v>0</v>
      </c>
      <c r="X228" s="4">
        <v>0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0</v>
      </c>
      <c r="AF228" s="4">
        <v>4</v>
      </c>
      <c r="AG228" s="4">
        <v>0</v>
      </c>
      <c r="AH228" s="4">
        <v>4</v>
      </c>
      <c r="AI228" s="4">
        <v>0</v>
      </c>
      <c r="AJ228" s="4">
        <v>-2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4</v>
      </c>
      <c r="AU228" s="4">
        <v>0</v>
      </c>
      <c r="AV228" s="6">
        <v>19</v>
      </c>
      <c r="AW228">
        <v>3.9926654183623702</v>
      </c>
      <c r="AX228" s="20">
        <f t="shared" si="10"/>
        <v>0.41128019578114006</v>
      </c>
      <c r="AY228" s="25">
        <f>VLOOKUP(B228,output_v3!$A$2:$D$337,3,FALSE)</f>
        <v>4</v>
      </c>
      <c r="AZ228">
        <f t="shared" si="11"/>
        <v>3</v>
      </c>
      <c r="BA228">
        <v>9</v>
      </c>
    </row>
    <row r="229" spans="1:53" hidden="1" x14ac:dyDescent="0.3">
      <c r="B229" s="4">
        <v>133</v>
      </c>
      <c r="C229" s="4">
        <v>0</v>
      </c>
      <c r="D229" s="4">
        <f t="shared" si="9"/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0</v>
      </c>
      <c r="L229" s="4">
        <v>2</v>
      </c>
      <c r="M229" s="4">
        <v>2</v>
      </c>
      <c r="N229" s="4">
        <v>2</v>
      </c>
      <c r="O229" s="4">
        <v>0</v>
      </c>
      <c r="P229" s="4">
        <v>4</v>
      </c>
      <c r="Q229" s="4">
        <v>0</v>
      </c>
      <c r="R229" s="4">
        <v>0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0</v>
      </c>
      <c r="AH229" s="4">
        <v>4</v>
      </c>
      <c r="AI229" s="4">
        <v>0</v>
      </c>
      <c r="AJ229" s="4">
        <v>4</v>
      </c>
      <c r="AK229" s="4">
        <v>0</v>
      </c>
      <c r="AL229" s="4">
        <v>0</v>
      </c>
      <c r="AM229" s="4">
        <v>4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4</v>
      </c>
      <c r="AU229" s="4">
        <v>0</v>
      </c>
      <c r="AV229" s="6">
        <v>20</v>
      </c>
      <c r="AW229">
        <v>0.13129459127403401</v>
      </c>
      <c r="AX229" s="20">
        <f t="shared" si="10"/>
        <v>-0.95359153921937601</v>
      </c>
      <c r="AY229" s="25">
        <f>VLOOKUP(B229,output_v3!$A$2:$D$337,3,FALSE)</f>
        <v>1</v>
      </c>
      <c r="AZ229">
        <f t="shared" si="11"/>
        <v>0</v>
      </c>
      <c r="BA229">
        <v>9</v>
      </c>
    </row>
    <row r="230" spans="1:53" hidden="1" x14ac:dyDescent="0.3">
      <c r="B230" s="4">
        <v>110</v>
      </c>
      <c r="C230" s="4">
        <v>3</v>
      </c>
      <c r="D230" s="4">
        <f t="shared" si="9"/>
        <v>4</v>
      </c>
      <c r="E230" s="4">
        <v>0</v>
      </c>
      <c r="F230" s="4">
        <v>1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2</v>
      </c>
      <c r="M230" s="4">
        <v>2</v>
      </c>
      <c r="N230" s="4">
        <v>2</v>
      </c>
      <c r="O230" s="4">
        <v>4</v>
      </c>
      <c r="P230" s="4">
        <v>0</v>
      </c>
      <c r="Q230" s="4">
        <v>4</v>
      </c>
      <c r="R230" s="4">
        <v>0</v>
      </c>
      <c r="S230" s="4">
        <v>4</v>
      </c>
      <c r="T230" s="4">
        <v>4</v>
      </c>
      <c r="U230" s="4">
        <v>4</v>
      </c>
      <c r="V230" s="4">
        <v>0</v>
      </c>
      <c r="W230" s="4">
        <v>0</v>
      </c>
      <c r="X230" s="4">
        <v>0</v>
      </c>
      <c r="Y230" s="4">
        <v>0</v>
      </c>
      <c r="Z230" s="4">
        <v>4</v>
      </c>
      <c r="AA230" s="4">
        <v>0</v>
      </c>
      <c r="AB230" s="4">
        <v>0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-2</v>
      </c>
      <c r="AK230" s="4">
        <v>0</v>
      </c>
      <c r="AL230" s="4">
        <v>4</v>
      </c>
      <c r="AM230" s="4">
        <v>0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19</v>
      </c>
      <c r="AW230">
        <v>3.9926654183623702</v>
      </c>
      <c r="AX230" s="20">
        <f t="shared" si="10"/>
        <v>0.41128019578114006</v>
      </c>
      <c r="AY230" s="25">
        <f>VLOOKUP(B230,output_v3!$A$2:$D$337,3,FALSE)</f>
        <v>4</v>
      </c>
      <c r="AZ230">
        <f t="shared" si="11"/>
        <v>3</v>
      </c>
      <c r="BA230">
        <v>8</v>
      </c>
    </row>
    <row r="231" spans="1:53" hidden="1" x14ac:dyDescent="0.3">
      <c r="B231" s="4">
        <v>109</v>
      </c>
      <c r="C231" s="4">
        <v>3</v>
      </c>
      <c r="D231" s="4">
        <f t="shared" si="9"/>
        <v>4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4</v>
      </c>
      <c r="AG231" s="4">
        <v>4</v>
      </c>
      <c r="AH231" s="4">
        <v>0</v>
      </c>
      <c r="AI231" s="4">
        <v>0</v>
      </c>
      <c r="AJ231" s="4">
        <v>0</v>
      </c>
      <c r="AK231" s="4">
        <v>2</v>
      </c>
      <c r="AL231" s="4">
        <v>4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6</v>
      </c>
      <c r="AU231" s="4">
        <v>0</v>
      </c>
      <c r="AV231" s="6">
        <v>19</v>
      </c>
      <c r="AW231">
        <v>2.8291089397399398</v>
      </c>
      <c r="AX231" s="20">
        <f t="shared" si="10"/>
        <v>-3.6103423530556265E-15</v>
      </c>
      <c r="AY231" s="25">
        <f>VLOOKUP(B231,output_v3!$A$2:$D$337,3,FALSE)</f>
        <v>4</v>
      </c>
      <c r="AZ231">
        <f t="shared" si="11"/>
        <v>3</v>
      </c>
      <c r="BA231">
        <v>9</v>
      </c>
    </row>
    <row r="232" spans="1:53" hidden="1" x14ac:dyDescent="0.3">
      <c r="B232" s="4">
        <v>108</v>
      </c>
      <c r="C232" s="4">
        <v>0</v>
      </c>
      <c r="D232" s="4">
        <f t="shared" si="9"/>
        <v>1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4</v>
      </c>
      <c r="W232" s="4">
        <v>0</v>
      </c>
      <c r="X232" s="4">
        <v>0</v>
      </c>
      <c r="Y232" s="4">
        <v>0</v>
      </c>
      <c r="Z232" s="4">
        <v>4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4</v>
      </c>
      <c r="AH232" s="4">
        <v>0</v>
      </c>
      <c r="AI232" s="4">
        <v>0</v>
      </c>
      <c r="AJ232" s="4">
        <v>4</v>
      </c>
      <c r="AK232" s="4">
        <v>0</v>
      </c>
      <c r="AL232" s="4">
        <v>0</v>
      </c>
      <c r="AM232" s="4">
        <v>0</v>
      </c>
      <c r="AN232" s="4">
        <v>4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3</v>
      </c>
      <c r="AU232" s="4">
        <v>0</v>
      </c>
      <c r="AV232" s="6">
        <v>19</v>
      </c>
      <c r="AW232">
        <v>3.0122622264705199</v>
      </c>
      <c r="AX232" s="20">
        <f t="shared" si="10"/>
        <v>6.4738859701671717E-2</v>
      </c>
      <c r="AY232" s="25">
        <f>VLOOKUP(B232,output_v3!$A$2:$D$337,3,FALSE)</f>
        <v>5</v>
      </c>
      <c r="AZ232">
        <f t="shared" si="11"/>
        <v>4</v>
      </c>
      <c r="BA232">
        <v>5</v>
      </c>
    </row>
    <row r="233" spans="1:53" hidden="1" x14ac:dyDescent="0.3">
      <c r="B233" s="4">
        <v>107</v>
      </c>
      <c r="C233" s="4">
        <v>4</v>
      </c>
      <c r="D233" s="4">
        <f t="shared" si="9"/>
        <v>5</v>
      </c>
      <c r="E233" s="4">
        <v>0</v>
      </c>
      <c r="F233" s="4">
        <v>1</v>
      </c>
      <c r="G233" s="4">
        <v>0</v>
      </c>
      <c r="H233" s="4">
        <v>2</v>
      </c>
      <c r="I233" s="4">
        <v>0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</v>
      </c>
      <c r="AU233" s="4">
        <v>0</v>
      </c>
      <c r="AV233" s="6">
        <v>19</v>
      </c>
      <c r="AW233">
        <v>2.82910893973995</v>
      </c>
      <c r="AX233" s="20">
        <f t="shared" si="10"/>
        <v>0</v>
      </c>
      <c r="AY233" s="25">
        <f>VLOOKUP(B233,output_v3!$A$2:$D$337,3,FALSE)</f>
        <v>5</v>
      </c>
      <c r="AZ233">
        <f t="shared" si="11"/>
        <v>4</v>
      </c>
      <c r="BA233">
        <v>8</v>
      </c>
    </row>
    <row r="234" spans="1:53" hidden="1" x14ac:dyDescent="0.3">
      <c r="B234" s="4">
        <v>106</v>
      </c>
      <c r="C234" s="4">
        <v>0</v>
      </c>
      <c r="D234" s="4">
        <f t="shared" si="9"/>
        <v>1</v>
      </c>
      <c r="E234" s="4">
        <v>1</v>
      </c>
      <c r="F234" s="4">
        <v>0</v>
      </c>
      <c r="G234" s="4">
        <v>0</v>
      </c>
      <c r="H234" s="4">
        <v>1</v>
      </c>
      <c r="I234" s="4">
        <v>1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4</v>
      </c>
      <c r="R234" s="4">
        <v>0</v>
      </c>
      <c r="S234" s="4">
        <v>4</v>
      </c>
      <c r="T234" s="4">
        <v>4</v>
      </c>
      <c r="U234" s="4">
        <v>0</v>
      </c>
      <c r="V234" s="4">
        <v>4</v>
      </c>
      <c r="W234" s="4">
        <v>0</v>
      </c>
      <c r="X234" s="4">
        <v>0</v>
      </c>
      <c r="Y234" s="4">
        <v>0</v>
      </c>
      <c r="Z234" s="4">
        <v>4</v>
      </c>
      <c r="AA234" s="4">
        <v>0</v>
      </c>
      <c r="AB234" s="4">
        <v>0</v>
      </c>
      <c r="AC234" s="4">
        <v>4</v>
      </c>
      <c r="AD234" s="4">
        <v>0</v>
      </c>
      <c r="AE234" s="4">
        <v>0</v>
      </c>
      <c r="AF234" s="4">
        <v>4</v>
      </c>
      <c r="AG234" s="4">
        <v>0</v>
      </c>
      <c r="AH234" s="4">
        <v>4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4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8</v>
      </c>
      <c r="AU234" s="4">
        <v>0</v>
      </c>
      <c r="AV234" s="6">
        <v>19</v>
      </c>
      <c r="AW234">
        <v>4.3151041467992499</v>
      </c>
      <c r="AX234" s="20">
        <f t="shared" si="10"/>
        <v>0.52525202765641521</v>
      </c>
      <c r="AY234" s="25">
        <f>VLOOKUP(B234,output_v3!$A$2:$D$337,3,FALSE)</f>
        <v>5</v>
      </c>
      <c r="AZ234">
        <f t="shared" si="11"/>
        <v>4</v>
      </c>
      <c r="BA234">
        <v>7</v>
      </c>
    </row>
    <row r="235" spans="1:53" hidden="1" x14ac:dyDescent="0.3">
      <c r="B235" s="4">
        <v>105</v>
      </c>
      <c r="C235" s="4">
        <v>4</v>
      </c>
      <c r="D235" s="4">
        <f t="shared" si="9"/>
        <v>5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4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4</v>
      </c>
      <c r="AE235" s="4">
        <v>0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2</v>
      </c>
      <c r="AU235" s="4">
        <v>0</v>
      </c>
      <c r="AV235" s="6">
        <v>19</v>
      </c>
      <c r="AW235">
        <v>2.8291089397399398</v>
      </c>
      <c r="AX235" s="20">
        <f t="shared" si="10"/>
        <v>-3.6103423530556265E-15</v>
      </c>
      <c r="AY235" s="25">
        <f>VLOOKUP(B235,output_v3!$A$2:$D$337,3,FALSE)</f>
        <v>5</v>
      </c>
      <c r="AZ235">
        <f t="shared" si="11"/>
        <v>4</v>
      </c>
      <c r="BA235">
        <v>6</v>
      </c>
    </row>
    <row r="236" spans="1:53" hidden="1" x14ac:dyDescent="0.3">
      <c r="B236" s="4">
        <v>104</v>
      </c>
      <c r="C236" s="4">
        <v>3</v>
      </c>
      <c r="D236" s="4">
        <f t="shared" si="9"/>
        <v>4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0</v>
      </c>
      <c r="L236" s="4">
        <v>2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2</v>
      </c>
      <c r="AK236" s="4">
        <v>0</v>
      </c>
      <c r="AL236" s="4">
        <v>0</v>
      </c>
      <c r="AM236" s="4">
        <v>4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4</v>
      </c>
      <c r="AU236" s="4">
        <v>0</v>
      </c>
      <c r="AV236" s="6">
        <v>19</v>
      </c>
      <c r="AW236">
        <v>3.0122622264705199</v>
      </c>
      <c r="AX236" s="20">
        <f t="shared" si="10"/>
        <v>6.4738859701671717E-2</v>
      </c>
      <c r="AY236" s="25">
        <f>VLOOKUP(B236,output_v3!$A$2:$D$337,3,FALSE)</f>
        <v>4</v>
      </c>
      <c r="AZ236">
        <f t="shared" si="11"/>
        <v>3</v>
      </c>
      <c r="BA236">
        <v>6</v>
      </c>
    </row>
    <row r="237" spans="1:53" hidden="1" x14ac:dyDescent="0.3">
      <c r="B237" s="4">
        <v>103</v>
      </c>
      <c r="C237" s="4">
        <v>0</v>
      </c>
      <c r="D237" s="4">
        <f t="shared" si="9"/>
        <v>1</v>
      </c>
      <c r="E237" s="4">
        <v>1</v>
      </c>
      <c r="F237" s="4">
        <v>0</v>
      </c>
      <c r="G237" s="4">
        <v>1</v>
      </c>
      <c r="H237" s="4">
        <v>0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0</v>
      </c>
      <c r="P237" s="4">
        <v>4</v>
      </c>
      <c r="Q237" s="4">
        <v>0</v>
      </c>
      <c r="R237" s="4">
        <v>0</v>
      </c>
      <c r="S237" s="4">
        <v>4</v>
      </c>
      <c r="T237" s="4">
        <v>4</v>
      </c>
      <c r="U237" s="4">
        <v>4</v>
      </c>
      <c r="V237" s="4">
        <v>0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4</v>
      </c>
      <c r="AG237" s="4">
        <v>4</v>
      </c>
      <c r="AH237" s="4">
        <v>0</v>
      </c>
      <c r="AI237" s="4">
        <v>0</v>
      </c>
      <c r="AJ237" s="4">
        <v>-1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19</v>
      </c>
      <c r="AW237">
        <v>8.7336604498752504</v>
      </c>
      <c r="AX237" s="20">
        <f t="shared" si="10"/>
        <v>2.0870711011496232</v>
      </c>
      <c r="AY237" s="25">
        <f>VLOOKUP(B237,output_v3!$A$2:$D$337,3,FALSE)</f>
        <v>1</v>
      </c>
      <c r="AZ237">
        <f t="shared" si="11"/>
        <v>0</v>
      </c>
      <c r="BA237">
        <v>6</v>
      </c>
    </row>
    <row r="238" spans="1:53" hidden="1" x14ac:dyDescent="0.3">
      <c r="B238" s="4">
        <v>102</v>
      </c>
      <c r="C238" s="4">
        <v>0</v>
      </c>
      <c r="D238" s="4">
        <f t="shared" si="9"/>
        <v>1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4</v>
      </c>
      <c r="W238" s="4">
        <v>0</v>
      </c>
      <c r="X238" s="4">
        <v>0</v>
      </c>
      <c r="Y238" s="4">
        <v>0</v>
      </c>
      <c r="Z238" s="4">
        <v>4</v>
      </c>
      <c r="AA238" s="4">
        <v>4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4</v>
      </c>
      <c r="AH238" s="4">
        <v>0</v>
      </c>
      <c r="AI238" s="4">
        <v>0</v>
      </c>
      <c r="AJ238" s="4">
        <v>2</v>
      </c>
      <c r="AK238" s="4">
        <v>0</v>
      </c>
      <c r="AL238" s="4">
        <v>0</v>
      </c>
      <c r="AM238" s="4">
        <v>0</v>
      </c>
      <c r="AN238" s="4">
        <v>4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3</v>
      </c>
      <c r="AU238" s="4">
        <v>0</v>
      </c>
      <c r="AV238" s="6">
        <v>19</v>
      </c>
      <c r="AW238">
        <v>3.0122622264705101</v>
      </c>
      <c r="AX238" s="20">
        <f t="shared" si="10"/>
        <v>6.4738859701668261E-2</v>
      </c>
      <c r="AY238" s="25">
        <f>VLOOKUP(B238,output_v3!$A$2:$D$337,3,FALSE)</f>
        <v>5</v>
      </c>
      <c r="AZ238">
        <f t="shared" si="11"/>
        <v>4</v>
      </c>
      <c r="BA238">
        <v>4</v>
      </c>
    </row>
    <row r="239" spans="1:53" hidden="1" x14ac:dyDescent="0.3">
      <c r="B239" s="4">
        <v>101</v>
      </c>
      <c r="C239" s="4">
        <v>3</v>
      </c>
      <c r="D239" s="4">
        <f t="shared" si="9"/>
        <v>4</v>
      </c>
      <c r="E239" s="4">
        <v>0</v>
      </c>
      <c r="F239" s="4">
        <v>1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4</v>
      </c>
      <c r="V239" s="4">
        <v>0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0</v>
      </c>
      <c r="AG239" s="4">
        <v>0</v>
      </c>
      <c r="AH239" s="4">
        <v>4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6</v>
      </c>
      <c r="AU239" s="4">
        <v>0</v>
      </c>
      <c r="AV239" s="6">
        <v>19</v>
      </c>
      <c r="AW239">
        <v>3.5785543134407498</v>
      </c>
      <c r="AX239" s="20">
        <f t="shared" si="10"/>
        <v>0.26490509544312152</v>
      </c>
      <c r="AY239" s="25">
        <f>VLOOKUP(B239,output_v3!$A$2:$D$337,3,FALSE)</f>
        <v>4</v>
      </c>
      <c r="AZ239">
        <f t="shared" si="11"/>
        <v>3</v>
      </c>
      <c r="BA239">
        <v>9</v>
      </c>
    </row>
    <row r="240" spans="1:53" hidden="1" x14ac:dyDescent="0.3">
      <c r="B240" s="4">
        <v>153</v>
      </c>
      <c r="C240" s="4">
        <v>3</v>
      </c>
      <c r="D240" s="4">
        <f t="shared" si="9"/>
        <v>4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0</v>
      </c>
      <c r="AA240" s="4">
        <v>0</v>
      </c>
      <c r="AB240" s="4">
        <v>0</v>
      </c>
      <c r="AC240" s="4">
        <v>0</v>
      </c>
      <c r="AD240" s="4">
        <v>4</v>
      </c>
      <c r="AE240" s="4">
        <v>0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2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2</v>
      </c>
      <c r="AU240" s="4">
        <v>0</v>
      </c>
      <c r="AV240" s="6">
        <v>20</v>
      </c>
      <c r="AW240">
        <v>-0.28751000546028299</v>
      </c>
      <c r="AX240" s="20">
        <f t="shared" si="10"/>
        <v>-1.1016256395862616</v>
      </c>
      <c r="AY240" s="25">
        <f>VLOOKUP(B240,output_v3!$A$2:$D$337,3,FALSE)</f>
        <v>4</v>
      </c>
      <c r="AZ240">
        <f t="shared" si="11"/>
        <v>3</v>
      </c>
      <c r="BA240">
        <v>9</v>
      </c>
    </row>
    <row r="241" spans="1:53" hidden="1" x14ac:dyDescent="0.3">
      <c r="B241" s="4">
        <v>99</v>
      </c>
      <c r="C241" s="4">
        <v>4</v>
      </c>
      <c r="D241" s="4">
        <f t="shared" si="9"/>
        <v>5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4</v>
      </c>
      <c r="V241" s="4">
        <v>0</v>
      </c>
      <c r="W241" s="4">
        <v>0</v>
      </c>
      <c r="X241" s="4">
        <v>0</v>
      </c>
      <c r="Y241" s="4">
        <v>0</v>
      </c>
      <c r="Z241" s="4">
        <v>4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0</v>
      </c>
      <c r="AG241" s="4">
        <v>4</v>
      </c>
      <c r="AH241" s="4">
        <v>0</v>
      </c>
      <c r="AI241" s="4">
        <v>0</v>
      </c>
      <c r="AJ241" s="4">
        <v>4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-1</v>
      </c>
      <c r="AU241" s="4">
        <v>0</v>
      </c>
      <c r="AV241" s="6">
        <v>19</v>
      </c>
      <c r="AW241">
        <v>3.0122622264705199</v>
      </c>
      <c r="AX241" s="20">
        <f t="shared" si="10"/>
        <v>6.4738859701671717E-2</v>
      </c>
      <c r="AY241" s="25">
        <f>VLOOKUP(B241,output_v3!$A$2:$D$337,3,FALSE)</f>
        <v>5</v>
      </c>
      <c r="AZ241">
        <f t="shared" si="11"/>
        <v>4</v>
      </c>
      <c r="BA241">
        <v>7</v>
      </c>
    </row>
    <row r="242" spans="1:53" hidden="1" x14ac:dyDescent="0.3">
      <c r="B242" s="4">
        <v>98</v>
      </c>
      <c r="C242" s="4">
        <v>0</v>
      </c>
      <c r="D242" s="4">
        <f t="shared" si="9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4</v>
      </c>
      <c r="R242" s="4">
        <v>0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8</v>
      </c>
      <c r="AU242" s="4">
        <v>0</v>
      </c>
      <c r="AV242" s="6">
        <v>19</v>
      </c>
      <c r="AW242">
        <v>3.1815413846184502</v>
      </c>
      <c r="AX242" s="20">
        <f t="shared" si="10"/>
        <v>0.12457365636506577</v>
      </c>
      <c r="AY242" s="25">
        <f>VLOOKUP(B242,output_v3!$A$2:$D$337,3,FALSE)</f>
        <v>5</v>
      </c>
      <c r="AZ242">
        <f t="shared" si="11"/>
        <v>4</v>
      </c>
      <c r="BA242">
        <v>6</v>
      </c>
    </row>
    <row r="243" spans="1:53" hidden="1" x14ac:dyDescent="0.3">
      <c r="B243" s="4">
        <v>97</v>
      </c>
      <c r="C243" s="4">
        <v>0</v>
      </c>
      <c r="D243" s="4">
        <f t="shared" si="9"/>
        <v>1</v>
      </c>
      <c r="E243" s="4">
        <v>1</v>
      </c>
      <c r="F243" s="4">
        <v>0</v>
      </c>
      <c r="G243" s="4">
        <v>0</v>
      </c>
      <c r="H243" s="4">
        <v>1</v>
      </c>
      <c r="I243" s="4">
        <v>1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4</v>
      </c>
      <c r="R243" s="4">
        <v>0</v>
      </c>
      <c r="S243" s="4">
        <v>4</v>
      </c>
      <c r="T243" s="4">
        <v>4</v>
      </c>
      <c r="U243" s="4">
        <v>0</v>
      </c>
      <c r="V243" s="4">
        <v>4</v>
      </c>
      <c r="W243" s="4">
        <v>0</v>
      </c>
      <c r="X243" s="4">
        <v>0</v>
      </c>
      <c r="Y243" s="4">
        <v>0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0</v>
      </c>
      <c r="AK243" s="4">
        <v>0</v>
      </c>
      <c r="AL243" s="4">
        <v>4</v>
      </c>
      <c r="AM243" s="4">
        <v>0</v>
      </c>
      <c r="AN243" s="4">
        <v>4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8</v>
      </c>
      <c r="AU243" s="4">
        <v>0</v>
      </c>
      <c r="AV243" s="6">
        <v>19</v>
      </c>
      <c r="AW243">
        <v>4.3151041467992304</v>
      </c>
      <c r="AX243" s="20">
        <f t="shared" si="10"/>
        <v>0.52525202765640833</v>
      </c>
      <c r="AY243" s="25">
        <f>VLOOKUP(B243,output_v3!$A$2:$D$337,3,FALSE)</f>
        <v>5</v>
      </c>
      <c r="AZ243">
        <f t="shared" si="11"/>
        <v>4</v>
      </c>
      <c r="BA243">
        <v>6</v>
      </c>
    </row>
    <row r="244" spans="1:53" hidden="1" x14ac:dyDescent="0.3">
      <c r="A244" s="4" t="s">
        <v>242</v>
      </c>
      <c r="B244" s="4">
        <v>96</v>
      </c>
      <c r="C244" s="4">
        <v>0</v>
      </c>
      <c r="D244" s="4">
        <f t="shared" si="9"/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0</v>
      </c>
      <c r="AF244" s="4">
        <v>0</v>
      </c>
      <c r="AG244" s="4">
        <v>4</v>
      </c>
      <c r="AH244" s="4">
        <v>0</v>
      </c>
      <c r="AI244" s="4">
        <v>0</v>
      </c>
      <c r="AJ244" s="4">
        <v>-1</v>
      </c>
      <c r="AK244" s="4">
        <v>2</v>
      </c>
      <c r="AL244" s="4">
        <v>0</v>
      </c>
      <c r="AM244" s="4">
        <v>0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6</v>
      </c>
      <c r="AU244" s="4">
        <v>0</v>
      </c>
      <c r="AV244" s="6">
        <v>19</v>
      </c>
      <c r="AW244">
        <v>2.82910893973995</v>
      </c>
      <c r="AX244" s="20">
        <f t="shared" si="10"/>
        <v>0</v>
      </c>
      <c r="AY244" s="25">
        <f>VLOOKUP(B244,output_v3!$A$2:$D$337,3,FALSE)</f>
        <v>5</v>
      </c>
      <c r="AZ244">
        <f t="shared" si="11"/>
        <v>4</v>
      </c>
      <c r="BA244">
        <v>4</v>
      </c>
    </row>
    <row r="245" spans="1:53" hidden="1" x14ac:dyDescent="0.3">
      <c r="B245" s="4">
        <v>95</v>
      </c>
      <c r="C245" s="4">
        <v>0</v>
      </c>
      <c r="D245" s="4">
        <f t="shared" si="9"/>
        <v>1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0</v>
      </c>
      <c r="L245" s="4">
        <v>2</v>
      </c>
      <c r="M245" s="4">
        <v>2</v>
      </c>
      <c r="N245" s="4">
        <v>2</v>
      </c>
      <c r="O245" s="4">
        <v>4</v>
      </c>
      <c r="P245" s="4">
        <v>0</v>
      </c>
      <c r="Q245" s="4">
        <v>4</v>
      </c>
      <c r="R245" s="4">
        <v>0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4</v>
      </c>
      <c r="AF245" s="4">
        <v>0</v>
      </c>
      <c r="AG245" s="4">
        <v>4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4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8</v>
      </c>
      <c r="AU245" s="4">
        <v>0</v>
      </c>
      <c r="AV245" s="6">
        <v>19</v>
      </c>
      <c r="AW245">
        <v>3.1815413846184701</v>
      </c>
      <c r="AX245" s="20">
        <f t="shared" si="10"/>
        <v>0.12457365636507284</v>
      </c>
      <c r="AY245" s="25">
        <f>VLOOKUP(B245,output_v3!$A$2:$D$337,3,FALSE)</f>
        <v>5</v>
      </c>
      <c r="AZ245">
        <f t="shared" si="11"/>
        <v>4</v>
      </c>
      <c r="BA245">
        <v>5</v>
      </c>
    </row>
    <row r="246" spans="1:53" hidden="1" x14ac:dyDescent="0.3">
      <c r="B246" s="4">
        <v>94</v>
      </c>
      <c r="C246" s="4">
        <v>3</v>
      </c>
      <c r="D246" s="4">
        <f t="shared" si="9"/>
        <v>4</v>
      </c>
      <c r="E246" s="4">
        <v>0</v>
      </c>
      <c r="F246" s="4">
        <v>1</v>
      </c>
      <c r="G246" s="4">
        <v>2</v>
      </c>
      <c r="H246" s="4">
        <v>0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4</v>
      </c>
      <c r="V246" s="4">
        <v>0</v>
      </c>
      <c r="W246" s="4">
        <v>0</v>
      </c>
      <c r="X246" s="4">
        <v>0</v>
      </c>
      <c r="Y246" s="4">
        <v>0</v>
      </c>
      <c r="Z246" s="4">
        <v>4</v>
      </c>
      <c r="AA246" s="4">
        <v>0</v>
      </c>
      <c r="AB246" s="4">
        <v>0</v>
      </c>
      <c r="AC246" s="4">
        <v>4</v>
      </c>
      <c r="AD246" s="4">
        <v>0</v>
      </c>
      <c r="AE246" s="4">
        <v>0</v>
      </c>
      <c r="AF246" s="4">
        <v>4</v>
      </c>
      <c r="AG246" s="4">
        <v>0</v>
      </c>
      <c r="AH246" s="4">
        <v>4</v>
      </c>
      <c r="AI246" s="4">
        <v>0</v>
      </c>
      <c r="AJ246" s="4">
        <v>2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19</v>
      </c>
      <c r="AW246">
        <v>3.4985601080371098</v>
      </c>
      <c r="AX246" s="20">
        <f t="shared" si="10"/>
        <v>0.23662968890787758</v>
      </c>
      <c r="AY246" s="25">
        <f>VLOOKUP(B246,output_v3!$A$2:$D$337,3,FALSE)</f>
        <v>4</v>
      </c>
      <c r="AZ246">
        <f t="shared" si="11"/>
        <v>3</v>
      </c>
      <c r="BA246">
        <v>8</v>
      </c>
    </row>
    <row r="247" spans="1:53" hidden="1" x14ac:dyDescent="0.3">
      <c r="B247" s="4">
        <v>93</v>
      </c>
      <c r="C247" s="4">
        <v>4</v>
      </c>
      <c r="D247" s="4">
        <f t="shared" si="9"/>
        <v>5</v>
      </c>
      <c r="E247" s="4">
        <v>0</v>
      </c>
      <c r="F247" s="4">
        <v>1</v>
      </c>
      <c r="G247" s="4">
        <v>2</v>
      </c>
      <c r="H247" s="4">
        <v>0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4</v>
      </c>
      <c r="V247" s="4">
        <v>0</v>
      </c>
      <c r="W247" s="4">
        <v>0</v>
      </c>
      <c r="X247" s="4">
        <v>0</v>
      </c>
      <c r="Y247" s="4">
        <v>0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4</v>
      </c>
      <c r="AH247" s="4">
        <v>0</v>
      </c>
      <c r="AI247" s="4">
        <v>0</v>
      </c>
      <c r="AJ247" s="4">
        <v>2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19</v>
      </c>
      <c r="AW247">
        <v>3.0122622264705199</v>
      </c>
      <c r="AX247" s="20">
        <f t="shared" si="10"/>
        <v>6.4738859701671717E-2</v>
      </c>
      <c r="AY247" s="25">
        <f>VLOOKUP(B247,output_v3!$A$2:$D$337,3,FALSE)</f>
        <v>5</v>
      </c>
      <c r="AZ247">
        <f t="shared" si="11"/>
        <v>4</v>
      </c>
      <c r="BA247">
        <v>6</v>
      </c>
    </row>
    <row r="248" spans="1:53" hidden="1" x14ac:dyDescent="0.3">
      <c r="B248" s="4">
        <v>92</v>
      </c>
      <c r="C248" s="4">
        <v>3</v>
      </c>
      <c r="D248" s="4">
        <f t="shared" si="9"/>
        <v>4</v>
      </c>
      <c r="E248" s="4">
        <v>0</v>
      </c>
      <c r="F248" s="4">
        <v>1</v>
      </c>
      <c r="G248" s="4">
        <v>2</v>
      </c>
      <c r="H248" s="4">
        <v>0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4</v>
      </c>
      <c r="V248" s="4">
        <v>0</v>
      </c>
      <c r="W248" s="4">
        <v>0</v>
      </c>
      <c r="X248" s="4">
        <v>0</v>
      </c>
      <c r="Y248" s="4">
        <v>0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0</v>
      </c>
      <c r="AG248" s="4">
        <v>4</v>
      </c>
      <c r="AH248" s="4">
        <v>0</v>
      </c>
      <c r="AI248" s="4">
        <v>0</v>
      </c>
      <c r="AJ248" s="4">
        <v>-2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19</v>
      </c>
      <c r="AW248">
        <v>3.1815413846184502</v>
      </c>
      <c r="AX248" s="20">
        <f t="shared" si="10"/>
        <v>0.12457365636506577</v>
      </c>
      <c r="AY248" s="25">
        <f>VLOOKUP(B248,output_v3!$A$2:$D$337,3,FALSE)</f>
        <v>4</v>
      </c>
      <c r="AZ248">
        <f t="shared" si="11"/>
        <v>3</v>
      </c>
      <c r="BA248">
        <v>7</v>
      </c>
    </row>
    <row r="249" spans="1:53" hidden="1" x14ac:dyDescent="0.3">
      <c r="B249" s="4">
        <v>202</v>
      </c>
      <c r="C249" s="4">
        <v>1</v>
      </c>
      <c r="D249" s="4">
        <f t="shared" si="9"/>
        <v>2</v>
      </c>
      <c r="E249" s="4">
        <v>1</v>
      </c>
      <c r="F249" s="4">
        <v>0</v>
      </c>
      <c r="G249" s="4">
        <v>0</v>
      </c>
      <c r="H249" s="4">
        <v>1</v>
      </c>
      <c r="I249" s="4">
        <v>1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0</v>
      </c>
      <c r="P249" s="4">
        <v>4</v>
      </c>
      <c r="Q249" s="4">
        <v>0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0</v>
      </c>
      <c r="AH249" s="4">
        <v>4</v>
      </c>
      <c r="AI249" s="4">
        <v>0</v>
      </c>
      <c r="AJ249" s="4">
        <v>4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0.13129459127403401</v>
      </c>
      <c r="AX249" s="20">
        <f t="shared" si="10"/>
        <v>-0.95359153921937601</v>
      </c>
      <c r="AY249" s="25">
        <f>VLOOKUP(B249,output_v3!$A$2:$D$337,3,FALSE)</f>
        <v>2</v>
      </c>
      <c r="AZ249">
        <f t="shared" si="11"/>
        <v>1</v>
      </c>
      <c r="BA249">
        <v>9</v>
      </c>
    </row>
    <row r="250" spans="1:53" hidden="1" x14ac:dyDescent="0.3">
      <c r="B250" s="4">
        <v>90</v>
      </c>
      <c r="C250" s="4">
        <v>3</v>
      </c>
      <c r="D250" s="4">
        <f t="shared" si="9"/>
        <v>4</v>
      </c>
      <c r="E250" s="4">
        <v>0</v>
      </c>
      <c r="F250" s="4">
        <v>1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4</v>
      </c>
      <c r="R250" s="4">
        <v>0</v>
      </c>
      <c r="S250" s="4">
        <v>4</v>
      </c>
      <c r="T250" s="4">
        <v>4</v>
      </c>
      <c r="U250" s="4">
        <v>4</v>
      </c>
      <c r="V250" s="4">
        <v>0</v>
      </c>
      <c r="W250" s="4">
        <v>0</v>
      </c>
      <c r="X250" s="4">
        <v>0</v>
      </c>
      <c r="Y250" s="4">
        <v>0</v>
      </c>
      <c r="Z250" s="4">
        <v>4</v>
      </c>
      <c r="AA250" s="4">
        <v>0</v>
      </c>
      <c r="AB250" s="4">
        <v>0</v>
      </c>
      <c r="AC250" s="4">
        <v>0</v>
      </c>
      <c r="AD250" s="4">
        <v>0</v>
      </c>
      <c r="AE250" s="4">
        <v>4</v>
      </c>
      <c r="AF250" s="4">
        <v>0</v>
      </c>
      <c r="AG250" s="4">
        <v>4</v>
      </c>
      <c r="AH250" s="4">
        <v>0</v>
      </c>
      <c r="AI250" s="4">
        <v>0</v>
      </c>
      <c r="AJ250" s="4">
        <v>0</v>
      </c>
      <c r="AK250" s="4">
        <v>2</v>
      </c>
      <c r="AL250" s="4">
        <v>0</v>
      </c>
      <c r="AM250" s="4">
        <v>4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6</v>
      </c>
      <c r="AU250" s="4">
        <v>0</v>
      </c>
      <c r="AV250" s="6">
        <v>19</v>
      </c>
      <c r="AW250">
        <v>2.8291089397399398</v>
      </c>
      <c r="AX250" s="20">
        <f t="shared" si="10"/>
        <v>-3.6103423530556265E-15</v>
      </c>
      <c r="AY250" s="25">
        <f>VLOOKUP(B250,output_v3!$A$2:$D$337,3,FALSE)</f>
        <v>4</v>
      </c>
      <c r="AZ250">
        <f t="shared" si="11"/>
        <v>3</v>
      </c>
      <c r="BA250">
        <v>8</v>
      </c>
    </row>
    <row r="251" spans="1:53" hidden="1" x14ac:dyDescent="0.3">
      <c r="B251" s="4">
        <v>89</v>
      </c>
      <c r="C251" s="4">
        <v>4</v>
      </c>
      <c r="D251" s="4">
        <f t="shared" si="9"/>
        <v>5</v>
      </c>
      <c r="E251" s="4">
        <v>1</v>
      </c>
      <c r="F251" s="4">
        <v>0</v>
      </c>
      <c r="G251" s="4">
        <v>0</v>
      </c>
      <c r="H251" s="4">
        <v>1</v>
      </c>
      <c r="I251" s="4">
        <v>1</v>
      </c>
      <c r="J251" s="4">
        <v>2</v>
      </c>
      <c r="K251" s="4">
        <v>0</v>
      </c>
      <c r="L251" s="4">
        <v>2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4</v>
      </c>
      <c r="AU251" s="4">
        <v>0</v>
      </c>
      <c r="AV251" s="6">
        <v>19</v>
      </c>
      <c r="AW251">
        <v>3.1815413846184701</v>
      </c>
      <c r="AX251" s="20">
        <f t="shared" si="10"/>
        <v>0.12457365636507284</v>
      </c>
      <c r="AY251" s="25">
        <f>VLOOKUP(B251,output_v3!$A$2:$D$337,3,FALSE)</f>
        <v>5</v>
      </c>
      <c r="AZ251">
        <f t="shared" si="11"/>
        <v>4</v>
      </c>
      <c r="BA251">
        <v>7</v>
      </c>
    </row>
    <row r="252" spans="1:53" hidden="1" x14ac:dyDescent="0.3">
      <c r="B252" s="4">
        <v>88</v>
      </c>
      <c r="C252" s="4">
        <v>0</v>
      </c>
      <c r="D252" s="4">
        <f t="shared" si="9"/>
        <v>1</v>
      </c>
      <c r="E252" s="4">
        <v>1</v>
      </c>
      <c r="F252" s="4">
        <v>0</v>
      </c>
      <c r="G252" s="4">
        <v>1</v>
      </c>
      <c r="H252" s="4">
        <v>0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0</v>
      </c>
      <c r="P252" s="4">
        <v>4</v>
      </c>
      <c r="Q252" s="4">
        <v>0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4</v>
      </c>
      <c r="AG252" s="4">
        <v>0</v>
      </c>
      <c r="AH252" s="4">
        <v>4</v>
      </c>
      <c r="AI252" s="4">
        <v>0</v>
      </c>
      <c r="AJ252" s="4">
        <v>-1</v>
      </c>
      <c r="AK252" s="4">
        <v>2</v>
      </c>
      <c r="AL252" s="4">
        <v>4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6</v>
      </c>
      <c r="AU252" s="4">
        <v>0</v>
      </c>
      <c r="AV252" s="6">
        <v>19</v>
      </c>
      <c r="AW252">
        <v>8.7336604498752504</v>
      </c>
      <c r="AX252" s="20">
        <f t="shared" si="10"/>
        <v>2.0870711011496232</v>
      </c>
      <c r="AY252" s="25">
        <f>VLOOKUP(B252,output_v3!$A$2:$D$337,3,FALSE)</f>
        <v>1</v>
      </c>
      <c r="AZ252">
        <f t="shared" si="11"/>
        <v>0</v>
      </c>
      <c r="BA252">
        <v>7</v>
      </c>
    </row>
    <row r="253" spans="1:53" hidden="1" x14ac:dyDescent="0.3">
      <c r="B253" s="4">
        <v>210</v>
      </c>
      <c r="C253" s="4">
        <v>3</v>
      </c>
      <c r="D253" s="4">
        <f t="shared" si="9"/>
        <v>4</v>
      </c>
      <c r="E253" s="4">
        <v>0</v>
      </c>
      <c r="F253" s="4">
        <v>1</v>
      </c>
      <c r="G253" s="4">
        <v>2</v>
      </c>
      <c r="H253" s="4">
        <v>0</v>
      </c>
      <c r="I253" s="4">
        <v>0</v>
      </c>
      <c r="J253" s="4">
        <v>2</v>
      </c>
      <c r="K253" s="4">
        <v>0</v>
      </c>
      <c r="L253" s="4">
        <v>2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0</v>
      </c>
      <c r="AH253" s="4">
        <v>4</v>
      </c>
      <c r="AI253" s="4">
        <v>0</v>
      </c>
      <c r="AJ253" s="4">
        <v>2</v>
      </c>
      <c r="AK253" s="4">
        <v>0</v>
      </c>
      <c r="AL253" s="4">
        <v>4</v>
      </c>
      <c r="AM253" s="4">
        <v>0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4</v>
      </c>
      <c r="AU253" s="4">
        <v>0</v>
      </c>
      <c r="AV253" s="6">
        <v>21</v>
      </c>
      <c r="AW253">
        <v>-0.32858286338317499</v>
      </c>
      <c r="AX253" s="20">
        <f t="shared" si="10"/>
        <v>-1.1161435880985828</v>
      </c>
      <c r="AY253" s="25">
        <f>VLOOKUP(B253,output_v3!$A$2:$D$337,3,FALSE)</f>
        <v>4</v>
      </c>
      <c r="AZ253">
        <f t="shared" si="11"/>
        <v>3</v>
      </c>
      <c r="BA253">
        <v>9</v>
      </c>
    </row>
    <row r="254" spans="1:53" hidden="1" x14ac:dyDescent="0.3">
      <c r="B254" s="4">
        <v>86</v>
      </c>
      <c r="C254" s="4">
        <v>0</v>
      </c>
      <c r="D254" s="4">
        <f t="shared" si="9"/>
        <v>1</v>
      </c>
      <c r="E254" s="4">
        <v>0</v>
      </c>
      <c r="F254" s="4">
        <v>1</v>
      </c>
      <c r="G254" s="4">
        <v>2</v>
      </c>
      <c r="H254" s="4">
        <v>0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4</v>
      </c>
      <c r="AH254" s="4">
        <v>0</v>
      </c>
      <c r="AI254" s="4">
        <v>0</v>
      </c>
      <c r="AJ254" s="4">
        <v>-2</v>
      </c>
      <c r="AK254" s="4">
        <v>0</v>
      </c>
      <c r="AL254" s="4">
        <v>0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3</v>
      </c>
      <c r="AU254" s="4">
        <v>0</v>
      </c>
      <c r="AV254" s="6">
        <v>19</v>
      </c>
      <c r="AW254">
        <v>3.1815413846184599</v>
      </c>
      <c r="AX254" s="20">
        <f t="shared" si="10"/>
        <v>0.12457365636506923</v>
      </c>
      <c r="AY254" s="25">
        <f>VLOOKUP(B254,output_v3!$A$2:$D$337,3,FALSE)</f>
        <v>5</v>
      </c>
      <c r="AZ254">
        <f t="shared" si="11"/>
        <v>4</v>
      </c>
      <c r="BA254">
        <v>5</v>
      </c>
    </row>
    <row r="255" spans="1:53" hidden="1" x14ac:dyDescent="0.3">
      <c r="B255" s="4">
        <v>85</v>
      </c>
      <c r="C255" s="4">
        <v>0</v>
      </c>
      <c r="D255" s="4">
        <f t="shared" si="9"/>
        <v>1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0</v>
      </c>
      <c r="P255" s="4">
        <v>4</v>
      </c>
      <c r="Q255" s="4">
        <v>0</v>
      </c>
      <c r="R255" s="4">
        <v>0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0</v>
      </c>
      <c r="AH255" s="4">
        <v>4</v>
      </c>
      <c r="AI255" s="4">
        <v>0</v>
      </c>
      <c r="AJ255" s="4">
        <v>-1</v>
      </c>
      <c r="AK255" s="4">
        <v>2</v>
      </c>
      <c r="AL255" s="4">
        <v>0</v>
      </c>
      <c r="AM255" s="4">
        <v>4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6</v>
      </c>
      <c r="AU255" s="4">
        <v>0</v>
      </c>
      <c r="AV255" s="6">
        <v>19</v>
      </c>
      <c r="AW255">
        <v>8.7336604498752504</v>
      </c>
      <c r="AX255" s="20">
        <f t="shared" si="10"/>
        <v>2.0870711011496232</v>
      </c>
      <c r="AY255" s="25">
        <f>VLOOKUP(B255,output_v3!$A$2:$D$337,3,FALSE)</f>
        <v>1</v>
      </c>
      <c r="AZ255">
        <f t="shared" si="11"/>
        <v>0</v>
      </c>
      <c r="BA255">
        <v>6</v>
      </c>
    </row>
    <row r="256" spans="1:53" hidden="1" x14ac:dyDescent="0.3">
      <c r="B256" s="4">
        <v>217</v>
      </c>
      <c r="C256" s="4">
        <v>3</v>
      </c>
      <c r="D256" s="4">
        <f t="shared" si="9"/>
        <v>4</v>
      </c>
      <c r="E256" s="4">
        <v>0</v>
      </c>
      <c r="F256" s="4">
        <v>1</v>
      </c>
      <c r="G256" s="4">
        <v>0</v>
      </c>
      <c r="H256" s="4">
        <v>2</v>
      </c>
      <c r="I256" s="4">
        <v>0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0</v>
      </c>
      <c r="AB256" s="4">
        <v>0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4</v>
      </c>
      <c r="AK256" s="4">
        <v>0</v>
      </c>
      <c r="AL256" s="4">
        <v>0</v>
      </c>
      <c r="AM256" s="4">
        <v>4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4</v>
      </c>
      <c r="AU256" s="4">
        <v>0</v>
      </c>
      <c r="AV256" s="6">
        <v>21</v>
      </c>
      <c r="AW256">
        <v>-0.32858286338318399</v>
      </c>
      <c r="AX256" s="20">
        <f t="shared" si="10"/>
        <v>-1.1161435880985859</v>
      </c>
      <c r="AY256" s="25">
        <f>VLOOKUP(B256,output_v3!$A$2:$D$337,3,FALSE)</f>
        <v>4</v>
      </c>
      <c r="AZ256">
        <f t="shared" si="11"/>
        <v>3</v>
      </c>
      <c r="BA256">
        <v>9</v>
      </c>
    </row>
    <row r="257" spans="2:53" hidden="1" x14ac:dyDescent="0.3">
      <c r="B257" s="4">
        <v>83</v>
      </c>
      <c r="C257" s="4">
        <v>4</v>
      </c>
      <c r="D257" s="4">
        <f t="shared" si="9"/>
        <v>5</v>
      </c>
      <c r="E257" s="4">
        <v>0</v>
      </c>
      <c r="F257" s="4">
        <v>1</v>
      </c>
      <c r="G257" s="4">
        <v>2</v>
      </c>
      <c r="H257" s="4">
        <v>0</v>
      </c>
      <c r="I257" s="4">
        <v>0</v>
      </c>
      <c r="J257" s="4">
        <v>2</v>
      </c>
      <c r="K257" s="4">
        <v>0</v>
      </c>
      <c r="L257" s="4">
        <v>2</v>
      </c>
      <c r="M257" s="4">
        <v>2</v>
      </c>
      <c r="N257" s="4">
        <v>2</v>
      </c>
      <c r="O257" s="4">
        <v>4</v>
      </c>
      <c r="P257" s="4">
        <v>0</v>
      </c>
      <c r="Q257" s="4">
        <v>4</v>
      </c>
      <c r="R257" s="4">
        <v>0</v>
      </c>
      <c r="S257" s="4">
        <v>4</v>
      </c>
      <c r="T257" s="4">
        <v>4</v>
      </c>
      <c r="U257" s="4">
        <v>4</v>
      </c>
      <c r="V257" s="4">
        <v>0</v>
      </c>
      <c r="W257" s="4">
        <v>0</v>
      </c>
      <c r="X257" s="4">
        <v>0</v>
      </c>
      <c r="Y257" s="4">
        <v>0</v>
      </c>
      <c r="Z257" s="4">
        <v>4</v>
      </c>
      <c r="AA257" s="4">
        <v>4</v>
      </c>
      <c r="AB257" s="4">
        <v>0</v>
      </c>
      <c r="AC257" s="4">
        <v>0</v>
      </c>
      <c r="AD257" s="4">
        <v>0</v>
      </c>
      <c r="AE257" s="4">
        <v>4</v>
      </c>
      <c r="AF257" s="4">
        <v>0</v>
      </c>
      <c r="AG257" s="4">
        <v>4</v>
      </c>
      <c r="AH257" s="4">
        <v>0</v>
      </c>
      <c r="AI257" s="4">
        <v>0</v>
      </c>
      <c r="AJ257" s="4">
        <v>-2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-1</v>
      </c>
      <c r="AU257" s="4">
        <v>0</v>
      </c>
      <c r="AV257" s="6">
        <v>19</v>
      </c>
      <c r="AW257">
        <v>3.1815413846184599</v>
      </c>
      <c r="AX257" s="20">
        <f t="shared" si="10"/>
        <v>0.12457365636506923</v>
      </c>
      <c r="AY257" s="25">
        <f>VLOOKUP(B257,output_v3!$A$2:$D$337,3,FALSE)</f>
        <v>5</v>
      </c>
      <c r="AZ257">
        <f t="shared" si="11"/>
        <v>4</v>
      </c>
      <c r="BA257">
        <v>7</v>
      </c>
    </row>
    <row r="258" spans="2:53" hidden="1" x14ac:dyDescent="0.3">
      <c r="B258" s="4">
        <v>82</v>
      </c>
      <c r="C258" s="4">
        <v>3</v>
      </c>
      <c r="D258" s="4">
        <f t="shared" si="9"/>
        <v>4</v>
      </c>
      <c r="E258" s="4">
        <v>0</v>
      </c>
      <c r="F258" s="4">
        <v>1</v>
      </c>
      <c r="G258" s="4">
        <v>0</v>
      </c>
      <c r="H258" s="4">
        <v>2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4</v>
      </c>
      <c r="R258" s="4">
        <v>0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4</v>
      </c>
      <c r="AD258" s="4">
        <v>0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19</v>
      </c>
      <c r="AW258">
        <v>3.5785543134407498</v>
      </c>
      <c r="AX258" s="20">
        <f t="shared" si="10"/>
        <v>0.26490509544312152</v>
      </c>
      <c r="AY258" s="25">
        <f>VLOOKUP(B258,output_v3!$A$2:$D$337,3,FALSE)</f>
        <v>4</v>
      </c>
      <c r="AZ258">
        <f t="shared" si="11"/>
        <v>3</v>
      </c>
      <c r="BA258">
        <v>10</v>
      </c>
    </row>
    <row r="259" spans="2:53" hidden="1" x14ac:dyDescent="0.3">
      <c r="B259" s="4">
        <v>81</v>
      </c>
      <c r="C259" s="4">
        <v>4</v>
      </c>
      <c r="D259" s="4">
        <f t="shared" si="9"/>
        <v>5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0</v>
      </c>
      <c r="AG259" s="4">
        <v>4</v>
      </c>
      <c r="AH259" s="4">
        <v>0</v>
      </c>
      <c r="AI259" s="4">
        <v>0</v>
      </c>
      <c r="AJ259" s="4">
        <v>-1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2</v>
      </c>
      <c r="AU259" s="4">
        <v>0</v>
      </c>
      <c r="AV259" s="6">
        <v>19</v>
      </c>
      <c r="AW259">
        <v>2.8291089397399398</v>
      </c>
      <c r="AX259" s="20">
        <f t="shared" si="10"/>
        <v>-3.6103423530556265E-15</v>
      </c>
      <c r="AY259" s="25">
        <f>VLOOKUP(B259,output_v3!$A$2:$D$337,3,FALSE)</f>
        <v>5</v>
      </c>
      <c r="AZ259">
        <f t="shared" si="11"/>
        <v>4</v>
      </c>
      <c r="BA259">
        <v>6</v>
      </c>
    </row>
    <row r="260" spans="2:53" hidden="1" x14ac:dyDescent="0.3">
      <c r="B260" s="4">
        <v>80</v>
      </c>
      <c r="C260" s="4">
        <v>4</v>
      </c>
      <c r="D260" s="4">
        <f t="shared" ref="D260:D323" si="12">C260+AO260</f>
        <v>5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0</v>
      </c>
      <c r="L260" s="4">
        <v>2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4</v>
      </c>
      <c r="V260" s="4">
        <v>0</v>
      </c>
      <c r="W260" s="4">
        <v>0</v>
      </c>
      <c r="X260" s="4">
        <v>0</v>
      </c>
      <c r="Y260" s="4">
        <v>0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4</v>
      </c>
      <c r="AG260" s="4">
        <v>4</v>
      </c>
      <c r="AH260" s="4">
        <v>0</v>
      </c>
      <c r="AI260" s="4">
        <v>0</v>
      </c>
      <c r="AJ260" s="4">
        <v>0</v>
      </c>
      <c r="AK260" s="4">
        <v>0</v>
      </c>
      <c r="AL260" s="4">
        <v>4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4</v>
      </c>
      <c r="AU260" s="4">
        <v>0</v>
      </c>
      <c r="AV260" s="6">
        <v>19</v>
      </c>
      <c r="AW260">
        <v>3.1815413846184502</v>
      </c>
      <c r="AX260" s="20">
        <f t="shared" ref="AX260:AX323" si="13">(AW260-$AW$1)/$AW$1</f>
        <v>0.12457365636506577</v>
      </c>
      <c r="AY260" s="25">
        <f>VLOOKUP(B260,output_v3!$A$2:$D$337,3,FALSE)</f>
        <v>5</v>
      </c>
      <c r="AZ260">
        <f t="shared" si="11"/>
        <v>4</v>
      </c>
      <c r="BA260">
        <v>8</v>
      </c>
    </row>
    <row r="261" spans="2:53" hidden="1" x14ac:dyDescent="0.3">
      <c r="B261" s="4">
        <v>79</v>
      </c>
      <c r="C261" s="4">
        <v>1</v>
      </c>
      <c r="D261" s="4">
        <f t="shared" si="12"/>
        <v>2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0</v>
      </c>
      <c r="P261" s="4">
        <v>4</v>
      </c>
      <c r="Q261" s="4">
        <v>0</v>
      </c>
      <c r="R261" s="4">
        <v>0</v>
      </c>
      <c r="S261" s="4">
        <v>4</v>
      </c>
      <c r="T261" s="4">
        <v>4</v>
      </c>
      <c r="U261" s="4">
        <v>4</v>
      </c>
      <c r="V261" s="4">
        <v>0</v>
      </c>
      <c r="W261" s="4">
        <v>0</v>
      </c>
      <c r="X261" s="4">
        <v>0</v>
      </c>
      <c r="Y261" s="4">
        <v>0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0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19</v>
      </c>
      <c r="AW261">
        <v>8.8901147438199306</v>
      </c>
      <c r="AX261" s="20">
        <f t="shared" si="13"/>
        <v>2.1423727163497297</v>
      </c>
      <c r="AY261" s="25">
        <f>VLOOKUP(B261,output_v3!$A$2:$D$337,3,FALSE)</f>
        <v>2</v>
      </c>
      <c r="AZ261">
        <f t="shared" ref="AZ261:AZ324" si="14">SUM(AN261,C261)</f>
        <v>1</v>
      </c>
      <c r="BA261">
        <v>8</v>
      </c>
    </row>
    <row r="262" spans="2:53" hidden="1" x14ac:dyDescent="0.3">
      <c r="B262" s="4">
        <v>78</v>
      </c>
      <c r="C262" s="4">
        <v>3</v>
      </c>
      <c r="D262" s="4">
        <f t="shared" si="12"/>
        <v>4</v>
      </c>
      <c r="E262" s="4">
        <v>0</v>
      </c>
      <c r="F262" s="4">
        <v>1</v>
      </c>
      <c r="G262" s="4">
        <v>0</v>
      </c>
      <c r="H262" s="4">
        <v>2</v>
      </c>
      <c r="I262" s="4">
        <v>0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4</v>
      </c>
      <c r="V262" s="4">
        <v>0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4</v>
      </c>
      <c r="AK262" s="4">
        <v>0</v>
      </c>
      <c r="AL262" s="4">
        <v>4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4</v>
      </c>
      <c r="AU262" s="4">
        <v>0</v>
      </c>
      <c r="AV262" s="6">
        <v>19</v>
      </c>
      <c r="AW262">
        <v>3.4985601080371098</v>
      </c>
      <c r="AX262" s="20">
        <f t="shared" si="13"/>
        <v>0.23662968890787758</v>
      </c>
      <c r="AY262" s="25">
        <f>VLOOKUP(B262,output_v3!$A$2:$D$337,3,FALSE)</f>
        <v>4</v>
      </c>
      <c r="AZ262">
        <f t="shared" si="14"/>
        <v>3</v>
      </c>
      <c r="BA262">
        <v>8</v>
      </c>
    </row>
    <row r="263" spans="2:53" hidden="1" x14ac:dyDescent="0.3">
      <c r="B263" s="4">
        <v>77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0</v>
      </c>
      <c r="H263" s="4">
        <v>1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4</v>
      </c>
      <c r="R263" s="4">
        <v>0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0</v>
      </c>
      <c r="AK263" s="4">
        <v>0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4</v>
      </c>
      <c r="AU263" s="4">
        <v>0</v>
      </c>
      <c r="AV263" s="6">
        <v>19</v>
      </c>
      <c r="AW263">
        <v>4.3151041467992197</v>
      </c>
      <c r="AX263" s="20">
        <f t="shared" si="13"/>
        <v>0.52525202765640455</v>
      </c>
      <c r="AY263" s="25">
        <f>VLOOKUP(B263,output_v3!$A$2:$D$337,3,FALSE)</f>
        <v>5</v>
      </c>
      <c r="AZ263">
        <f t="shared" si="14"/>
        <v>4</v>
      </c>
      <c r="BA263">
        <v>8</v>
      </c>
    </row>
    <row r="264" spans="2:53" hidden="1" x14ac:dyDescent="0.3">
      <c r="B264" s="4">
        <v>76</v>
      </c>
      <c r="C264" s="4">
        <v>1</v>
      </c>
      <c r="D264" s="4">
        <f t="shared" si="12"/>
        <v>2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0</v>
      </c>
      <c r="P264" s="4">
        <v>4</v>
      </c>
      <c r="Q264" s="4">
        <v>0</v>
      </c>
      <c r="R264" s="4">
        <v>0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4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0</v>
      </c>
      <c r="AK264" s="4">
        <v>2</v>
      </c>
      <c r="AL264" s="4">
        <v>0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1</v>
      </c>
      <c r="AU264" s="4">
        <v>0</v>
      </c>
      <c r="AV264" s="6">
        <v>19</v>
      </c>
      <c r="AW264">
        <v>8.8901147438199306</v>
      </c>
      <c r="AX264" s="20">
        <f t="shared" si="13"/>
        <v>2.1423727163497297</v>
      </c>
      <c r="AY264" s="25">
        <f>VLOOKUP(B264,output_v3!$A$2:$D$337,3,FALSE)</f>
        <v>2</v>
      </c>
      <c r="AZ264">
        <f t="shared" si="14"/>
        <v>1</v>
      </c>
      <c r="BA264">
        <v>8</v>
      </c>
    </row>
    <row r="265" spans="2:53" hidden="1" x14ac:dyDescent="0.3">
      <c r="B265" s="4">
        <v>75</v>
      </c>
      <c r="C265" s="4">
        <v>4</v>
      </c>
      <c r="D265" s="4">
        <f t="shared" si="12"/>
        <v>5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4</v>
      </c>
      <c r="R265" s="4">
        <v>0</v>
      </c>
      <c r="S265" s="4">
        <v>4</v>
      </c>
      <c r="T265" s="4">
        <v>4</v>
      </c>
      <c r="U265" s="4">
        <v>4</v>
      </c>
      <c r="V265" s="4">
        <v>0</v>
      </c>
      <c r="W265" s="4">
        <v>0</v>
      </c>
      <c r="X265" s="4">
        <v>0</v>
      </c>
      <c r="Y265" s="4">
        <v>0</v>
      </c>
      <c r="Z265" s="4">
        <v>4</v>
      </c>
      <c r="AA265" s="4">
        <v>0</v>
      </c>
      <c r="AB265" s="4">
        <v>0</v>
      </c>
      <c r="AC265" s="4">
        <v>4</v>
      </c>
      <c r="AD265" s="4">
        <v>0</v>
      </c>
      <c r="AE265" s="4">
        <v>0</v>
      </c>
      <c r="AF265" s="4">
        <v>4</v>
      </c>
      <c r="AG265" s="4">
        <v>0</v>
      </c>
      <c r="AH265" s="4">
        <v>4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19</v>
      </c>
      <c r="AW265">
        <v>4.3151041467992401</v>
      </c>
      <c r="AX265" s="20">
        <f t="shared" si="13"/>
        <v>0.52525202765641177</v>
      </c>
      <c r="AY265" s="25">
        <f>VLOOKUP(B265,output_v3!$A$2:$D$337,3,FALSE)</f>
        <v>5</v>
      </c>
      <c r="AZ265">
        <f t="shared" si="14"/>
        <v>4</v>
      </c>
      <c r="BA265">
        <v>9</v>
      </c>
    </row>
    <row r="266" spans="2:53" hidden="1" x14ac:dyDescent="0.3">
      <c r="B266" s="4">
        <v>74</v>
      </c>
      <c r="C266" s="4">
        <v>3</v>
      </c>
      <c r="D266" s="4">
        <f t="shared" si="12"/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4</v>
      </c>
      <c r="V266" s="4">
        <v>0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4</v>
      </c>
      <c r="AH266" s="4">
        <v>0</v>
      </c>
      <c r="AI266" s="4">
        <v>0</v>
      </c>
      <c r="AJ266" s="4">
        <v>4</v>
      </c>
      <c r="AK266" s="4">
        <v>0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4</v>
      </c>
      <c r="AU266" s="4">
        <v>0</v>
      </c>
      <c r="AV266" s="6">
        <v>19</v>
      </c>
      <c r="AW266">
        <v>3.0122622264705199</v>
      </c>
      <c r="AX266" s="20">
        <f t="shared" si="13"/>
        <v>6.4738859701671717E-2</v>
      </c>
      <c r="AY266" s="25">
        <f>VLOOKUP(B266,output_v3!$A$2:$D$337,3,FALSE)</f>
        <v>4</v>
      </c>
      <c r="AZ266">
        <f t="shared" si="14"/>
        <v>3</v>
      </c>
      <c r="BA266">
        <v>7</v>
      </c>
    </row>
    <row r="267" spans="2:53" hidden="1" x14ac:dyDescent="0.3">
      <c r="B267" s="4">
        <v>73</v>
      </c>
      <c r="C267" s="4">
        <v>3</v>
      </c>
      <c r="D267" s="4">
        <f t="shared" si="12"/>
        <v>4</v>
      </c>
      <c r="E267" s="4">
        <v>0</v>
      </c>
      <c r="F267" s="4">
        <v>1</v>
      </c>
      <c r="G267" s="4">
        <v>0</v>
      </c>
      <c r="H267" s="4">
        <v>2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4</v>
      </c>
      <c r="V267" s="4">
        <v>0</v>
      </c>
      <c r="W267" s="4">
        <v>0</v>
      </c>
      <c r="X267" s="4">
        <v>0</v>
      </c>
      <c r="Y267" s="4">
        <v>0</v>
      </c>
      <c r="Z267" s="4">
        <v>4</v>
      </c>
      <c r="AA267" s="4">
        <v>0</v>
      </c>
      <c r="AB267" s="4">
        <v>0</v>
      </c>
      <c r="AC267" s="4">
        <v>4</v>
      </c>
      <c r="AD267" s="4">
        <v>0</v>
      </c>
      <c r="AE267" s="4">
        <v>0</v>
      </c>
      <c r="AF267" s="4">
        <v>4</v>
      </c>
      <c r="AG267" s="4">
        <v>0</v>
      </c>
      <c r="AH267" s="4">
        <v>4</v>
      </c>
      <c r="AI267" s="4">
        <v>0</v>
      </c>
      <c r="AJ267" s="4">
        <v>4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4</v>
      </c>
      <c r="AU267" s="4">
        <v>0</v>
      </c>
      <c r="AV267" s="6">
        <v>19</v>
      </c>
      <c r="AW267">
        <v>3.4985601080371098</v>
      </c>
      <c r="AX267" s="20">
        <f t="shared" si="13"/>
        <v>0.23662968890787758</v>
      </c>
      <c r="AY267" s="25">
        <f>VLOOKUP(B267,output_v3!$A$2:$D$337,3,FALSE)</f>
        <v>4</v>
      </c>
      <c r="AZ267">
        <f t="shared" si="14"/>
        <v>3</v>
      </c>
      <c r="BA267">
        <v>9</v>
      </c>
    </row>
    <row r="268" spans="2:53" hidden="1" x14ac:dyDescent="0.3">
      <c r="B268" s="4">
        <v>72</v>
      </c>
      <c r="C268" s="4">
        <v>3</v>
      </c>
      <c r="D268" s="4">
        <f t="shared" si="12"/>
        <v>4</v>
      </c>
      <c r="E268" s="4">
        <v>0</v>
      </c>
      <c r="F268" s="4">
        <v>1</v>
      </c>
      <c r="G268" s="4">
        <v>0</v>
      </c>
      <c r="H268" s="4">
        <v>2</v>
      </c>
      <c r="I268" s="4">
        <v>0</v>
      </c>
      <c r="J268" s="4">
        <v>2</v>
      </c>
      <c r="K268" s="4">
        <v>0</v>
      </c>
      <c r="L268" s="4">
        <v>2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4</v>
      </c>
      <c r="V268" s="4">
        <v>0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4</v>
      </c>
      <c r="AH268" s="4">
        <v>0</v>
      </c>
      <c r="AI268" s="4">
        <v>0</v>
      </c>
      <c r="AJ268" s="4">
        <v>4</v>
      </c>
      <c r="AK268" s="4">
        <v>0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4</v>
      </c>
      <c r="AU268" s="4">
        <v>0</v>
      </c>
      <c r="AV268" s="6">
        <v>19</v>
      </c>
      <c r="AW268">
        <v>3.0122622264705101</v>
      </c>
      <c r="AX268" s="20">
        <f t="shared" si="13"/>
        <v>6.4738859701668261E-2</v>
      </c>
      <c r="AY268" s="25">
        <f>VLOOKUP(B268,output_v3!$A$2:$D$337,3,FALSE)</f>
        <v>4</v>
      </c>
      <c r="AZ268">
        <f t="shared" si="14"/>
        <v>3</v>
      </c>
      <c r="BA268">
        <v>8</v>
      </c>
    </row>
    <row r="269" spans="2:53" hidden="1" x14ac:dyDescent="0.3">
      <c r="B269" s="4">
        <v>71</v>
      </c>
      <c r="C269" s="4">
        <v>1</v>
      </c>
      <c r="D269" s="4">
        <f t="shared" si="12"/>
        <v>2</v>
      </c>
      <c r="E269" s="4">
        <v>1</v>
      </c>
      <c r="F269" s="4">
        <v>0</v>
      </c>
      <c r="G269" s="4">
        <v>1</v>
      </c>
      <c r="H269" s="4">
        <v>0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0</v>
      </c>
      <c r="P269" s="4">
        <v>4</v>
      </c>
      <c r="Q269" s="4">
        <v>0</v>
      </c>
      <c r="R269" s="4">
        <v>0</v>
      </c>
      <c r="S269" s="4">
        <v>4</v>
      </c>
      <c r="T269" s="4">
        <v>4</v>
      </c>
      <c r="U269" s="4">
        <v>4</v>
      </c>
      <c r="V269" s="4">
        <v>0</v>
      </c>
      <c r="W269" s="4">
        <v>0</v>
      </c>
      <c r="X269" s="4">
        <v>0</v>
      </c>
      <c r="Y269" s="4">
        <v>0</v>
      </c>
      <c r="Z269" s="4">
        <v>4</v>
      </c>
      <c r="AA269" s="4">
        <v>4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-1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-1</v>
      </c>
      <c r="AU269" s="4">
        <v>0</v>
      </c>
      <c r="AV269" s="6">
        <v>19</v>
      </c>
      <c r="AW269">
        <v>9.89283221948895</v>
      </c>
      <c r="AX269" s="20">
        <f t="shared" si="13"/>
        <v>2.4968014417989481</v>
      </c>
      <c r="AY269" s="25">
        <f>VLOOKUP(B269,output_v3!$A$2:$D$337,3,FALSE)</f>
        <v>2</v>
      </c>
      <c r="AZ269">
        <f t="shared" si="14"/>
        <v>1</v>
      </c>
      <c r="BA269">
        <v>7</v>
      </c>
    </row>
    <row r="270" spans="2:53" hidden="1" x14ac:dyDescent="0.3">
      <c r="B270" s="4">
        <v>222</v>
      </c>
      <c r="C270" s="4">
        <v>3</v>
      </c>
      <c r="D270" s="4">
        <f t="shared" si="12"/>
        <v>4</v>
      </c>
      <c r="E270" s="4">
        <v>0</v>
      </c>
      <c r="F270" s="4">
        <v>1</v>
      </c>
      <c r="G270" s="4">
        <v>0</v>
      </c>
      <c r="H270" s="4">
        <v>2</v>
      </c>
      <c r="I270" s="4">
        <v>0</v>
      </c>
      <c r="J270" s="4">
        <v>2</v>
      </c>
      <c r="K270" s="4">
        <v>0</v>
      </c>
      <c r="L270" s="4">
        <v>2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4</v>
      </c>
      <c r="AG270" s="4">
        <v>0</v>
      </c>
      <c r="AH270" s="4">
        <v>4</v>
      </c>
      <c r="AI270" s="4">
        <v>0</v>
      </c>
      <c r="AJ270" s="4">
        <v>8</v>
      </c>
      <c r="AK270" s="4">
        <v>0</v>
      </c>
      <c r="AL270" s="4">
        <v>4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4</v>
      </c>
      <c r="AU270" s="4">
        <v>0</v>
      </c>
      <c r="AV270" s="6">
        <v>21</v>
      </c>
      <c r="AW270">
        <v>-0.287510005460276</v>
      </c>
      <c r="AX270" s="20">
        <f t="shared" si="13"/>
        <v>-1.1016256395862591</v>
      </c>
      <c r="AY270" s="25">
        <f>VLOOKUP(B270,output_v3!$A$2:$D$337,3,FALSE)</f>
        <v>4</v>
      </c>
      <c r="AZ270">
        <f t="shared" si="14"/>
        <v>3</v>
      </c>
      <c r="BA270">
        <v>9</v>
      </c>
    </row>
    <row r="271" spans="2:53" hidden="1" x14ac:dyDescent="0.3">
      <c r="B271" s="4">
        <v>69</v>
      </c>
      <c r="C271" s="4">
        <v>1</v>
      </c>
      <c r="D271" s="4">
        <f t="shared" si="12"/>
        <v>2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0</v>
      </c>
      <c r="P271" s="4">
        <v>4</v>
      </c>
      <c r="Q271" s="4">
        <v>0</v>
      </c>
      <c r="R271" s="4">
        <v>0</v>
      </c>
      <c r="S271" s="4">
        <v>4</v>
      </c>
      <c r="T271" s="4">
        <v>4</v>
      </c>
      <c r="U271" s="4">
        <v>4</v>
      </c>
      <c r="V271" s="4">
        <v>0</v>
      </c>
      <c r="W271" s="4">
        <v>0</v>
      </c>
      <c r="X271" s="4">
        <v>0</v>
      </c>
      <c r="Y271" s="4">
        <v>0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4</v>
      </c>
      <c r="AH271" s="4">
        <v>0</v>
      </c>
      <c r="AI271" s="4">
        <v>0</v>
      </c>
      <c r="AJ271" s="4">
        <v>-1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19</v>
      </c>
      <c r="AW271">
        <v>9.89283221948895</v>
      </c>
      <c r="AX271" s="20">
        <f t="shared" si="13"/>
        <v>2.4968014417989481</v>
      </c>
      <c r="AY271" s="25">
        <f>VLOOKUP(B271,output_v3!$A$2:$D$337,3,FALSE)</f>
        <v>2</v>
      </c>
      <c r="AZ271">
        <f t="shared" si="14"/>
        <v>1</v>
      </c>
      <c r="BA271">
        <v>7</v>
      </c>
    </row>
    <row r="272" spans="2:53" hidden="1" x14ac:dyDescent="0.3">
      <c r="B272" s="4">
        <v>241</v>
      </c>
      <c r="C272" s="4">
        <v>4</v>
      </c>
      <c r="D272" s="4">
        <f t="shared" si="12"/>
        <v>5</v>
      </c>
      <c r="E272" s="4">
        <v>0</v>
      </c>
      <c r="F272" s="4">
        <v>1</v>
      </c>
      <c r="G272" s="4">
        <v>0</v>
      </c>
      <c r="H272" s="4">
        <v>2</v>
      </c>
      <c r="I272" s="4">
        <v>0</v>
      </c>
      <c r="J272" s="4">
        <v>2</v>
      </c>
      <c r="K272" s="4">
        <v>0</v>
      </c>
      <c r="L272" s="4">
        <v>2</v>
      </c>
      <c r="M272" s="4">
        <v>2</v>
      </c>
      <c r="N272" s="4">
        <v>2</v>
      </c>
      <c r="O272" s="4">
        <v>4</v>
      </c>
      <c r="P272" s="4">
        <v>0</v>
      </c>
      <c r="Q272" s="4">
        <v>4</v>
      </c>
      <c r="R272" s="4">
        <v>0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4</v>
      </c>
      <c r="AB272" s="4">
        <v>0</v>
      </c>
      <c r="AC272" s="4">
        <v>0</v>
      </c>
      <c r="AD272" s="4">
        <v>0</v>
      </c>
      <c r="AE272" s="4">
        <v>0</v>
      </c>
      <c r="AF272" s="4">
        <v>4</v>
      </c>
      <c r="AG272" s="4">
        <v>4</v>
      </c>
      <c r="AH272" s="4">
        <v>0</v>
      </c>
      <c r="AI272" s="4">
        <v>0</v>
      </c>
      <c r="AJ272" s="4">
        <v>4</v>
      </c>
      <c r="AK272" s="4">
        <v>0</v>
      </c>
      <c r="AL272" s="4">
        <v>0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-1</v>
      </c>
      <c r="AU272" s="4">
        <v>0</v>
      </c>
      <c r="AV272" s="6">
        <v>21</v>
      </c>
      <c r="AW272">
        <v>-0.32858286338317499</v>
      </c>
      <c r="AX272" s="20">
        <f t="shared" si="13"/>
        <v>-1.1161435880985828</v>
      </c>
      <c r="AY272" s="25">
        <f>VLOOKUP(B272,output_v3!$A$2:$D$337,3,FALSE)</f>
        <v>5</v>
      </c>
      <c r="AZ272">
        <f t="shared" si="14"/>
        <v>4</v>
      </c>
      <c r="BA272">
        <v>9</v>
      </c>
    </row>
    <row r="273" spans="2:53" hidden="1" x14ac:dyDescent="0.3">
      <c r="B273" s="4">
        <v>244</v>
      </c>
      <c r="C273" s="4">
        <v>4</v>
      </c>
      <c r="D273" s="4">
        <f t="shared" si="12"/>
        <v>5</v>
      </c>
      <c r="E273" s="4">
        <v>0</v>
      </c>
      <c r="F273" s="4">
        <v>1</v>
      </c>
      <c r="G273" s="4">
        <v>0</v>
      </c>
      <c r="H273" s="4">
        <v>2</v>
      </c>
      <c r="I273" s="4">
        <v>0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4</v>
      </c>
      <c r="AB273" s="4">
        <v>0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4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-1</v>
      </c>
      <c r="AU273" s="4">
        <v>0</v>
      </c>
      <c r="AV273" s="6">
        <v>21</v>
      </c>
      <c r="AW273">
        <v>-0.32858286338317899</v>
      </c>
      <c r="AX273" s="20">
        <f t="shared" si="13"/>
        <v>-1.1161435880985842</v>
      </c>
      <c r="AY273" s="25">
        <f>VLOOKUP(B273,output_v3!$A$2:$D$337,3,FALSE)</f>
        <v>5</v>
      </c>
      <c r="AZ273">
        <f t="shared" si="14"/>
        <v>4</v>
      </c>
      <c r="BA273">
        <v>9</v>
      </c>
    </row>
    <row r="274" spans="2:53" hidden="1" x14ac:dyDescent="0.3">
      <c r="B274" s="4">
        <v>245</v>
      </c>
      <c r="C274" s="4">
        <v>3</v>
      </c>
      <c r="D274" s="4">
        <f t="shared" si="12"/>
        <v>4</v>
      </c>
      <c r="E274" s="4">
        <v>0</v>
      </c>
      <c r="F274" s="4">
        <v>1</v>
      </c>
      <c r="G274" s="4">
        <v>0</v>
      </c>
      <c r="H274" s="4">
        <v>2</v>
      </c>
      <c r="I274" s="4">
        <v>0</v>
      </c>
      <c r="J274" s="4">
        <v>2</v>
      </c>
      <c r="K274" s="4">
        <v>0</v>
      </c>
      <c r="L274" s="4">
        <v>2</v>
      </c>
      <c r="M274" s="4">
        <v>2</v>
      </c>
      <c r="N274" s="4">
        <v>2</v>
      </c>
      <c r="O274" s="4">
        <v>4</v>
      </c>
      <c r="P274" s="4">
        <v>0</v>
      </c>
      <c r="Q274" s="4">
        <v>4</v>
      </c>
      <c r="R274" s="4">
        <v>0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4</v>
      </c>
      <c r="AG274" s="4">
        <v>4</v>
      </c>
      <c r="AH274" s="4">
        <v>0</v>
      </c>
      <c r="AI274" s="4">
        <v>0</v>
      </c>
      <c r="AJ274" s="4">
        <v>4</v>
      </c>
      <c r="AK274" s="4">
        <v>0</v>
      </c>
      <c r="AL274" s="4">
        <v>0</v>
      </c>
      <c r="AM274" s="4">
        <v>4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4</v>
      </c>
      <c r="AU274" s="4">
        <v>0</v>
      </c>
      <c r="AV274" s="6">
        <v>21</v>
      </c>
      <c r="AW274">
        <v>-0.32858286338317499</v>
      </c>
      <c r="AX274" s="20">
        <f t="shared" si="13"/>
        <v>-1.1161435880985828</v>
      </c>
      <c r="AY274" s="25">
        <f>VLOOKUP(B274,output_v3!$A$2:$D$337,3,FALSE)</f>
        <v>4</v>
      </c>
      <c r="AZ274">
        <f t="shared" si="14"/>
        <v>3</v>
      </c>
      <c r="BA274">
        <v>9</v>
      </c>
    </row>
    <row r="275" spans="2:53" hidden="1" x14ac:dyDescent="0.3">
      <c r="B275" s="4">
        <v>65</v>
      </c>
      <c r="C275" s="4">
        <v>3</v>
      </c>
      <c r="D275" s="4">
        <f t="shared" si="12"/>
        <v>4</v>
      </c>
      <c r="E275" s="4">
        <v>0</v>
      </c>
      <c r="F275" s="4">
        <v>1</v>
      </c>
      <c r="G275" s="4">
        <v>2</v>
      </c>
      <c r="H275" s="4">
        <v>0</v>
      </c>
      <c r="I275" s="4">
        <v>0</v>
      </c>
      <c r="J275" s="4">
        <v>2</v>
      </c>
      <c r="K275" s="4">
        <v>0</v>
      </c>
      <c r="L275" s="4">
        <v>2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0</v>
      </c>
      <c r="AH275" s="4">
        <v>4</v>
      </c>
      <c r="AI275" s="4">
        <v>0</v>
      </c>
      <c r="AJ275" s="4">
        <v>2</v>
      </c>
      <c r="AK275" s="4">
        <v>0</v>
      </c>
      <c r="AL275" s="4">
        <v>4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4</v>
      </c>
      <c r="AU275" s="4">
        <v>0</v>
      </c>
      <c r="AV275" s="6">
        <v>19</v>
      </c>
      <c r="AW275">
        <v>3.4985601080371098</v>
      </c>
      <c r="AX275" s="20">
        <f t="shared" si="13"/>
        <v>0.23662968890787758</v>
      </c>
      <c r="AY275" s="25">
        <f>VLOOKUP(B275,output_v3!$A$2:$D$337,3,FALSE)</f>
        <v>4</v>
      </c>
      <c r="AZ275">
        <f t="shared" si="14"/>
        <v>3</v>
      </c>
      <c r="BA275">
        <v>7</v>
      </c>
    </row>
    <row r="276" spans="2:53" hidden="1" x14ac:dyDescent="0.3">
      <c r="B276" s="4">
        <v>64</v>
      </c>
      <c r="C276" s="4">
        <v>3</v>
      </c>
      <c r="D276" s="4">
        <f t="shared" si="12"/>
        <v>4</v>
      </c>
      <c r="E276" s="4">
        <v>0</v>
      </c>
      <c r="F276" s="4">
        <v>1</v>
      </c>
      <c r="G276" s="4">
        <v>2</v>
      </c>
      <c r="H276" s="4">
        <v>0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4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4</v>
      </c>
      <c r="AH276" s="4">
        <v>0</v>
      </c>
      <c r="AI276" s="4">
        <v>0</v>
      </c>
      <c r="AJ276" s="4">
        <v>2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18</v>
      </c>
      <c r="AW276">
        <v>2.82910893973995</v>
      </c>
      <c r="AX276" s="20">
        <f t="shared" si="13"/>
        <v>0</v>
      </c>
      <c r="AY276" s="25">
        <f>VLOOKUP(B276,output_v3!$A$2:$D$337,3,FALSE)</f>
        <v>4</v>
      </c>
      <c r="AZ276">
        <f t="shared" si="14"/>
        <v>3</v>
      </c>
      <c r="BA276">
        <v>7</v>
      </c>
    </row>
    <row r="277" spans="2:53" hidden="1" x14ac:dyDescent="0.3">
      <c r="B277" s="4">
        <v>293</v>
      </c>
      <c r="C277" s="4">
        <v>3</v>
      </c>
      <c r="D277" s="4">
        <f t="shared" si="12"/>
        <v>4</v>
      </c>
      <c r="E277" s="4">
        <v>0</v>
      </c>
      <c r="F277" s="4">
        <v>1</v>
      </c>
      <c r="G277" s="4">
        <v>0</v>
      </c>
      <c r="H277" s="4">
        <v>2</v>
      </c>
      <c r="I277" s="4">
        <v>0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4</v>
      </c>
      <c r="AG277" s="4">
        <v>0</v>
      </c>
      <c r="AH277" s="4">
        <v>4</v>
      </c>
      <c r="AI277" s="4">
        <v>0</v>
      </c>
      <c r="AJ277" s="4">
        <v>4</v>
      </c>
      <c r="AK277" s="4">
        <v>2</v>
      </c>
      <c r="AL277" s="4">
        <v>4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6</v>
      </c>
      <c r="AU277" s="4">
        <v>0</v>
      </c>
      <c r="AV277" s="6">
        <v>22</v>
      </c>
      <c r="AW277">
        <v>-0.32858286338317499</v>
      </c>
      <c r="AX277" s="20">
        <f t="shared" si="13"/>
        <v>-1.1161435880985828</v>
      </c>
      <c r="AY277" s="25">
        <f>VLOOKUP(B277,output_v3!$A$2:$D$337,3,FALSE)</f>
        <v>4</v>
      </c>
      <c r="AZ277">
        <f t="shared" si="14"/>
        <v>3</v>
      </c>
      <c r="BA277">
        <v>9</v>
      </c>
    </row>
    <row r="278" spans="2:53" hidden="1" x14ac:dyDescent="0.3">
      <c r="B278" s="4">
        <v>62</v>
      </c>
      <c r="C278" s="4">
        <v>0</v>
      </c>
      <c r="D278" s="4">
        <f t="shared" si="12"/>
        <v>1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0</v>
      </c>
      <c r="P278" s="4">
        <v>4</v>
      </c>
      <c r="Q278" s="4">
        <v>0</v>
      </c>
      <c r="R278" s="4">
        <v>0</v>
      </c>
      <c r="S278" s="4">
        <v>4</v>
      </c>
      <c r="T278" s="4">
        <v>4</v>
      </c>
      <c r="U278" s="4">
        <v>4</v>
      </c>
      <c r="V278" s="4">
        <v>0</v>
      </c>
      <c r="W278" s="4">
        <v>0</v>
      </c>
      <c r="X278" s="4">
        <v>0</v>
      </c>
      <c r="Y278" s="4">
        <v>0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0</v>
      </c>
      <c r="AK278" s="4">
        <v>2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6</v>
      </c>
      <c r="AU278" s="4">
        <v>0</v>
      </c>
      <c r="AV278" s="6">
        <v>18</v>
      </c>
      <c r="AW278">
        <v>8.8901147438199306</v>
      </c>
      <c r="AX278" s="20">
        <f t="shared" si="13"/>
        <v>2.1423727163497297</v>
      </c>
      <c r="AY278" s="25">
        <f>VLOOKUP(B278,output_v3!$A$2:$D$337,3,FALSE)</f>
        <v>1</v>
      </c>
      <c r="AZ278">
        <f t="shared" si="14"/>
        <v>0</v>
      </c>
      <c r="BA278">
        <v>9</v>
      </c>
    </row>
    <row r="279" spans="2:53" hidden="1" x14ac:dyDescent="0.3">
      <c r="B279" s="4">
        <v>47</v>
      </c>
      <c r="C279" s="4">
        <v>3</v>
      </c>
      <c r="D279" s="4">
        <f t="shared" si="12"/>
        <v>4</v>
      </c>
      <c r="E279" s="4">
        <v>0</v>
      </c>
      <c r="F279" s="4">
        <v>1</v>
      </c>
      <c r="G279" s="4">
        <v>2</v>
      </c>
      <c r="H279" s="4">
        <v>0</v>
      </c>
      <c r="I279" s="4">
        <v>0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4</v>
      </c>
      <c r="R279" s="4">
        <v>0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0</v>
      </c>
      <c r="AA279" s="4">
        <v>0</v>
      </c>
      <c r="AB279" s="4">
        <v>0</v>
      </c>
      <c r="AC279" s="4">
        <v>0</v>
      </c>
      <c r="AD279" s="4">
        <v>4</v>
      </c>
      <c r="AE279" s="4">
        <v>0</v>
      </c>
      <c r="AF279" s="4">
        <v>0</v>
      </c>
      <c r="AG279" s="4">
        <v>0</v>
      </c>
      <c r="AH279" s="4">
        <v>4</v>
      </c>
      <c r="AI279" s="4">
        <v>0</v>
      </c>
      <c r="AJ279" s="4">
        <v>2</v>
      </c>
      <c r="AK279" s="4">
        <v>0</v>
      </c>
      <c r="AL279" s="4">
        <v>0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0</v>
      </c>
      <c r="AU279" s="4">
        <v>0</v>
      </c>
      <c r="AV279" s="6">
        <v>18</v>
      </c>
      <c r="AW279">
        <v>-0.32858286338317899</v>
      </c>
      <c r="AX279" s="20">
        <f t="shared" si="13"/>
        <v>-1.1161435880985842</v>
      </c>
      <c r="AY279" s="25">
        <f>VLOOKUP(B279,output_v3!$A$2:$D$337,3,FALSE)</f>
        <v>4</v>
      </c>
      <c r="AZ279">
        <f t="shared" si="14"/>
        <v>3</v>
      </c>
      <c r="BA279">
        <v>10</v>
      </c>
    </row>
    <row r="280" spans="2:53" hidden="1" x14ac:dyDescent="0.3">
      <c r="B280" s="4">
        <v>60</v>
      </c>
      <c r="C280" s="4">
        <v>0</v>
      </c>
      <c r="D280" s="4">
        <f t="shared" si="12"/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4</v>
      </c>
      <c r="V280" s="4">
        <v>0</v>
      </c>
      <c r="W280" s="4">
        <v>0</v>
      </c>
      <c r="X280" s="4">
        <v>0</v>
      </c>
      <c r="Y280" s="4">
        <v>0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0</v>
      </c>
      <c r="AH280" s="4">
        <v>4</v>
      </c>
      <c r="AI280" s="4">
        <v>0</v>
      </c>
      <c r="AJ280" s="4">
        <v>0</v>
      </c>
      <c r="AK280" s="4">
        <v>2</v>
      </c>
      <c r="AL280" s="4">
        <v>0</v>
      </c>
      <c r="AM280" s="4">
        <v>4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6</v>
      </c>
      <c r="AU280" s="4">
        <v>0</v>
      </c>
      <c r="AV280" s="6">
        <v>18</v>
      </c>
      <c r="AW280">
        <v>8.8901147438199395</v>
      </c>
      <c r="AX280" s="20">
        <f t="shared" si="13"/>
        <v>2.1423727163497328</v>
      </c>
      <c r="AY280" s="25">
        <f>VLOOKUP(B280,output_v3!$A$2:$D$337,3,FALSE)</f>
        <v>1</v>
      </c>
      <c r="AZ280">
        <f t="shared" si="14"/>
        <v>0</v>
      </c>
      <c r="BA280">
        <v>8</v>
      </c>
    </row>
    <row r="281" spans="2:53" hidden="1" x14ac:dyDescent="0.3">
      <c r="B281" s="4">
        <v>59</v>
      </c>
      <c r="C281" s="4">
        <v>0</v>
      </c>
      <c r="D281" s="4">
        <f t="shared" si="12"/>
        <v>1</v>
      </c>
      <c r="E281" s="4">
        <v>1</v>
      </c>
      <c r="F281" s="4">
        <v>0</v>
      </c>
      <c r="G281" s="4">
        <v>0</v>
      </c>
      <c r="H281" s="4">
        <v>1</v>
      </c>
      <c r="I281" s="4">
        <v>1</v>
      </c>
      <c r="J281" s="4">
        <v>2</v>
      </c>
      <c r="K281" s="4">
        <v>0</v>
      </c>
      <c r="L281" s="4">
        <v>2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0</v>
      </c>
      <c r="AG281" s="4">
        <v>4</v>
      </c>
      <c r="AH281" s="4">
        <v>0</v>
      </c>
      <c r="AI281" s="4">
        <v>0</v>
      </c>
      <c r="AJ281" s="4">
        <v>4</v>
      </c>
      <c r="AK281" s="4">
        <v>0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4</v>
      </c>
      <c r="AU281" s="4">
        <v>0</v>
      </c>
      <c r="AV281" s="6">
        <v>18</v>
      </c>
      <c r="AW281">
        <v>3.0122622264705101</v>
      </c>
      <c r="AX281" s="20">
        <f t="shared" si="13"/>
        <v>6.4738859701668261E-2</v>
      </c>
      <c r="AY281" s="25">
        <f>VLOOKUP(B281,output_v3!$A$2:$D$337,3,FALSE)</f>
        <v>5</v>
      </c>
      <c r="AZ281">
        <f t="shared" si="14"/>
        <v>4</v>
      </c>
      <c r="BA281">
        <v>5</v>
      </c>
    </row>
    <row r="282" spans="2:53" hidden="1" x14ac:dyDescent="0.3">
      <c r="B282" s="4">
        <v>58</v>
      </c>
      <c r="C282" s="4">
        <v>0</v>
      </c>
      <c r="D282" s="4">
        <f t="shared" si="12"/>
        <v>1</v>
      </c>
      <c r="E282" s="4">
        <v>1</v>
      </c>
      <c r="F282" s="4">
        <v>0</v>
      </c>
      <c r="G282" s="4">
        <v>0</v>
      </c>
      <c r="H282" s="4">
        <v>1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0</v>
      </c>
      <c r="P282" s="4">
        <v>4</v>
      </c>
      <c r="Q282" s="4">
        <v>0</v>
      </c>
      <c r="R282" s="4">
        <v>0</v>
      </c>
      <c r="S282" s="4">
        <v>4</v>
      </c>
      <c r="T282" s="4">
        <v>4</v>
      </c>
      <c r="U282" s="4">
        <v>4</v>
      </c>
      <c r="V282" s="4">
        <v>0</v>
      </c>
      <c r="W282" s="4">
        <v>0</v>
      </c>
      <c r="X282" s="4">
        <v>0</v>
      </c>
      <c r="Y282" s="4">
        <v>0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0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18</v>
      </c>
      <c r="AW282">
        <v>8.8901147438199395</v>
      </c>
      <c r="AX282" s="20">
        <f t="shared" si="13"/>
        <v>2.1423727163497328</v>
      </c>
      <c r="AY282" s="25">
        <f>VLOOKUP(B282,output_v3!$A$2:$D$337,3,FALSE)</f>
        <v>1</v>
      </c>
      <c r="AZ282">
        <f t="shared" si="14"/>
        <v>0</v>
      </c>
      <c r="BA282">
        <v>8</v>
      </c>
    </row>
    <row r="283" spans="2:53" hidden="1" x14ac:dyDescent="0.3">
      <c r="B283" s="4">
        <v>61</v>
      </c>
      <c r="C283" s="4">
        <v>3</v>
      </c>
      <c r="D283" s="4">
        <f t="shared" si="12"/>
        <v>4</v>
      </c>
      <c r="E283" s="4">
        <v>0</v>
      </c>
      <c r="F283" s="4">
        <v>1</v>
      </c>
      <c r="G283" s="4">
        <v>0</v>
      </c>
      <c r="H283" s="4">
        <v>2</v>
      </c>
      <c r="I283" s="4">
        <v>0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0</v>
      </c>
      <c r="AA283" s="4">
        <v>0</v>
      </c>
      <c r="AB283" s="4">
        <v>0</v>
      </c>
      <c r="AC283" s="4">
        <v>0</v>
      </c>
      <c r="AD283" s="4">
        <v>4</v>
      </c>
      <c r="AE283" s="4">
        <v>0</v>
      </c>
      <c r="AF283" s="4">
        <v>0</v>
      </c>
      <c r="AG283" s="4">
        <v>0</v>
      </c>
      <c r="AH283" s="4">
        <v>4</v>
      </c>
      <c r="AI283" s="4">
        <v>0</v>
      </c>
      <c r="AJ283" s="4">
        <v>8</v>
      </c>
      <c r="AK283" s="4">
        <v>0</v>
      </c>
      <c r="AL283" s="4">
        <v>0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0</v>
      </c>
      <c r="AU283" s="4">
        <v>0</v>
      </c>
      <c r="AV283" s="6">
        <v>18</v>
      </c>
      <c r="AW283">
        <v>-0.28751000546028299</v>
      </c>
      <c r="AX283" s="20">
        <f t="shared" si="13"/>
        <v>-1.1016256395862616</v>
      </c>
      <c r="AY283" s="25">
        <f>VLOOKUP(B283,output_v3!$A$2:$D$337,3,FALSE)</f>
        <v>4</v>
      </c>
      <c r="AZ283">
        <f t="shared" si="14"/>
        <v>3</v>
      </c>
      <c r="BA283">
        <v>10</v>
      </c>
    </row>
    <row r="284" spans="2:53" hidden="1" x14ac:dyDescent="0.3">
      <c r="B284" s="4">
        <v>56</v>
      </c>
      <c r="C284" s="4">
        <v>3</v>
      </c>
      <c r="D284" s="4">
        <f t="shared" si="12"/>
        <v>4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2</v>
      </c>
      <c r="L284" s="4">
        <v>0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4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4</v>
      </c>
      <c r="AE284" s="4">
        <v>0</v>
      </c>
      <c r="AF284" s="4">
        <v>0</v>
      </c>
      <c r="AG284" s="4">
        <v>4</v>
      </c>
      <c r="AH284" s="4">
        <v>0</v>
      </c>
      <c r="AI284" s="4">
        <v>0</v>
      </c>
      <c r="AJ284" s="4">
        <v>-2</v>
      </c>
      <c r="AK284" s="4">
        <v>2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2</v>
      </c>
      <c r="AU284" s="4">
        <v>0</v>
      </c>
      <c r="AV284" s="6">
        <v>18</v>
      </c>
      <c r="AW284">
        <v>2.82910893973995</v>
      </c>
      <c r="AX284" s="20">
        <f t="shared" si="13"/>
        <v>0</v>
      </c>
      <c r="AY284" s="25">
        <f>VLOOKUP(B284,output_v3!$A$2:$D$337,3,FALSE)</f>
        <v>4</v>
      </c>
      <c r="AZ284">
        <f t="shared" si="14"/>
        <v>3</v>
      </c>
      <c r="BA284">
        <v>8</v>
      </c>
    </row>
    <row r="285" spans="2:53" hidden="1" x14ac:dyDescent="0.3">
      <c r="B285" s="4">
        <v>68</v>
      </c>
      <c r="C285" s="4">
        <v>0</v>
      </c>
      <c r="D285" s="4">
        <f t="shared" si="12"/>
        <v>1</v>
      </c>
      <c r="E285" s="4">
        <v>0</v>
      </c>
      <c r="F285" s="4">
        <v>1</v>
      </c>
      <c r="G285" s="4">
        <v>2</v>
      </c>
      <c r="H285" s="4">
        <v>0</v>
      </c>
      <c r="I285" s="4">
        <v>0</v>
      </c>
      <c r="J285" s="4">
        <v>2</v>
      </c>
      <c r="K285" s="4">
        <v>0</v>
      </c>
      <c r="L285" s="4">
        <v>2</v>
      </c>
      <c r="M285" s="4">
        <v>2</v>
      </c>
      <c r="N285" s="4">
        <v>2</v>
      </c>
      <c r="O285" s="4">
        <v>0</v>
      </c>
      <c r="P285" s="4">
        <v>4</v>
      </c>
      <c r="Q285" s="4">
        <v>0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4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0</v>
      </c>
      <c r="AH285" s="4">
        <v>4</v>
      </c>
      <c r="AI285" s="4">
        <v>0</v>
      </c>
      <c r="AJ285" s="4">
        <v>2</v>
      </c>
      <c r="AK285" s="4">
        <v>0</v>
      </c>
      <c r="AL285" s="4">
        <v>0</v>
      </c>
      <c r="AM285" s="4">
        <v>0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-1</v>
      </c>
      <c r="AU285" s="4">
        <v>0</v>
      </c>
      <c r="AV285" s="6">
        <v>19</v>
      </c>
      <c r="AW285">
        <v>0.13129459127402199</v>
      </c>
      <c r="AX285" s="20">
        <f t="shared" si="13"/>
        <v>-0.95359153921938045</v>
      </c>
      <c r="AY285" s="25">
        <f>VLOOKUP(B285,output_v3!$A$2:$D$337,3,FALSE)</f>
        <v>1</v>
      </c>
      <c r="AZ285">
        <f t="shared" si="14"/>
        <v>0</v>
      </c>
      <c r="BA285">
        <v>10</v>
      </c>
    </row>
    <row r="286" spans="2:53" hidden="1" x14ac:dyDescent="0.3">
      <c r="B286" s="4">
        <v>54</v>
      </c>
      <c r="C286" s="4">
        <v>0</v>
      </c>
      <c r="D286" s="4">
        <f t="shared" si="12"/>
        <v>1</v>
      </c>
      <c r="E286" s="4">
        <v>1</v>
      </c>
      <c r="F286" s="4">
        <v>0</v>
      </c>
      <c r="G286" s="4">
        <v>1</v>
      </c>
      <c r="H286" s="4">
        <v>0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0</v>
      </c>
      <c r="P286" s="4">
        <v>4</v>
      </c>
      <c r="Q286" s="4">
        <v>0</v>
      </c>
      <c r="R286" s="4">
        <v>0</v>
      </c>
      <c r="S286" s="4">
        <v>4</v>
      </c>
      <c r="T286" s="4">
        <v>4</v>
      </c>
      <c r="U286" s="4">
        <v>4</v>
      </c>
      <c r="V286" s="4">
        <v>0</v>
      </c>
      <c r="W286" s="4">
        <v>0</v>
      </c>
      <c r="X286" s="4">
        <v>0</v>
      </c>
      <c r="Y286" s="4">
        <v>0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-1</v>
      </c>
      <c r="AK286" s="4">
        <v>0</v>
      </c>
      <c r="AL286" s="4">
        <v>0</v>
      </c>
      <c r="AM286" s="4">
        <v>4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4</v>
      </c>
      <c r="AU286" s="4">
        <v>0</v>
      </c>
      <c r="AV286" s="6">
        <v>18</v>
      </c>
      <c r="AW286">
        <v>9.89283221948895</v>
      </c>
      <c r="AX286" s="20">
        <f t="shared" si="13"/>
        <v>2.4968014417989481</v>
      </c>
      <c r="AY286" s="25">
        <f>VLOOKUP(B286,output_v3!$A$2:$D$337,3,FALSE)</f>
        <v>1</v>
      </c>
      <c r="AZ286">
        <f t="shared" si="14"/>
        <v>0</v>
      </c>
      <c r="BA286">
        <v>7</v>
      </c>
    </row>
    <row r="287" spans="2:53" hidden="1" x14ac:dyDescent="0.3">
      <c r="B287" s="4">
        <v>53</v>
      </c>
      <c r="C287" s="4">
        <v>3</v>
      </c>
      <c r="D287" s="4">
        <f t="shared" si="12"/>
        <v>4</v>
      </c>
      <c r="E287" s="4">
        <v>0</v>
      </c>
      <c r="F287" s="4">
        <v>1</v>
      </c>
      <c r="G287" s="4">
        <v>0</v>
      </c>
      <c r="H287" s="4">
        <v>2</v>
      </c>
      <c r="I287" s="4">
        <v>0</v>
      </c>
      <c r="J287" s="4">
        <v>2</v>
      </c>
      <c r="K287" s="4">
        <v>0</v>
      </c>
      <c r="L287" s="4">
        <v>2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4</v>
      </c>
      <c r="V287" s="4">
        <v>0</v>
      </c>
      <c r="W287" s="4">
        <v>0</v>
      </c>
      <c r="X287" s="4">
        <v>0</v>
      </c>
      <c r="Y287" s="4">
        <v>0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0</v>
      </c>
      <c r="AK287" s="4">
        <v>0</v>
      </c>
      <c r="AL287" s="4">
        <v>4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4</v>
      </c>
      <c r="AU287" s="4">
        <v>0</v>
      </c>
      <c r="AV287" s="6">
        <v>18</v>
      </c>
      <c r="AW287">
        <v>4.3151041467992304</v>
      </c>
      <c r="AX287" s="20">
        <f t="shared" si="13"/>
        <v>0.52525202765640833</v>
      </c>
      <c r="AY287" s="25">
        <f>VLOOKUP(B287,output_v3!$A$2:$D$337,3,FALSE)</f>
        <v>4</v>
      </c>
      <c r="AZ287">
        <f t="shared" si="14"/>
        <v>3</v>
      </c>
      <c r="BA287">
        <v>10</v>
      </c>
    </row>
    <row r="288" spans="2:53" hidden="1" x14ac:dyDescent="0.3">
      <c r="B288" s="4">
        <v>124</v>
      </c>
      <c r="C288" s="4">
        <v>0</v>
      </c>
      <c r="D288" s="4">
        <f t="shared" si="12"/>
        <v>1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0</v>
      </c>
      <c r="P288" s="4">
        <v>4</v>
      </c>
      <c r="Q288" s="4">
        <v>0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4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20</v>
      </c>
      <c r="AW288">
        <v>0.131294591274036</v>
      </c>
      <c r="AX288" s="20">
        <f t="shared" si="13"/>
        <v>-0.95359153921937534</v>
      </c>
      <c r="AY288" s="25">
        <f>VLOOKUP(B288,output_v3!$A$2:$D$337,3,FALSE)</f>
        <v>1</v>
      </c>
      <c r="AZ288">
        <f t="shared" si="14"/>
        <v>0</v>
      </c>
      <c r="BA288">
        <v>10</v>
      </c>
    </row>
    <row r="289" spans="1:53" hidden="1" x14ac:dyDescent="0.3">
      <c r="B289" s="4">
        <v>51</v>
      </c>
      <c r="C289" s="4">
        <v>0</v>
      </c>
      <c r="D289" s="4">
        <f t="shared" si="12"/>
        <v>1</v>
      </c>
      <c r="E289" s="4">
        <v>1</v>
      </c>
      <c r="F289" s="4">
        <v>0</v>
      </c>
      <c r="G289" s="4">
        <v>0</v>
      </c>
      <c r="H289" s="4">
        <v>1</v>
      </c>
      <c r="I289" s="4">
        <v>1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4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0</v>
      </c>
      <c r="AF289" s="4">
        <v>0</v>
      </c>
      <c r="AG289" s="4">
        <v>4</v>
      </c>
      <c r="AH289" s="4">
        <v>0</v>
      </c>
      <c r="AI289" s="4">
        <v>0</v>
      </c>
      <c r="AJ289" s="4">
        <v>0</v>
      </c>
      <c r="AK289" s="4">
        <v>2</v>
      </c>
      <c r="AL289" s="4">
        <v>0</v>
      </c>
      <c r="AM289" s="4">
        <v>0</v>
      </c>
      <c r="AN289" s="4">
        <v>4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6</v>
      </c>
      <c r="AU289" s="4">
        <v>0</v>
      </c>
      <c r="AV289" s="6">
        <v>18</v>
      </c>
      <c r="AW289">
        <v>2.8291089397399398</v>
      </c>
      <c r="AX289" s="20">
        <f t="shared" si="13"/>
        <v>-3.6103423530556265E-15</v>
      </c>
      <c r="AY289" s="25">
        <f>VLOOKUP(B289,output_v3!$A$2:$D$337,3,FALSE)</f>
        <v>5</v>
      </c>
      <c r="AZ289">
        <f t="shared" si="14"/>
        <v>4</v>
      </c>
      <c r="BA289">
        <v>6</v>
      </c>
    </row>
    <row r="290" spans="1:53" hidden="1" x14ac:dyDescent="0.3">
      <c r="B290" s="4">
        <v>50</v>
      </c>
      <c r="C290" s="4">
        <v>0</v>
      </c>
      <c r="D290" s="4">
        <f t="shared" si="12"/>
        <v>1</v>
      </c>
      <c r="E290" s="4">
        <v>1</v>
      </c>
      <c r="F290" s="4">
        <v>0</v>
      </c>
      <c r="G290" s="4">
        <v>1</v>
      </c>
      <c r="H290" s="4">
        <v>0</v>
      </c>
      <c r="I290" s="4">
        <v>1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0</v>
      </c>
      <c r="P290" s="4">
        <v>4</v>
      </c>
      <c r="Q290" s="4">
        <v>0</v>
      </c>
      <c r="R290" s="4">
        <v>0</v>
      </c>
      <c r="S290" s="4">
        <v>4</v>
      </c>
      <c r="T290" s="4">
        <v>4</v>
      </c>
      <c r="U290" s="4">
        <v>4</v>
      </c>
      <c r="V290" s="4">
        <v>0</v>
      </c>
      <c r="W290" s="4">
        <v>0</v>
      </c>
      <c r="X290" s="4">
        <v>0</v>
      </c>
      <c r="Y290" s="4">
        <v>0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-1</v>
      </c>
      <c r="AK290" s="4">
        <v>0</v>
      </c>
      <c r="AL290" s="4">
        <v>0</v>
      </c>
      <c r="AM290" s="4">
        <v>4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4</v>
      </c>
      <c r="AU290" s="4">
        <v>0</v>
      </c>
      <c r="AV290" s="6">
        <v>18</v>
      </c>
      <c r="AW290">
        <v>9.89283221948895</v>
      </c>
      <c r="AX290" s="20">
        <f t="shared" si="13"/>
        <v>2.4968014417989481</v>
      </c>
      <c r="AY290" s="25">
        <f>VLOOKUP(B290,output_v3!$A$2:$D$337,3,FALSE)</f>
        <v>1</v>
      </c>
      <c r="AZ290">
        <f t="shared" si="14"/>
        <v>0</v>
      </c>
      <c r="BA290">
        <v>7</v>
      </c>
    </row>
    <row r="291" spans="1:53" hidden="1" x14ac:dyDescent="0.3">
      <c r="B291" s="4">
        <v>49</v>
      </c>
      <c r="C291" s="4">
        <v>0</v>
      </c>
      <c r="D291" s="4">
        <f t="shared" si="12"/>
        <v>1</v>
      </c>
      <c r="E291" s="4">
        <v>0</v>
      </c>
      <c r="F291" s="4">
        <v>1</v>
      </c>
      <c r="G291" s="4">
        <v>0</v>
      </c>
      <c r="H291" s="4">
        <v>2</v>
      </c>
      <c r="I291" s="4">
        <v>0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4</v>
      </c>
      <c r="W291" s="4">
        <v>0</v>
      </c>
      <c r="X291" s="4">
        <v>0</v>
      </c>
      <c r="Y291" s="4">
        <v>0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4</v>
      </c>
      <c r="AF291" s="4">
        <v>0</v>
      </c>
      <c r="AG291" s="4">
        <v>4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4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3</v>
      </c>
      <c r="AU291" s="4">
        <v>0</v>
      </c>
      <c r="AV291" s="6">
        <v>18</v>
      </c>
      <c r="AW291">
        <v>3.1815413846184799</v>
      </c>
      <c r="AX291" s="20">
        <f t="shared" si="13"/>
        <v>0.12457365636507629</v>
      </c>
      <c r="AY291" s="25">
        <f>VLOOKUP(B291,output_v3!$A$2:$D$337,3,FALSE)</f>
        <v>5</v>
      </c>
      <c r="AZ291">
        <f t="shared" si="14"/>
        <v>4</v>
      </c>
      <c r="BA291">
        <v>7</v>
      </c>
    </row>
    <row r="292" spans="1:53" hidden="1" x14ac:dyDescent="0.3">
      <c r="B292" s="4">
        <v>48</v>
      </c>
      <c r="C292" s="4">
        <v>3</v>
      </c>
      <c r="D292" s="4">
        <f t="shared" si="12"/>
        <v>4</v>
      </c>
      <c r="E292" s="4">
        <v>0</v>
      </c>
      <c r="F292" s="4">
        <v>1</v>
      </c>
      <c r="G292" s="4">
        <v>0</v>
      </c>
      <c r="H292" s="4">
        <v>2</v>
      </c>
      <c r="I292" s="4">
        <v>0</v>
      </c>
      <c r="J292" s="4">
        <v>2</v>
      </c>
      <c r="K292" s="4">
        <v>2</v>
      </c>
      <c r="L292" s="4">
        <v>0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4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4</v>
      </c>
      <c r="AE292" s="4">
        <v>0</v>
      </c>
      <c r="AF292" s="4">
        <v>0</v>
      </c>
      <c r="AG292" s="4">
        <v>4</v>
      </c>
      <c r="AH292" s="4">
        <v>0</v>
      </c>
      <c r="AI292" s="4">
        <v>0</v>
      </c>
      <c r="AJ292" s="4">
        <v>4</v>
      </c>
      <c r="AK292" s="4">
        <v>2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2</v>
      </c>
      <c r="AU292" s="4">
        <v>0</v>
      </c>
      <c r="AV292" s="6">
        <v>18</v>
      </c>
      <c r="AW292">
        <v>2.82910893973995</v>
      </c>
      <c r="AX292" s="20">
        <f t="shared" si="13"/>
        <v>0</v>
      </c>
      <c r="AY292" s="25">
        <f>VLOOKUP(B292,output_v3!$A$2:$D$337,3,FALSE)</f>
        <v>4</v>
      </c>
      <c r="AZ292">
        <f t="shared" si="14"/>
        <v>3</v>
      </c>
      <c r="BA292">
        <v>8</v>
      </c>
    </row>
    <row r="293" spans="1:53" hidden="1" x14ac:dyDescent="0.3">
      <c r="B293" s="4">
        <v>126</v>
      </c>
      <c r="C293" s="4">
        <v>3</v>
      </c>
      <c r="D293" s="4">
        <f t="shared" si="12"/>
        <v>4</v>
      </c>
      <c r="E293" s="4">
        <v>0</v>
      </c>
      <c r="F293" s="4">
        <v>1</v>
      </c>
      <c r="G293" s="4">
        <v>0</v>
      </c>
      <c r="H293" s="4">
        <v>2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0</v>
      </c>
      <c r="AF293" s="4">
        <v>0</v>
      </c>
      <c r="AG293" s="4">
        <v>0</v>
      </c>
      <c r="AH293" s="4">
        <v>4</v>
      </c>
      <c r="AI293" s="4">
        <v>0</v>
      </c>
      <c r="AJ293" s="4">
        <v>4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2</v>
      </c>
      <c r="AU293" s="4">
        <v>0</v>
      </c>
      <c r="AV293" s="6">
        <v>20</v>
      </c>
      <c r="AW293">
        <v>-0.32858286338317699</v>
      </c>
      <c r="AX293" s="20">
        <f t="shared" si="13"/>
        <v>-1.1161435880985835</v>
      </c>
      <c r="AY293" s="25">
        <f>VLOOKUP(B293,output_v3!$A$2:$D$337,3,FALSE)</f>
        <v>4</v>
      </c>
      <c r="AZ293">
        <f t="shared" si="14"/>
        <v>3</v>
      </c>
      <c r="BA293">
        <v>10</v>
      </c>
    </row>
    <row r="294" spans="1:53" hidden="1" x14ac:dyDescent="0.3">
      <c r="A294" s="4" t="s">
        <v>251</v>
      </c>
      <c r="B294" s="4">
        <v>46</v>
      </c>
      <c r="C294" s="4">
        <v>3</v>
      </c>
      <c r="D294" s="4">
        <f t="shared" si="12"/>
        <v>4</v>
      </c>
      <c r="E294" s="4">
        <v>0</v>
      </c>
      <c r="F294" s="4">
        <v>1</v>
      </c>
      <c r="G294" s="4">
        <v>0</v>
      </c>
      <c r="H294" s="4">
        <v>2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4</v>
      </c>
      <c r="V294" s="4">
        <v>0</v>
      </c>
      <c r="W294" s="4">
        <v>0</v>
      </c>
      <c r="X294" s="4">
        <v>0</v>
      </c>
      <c r="Y294" s="4">
        <v>0</v>
      </c>
      <c r="Z294" s="4">
        <v>4</v>
      </c>
      <c r="AA294" s="4">
        <v>0</v>
      </c>
      <c r="AB294" s="4">
        <v>0</v>
      </c>
      <c r="AC294" s="4">
        <v>4</v>
      </c>
      <c r="AD294" s="4">
        <v>0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18</v>
      </c>
      <c r="AW294">
        <v>4.3151041467992499</v>
      </c>
      <c r="AX294" s="20">
        <f t="shared" si="13"/>
        <v>0.52525202765641521</v>
      </c>
      <c r="AY294" s="25">
        <f>VLOOKUP(B294,output_v3!$A$2:$D$337,3,FALSE)</f>
        <v>4</v>
      </c>
      <c r="AZ294">
        <f t="shared" si="14"/>
        <v>3</v>
      </c>
      <c r="BA294">
        <v>11</v>
      </c>
    </row>
    <row r="295" spans="1:53" hidden="1" x14ac:dyDescent="0.3">
      <c r="B295" s="4">
        <v>45</v>
      </c>
      <c r="C295" s="4">
        <v>0</v>
      </c>
      <c r="D295" s="4">
        <f t="shared" si="12"/>
        <v>1</v>
      </c>
      <c r="E295" s="4">
        <v>0</v>
      </c>
      <c r="F295" s="4">
        <v>1</v>
      </c>
      <c r="G295" s="4">
        <v>2</v>
      </c>
      <c r="H295" s="4">
        <v>0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0</v>
      </c>
      <c r="P295" s="4">
        <v>4</v>
      </c>
      <c r="Q295" s="4">
        <v>0</v>
      </c>
      <c r="R295" s="4">
        <v>0</v>
      </c>
      <c r="S295" s="4">
        <v>4</v>
      </c>
      <c r="T295" s="4">
        <v>4</v>
      </c>
      <c r="U295" s="4">
        <v>4</v>
      </c>
      <c r="V295" s="4">
        <v>0</v>
      </c>
      <c r="W295" s="4">
        <v>0</v>
      </c>
      <c r="X295" s="4">
        <v>0</v>
      </c>
      <c r="Y295" s="4">
        <v>0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-2</v>
      </c>
      <c r="AK295" s="4">
        <v>2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1</v>
      </c>
      <c r="AU295" s="4">
        <v>0</v>
      </c>
      <c r="AV295" s="6">
        <v>18</v>
      </c>
      <c r="AW295">
        <v>9.2374865352866795</v>
      </c>
      <c r="AX295" s="20">
        <f t="shared" si="13"/>
        <v>2.2651575927421814</v>
      </c>
      <c r="AY295" s="25">
        <f>VLOOKUP(B295,output_v3!$A$2:$D$337,3,FALSE)</f>
        <v>1</v>
      </c>
      <c r="AZ295">
        <f t="shared" si="14"/>
        <v>0</v>
      </c>
      <c r="BA295">
        <v>8</v>
      </c>
    </row>
    <row r="296" spans="1:53" hidden="1" x14ac:dyDescent="0.3">
      <c r="B296" s="4">
        <v>44</v>
      </c>
      <c r="C296" s="4">
        <v>2</v>
      </c>
      <c r="D296" s="4">
        <f t="shared" si="12"/>
        <v>3</v>
      </c>
      <c r="E296" s="4">
        <v>1</v>
      </c>
      <c r="F296" s="4">
        <v>0</v>
      </c>
      <c r="G296" s="4">
        <v>1</v>
      </c>
      <c r="H296" s="4">
        <v>0</v>
      </c>
      <c r="I296" s="4">
        <v>1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0</v>
      </c>
      <c r="P296" s="4">
        <v>4</v>
      </c>
      <c r="Q296" s="4">
        <v>0</v>
      </c>
      <c r="R296" s="4">
        <v>0</v>
      </c>
      <c r="S296" s="4">
        <v>4</v>
      </c>
      <c r="T296" s="4">
        <v>4</v>
      </c>
      <c r="U296" s="4">
        <v>4</v>
      </c>
      <c r="V296" s="4">
        <v>0</v>
      </c>
      <c r="W296" s="4">
        <v>0</v>
      </c>
      <c r="X296" s="4">
        <v>0</v>
      </c>
      <c r="Y296" s="4">
        <v>0</v>
      </c>
      <c r="Z296" s="4">
        <v>4</v>
      </c>
      <c r="AA296" s="4">
        <v>0</v>
      </c>
      <c r="AB296" s="4">
        <v>4</v>
      </c>
      <c r="AC296" s="4">
        <v>0</v>
      </c>
      <c r="AD296" s="4">
        <v>0</v>
      </c>
      <c r="AE296" s="4">
        <v>4</v>
      </c>
      <c r="AF296" s="4">
        <v>0</v>
      </c>
      <c r="AG296" s="4">
        <v>0</v>
      </c>
      <c r="AH296" s="4">
        <v>4</v>
      </c>
      <c r="AI296" s="4">
        <v>0</v>
      </c>
      <c r="AJ296" s="4">
        <v>-1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0</v>
      </c>
      <c r="AU296" s="4">
        <v>0</v>
      </c>
      <c r="AV296" s="6">
        <v>18</v>
      </c>
      <c r="AW296">
        <v>8.7336604498752504</v>
      </c>
      <c r="AX296" s="20">
        <f t="shared" si="13"/>
        <v>2.0870711011496232</v>
      </c>
      <c r="AY296" s="25">
        <f>VLOOKUP(B296,output_v3!$A$2:$D$337,3,FALSE)</f>
        <v>3</v>
      </c>
      <c r="AZ296">
        <f t="shared" si="14"/>
        <v>2</v>
      </c>
      <c r="BA296">
        <v>5</v>
      </c>
    </row>
    <row r="297" spans="1:53" hidden="1" x14ac:dyDescent="0.3">
      <c r="B297" s="4">
        <v>213</v>
      </c>
      <c r="C297" s="4">
        <v>3</v>
      </c>
      <c r="D297" s="4">
        <f t="shared" si="12"/>
        <v>4</v>
      </c>
      <c r="E297" s="4">
        <v>0</v>
      </c>
      <c r="F297" s="4">
        <v>1</v>
      </c>
      <c r="G297" s="4">
        <v>0</v>
      </c>
      <c r="H297" s="4">
        <v>2</v>
      </c>
      <c r="I297" s="4">
        <v>0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</v>
      </c>
      <c r="AG297" s="4">
        <v>0</v>
      </c>
      <c r="AH297" s="4">
        <v>4</v>
      </c>
      <c r="AI297" s="4">
        <v>0</v>
      </c>
      <c r="AJ297" s="4">
        <v>4</v>
      </c>
      <c r="AK297" s="4">
        <v>0</v>
      </c>
      <c r="AL297" s="4">
        <v>4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4</v>
      </c>
      <c r="AU297" s="4">
        <v>0</v>
      </c>
      <c r="AV297" s="6">
        <v>21</v>
      </c>
      <c r="AW297">
        <v>-0.32858286338318199</v>
      </c>
      <c r="AX297" s="20">
        <f t="shared" si="13"/>
        <v>-1.1161435880985853</v>
      </c>
      <c r="AY297" s="25">
        <f>VLOOKUP(B297,output_v3!$A$2:$D$337,3,FALSE)</f>
        <v>4</v>
      </c>
      <c r="AZ297">
        <f t="shared" si="14"/>
        <v>3</v>
      </c>
      <c r="BA297">
        <v>10</v>
      </c>
    </row>
    <row r="298" spans="1:53" hidden="1" x14ac:dyDescent="0.3">
      <c r="B298" s="4">
        <v>42</v>
      </c>
      <c r="C298" s="4">
        <v>3</v>
      </c>
      <c r="D298" s="4">
        <f t="shared" si="12"/>
        <v>4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4</v>
      </c>
      <c r="V298" s="4">
        <v>0</v>
      </c>
      <c r="W298" s="4">
        <v>0</v>
      </c>
      <c r="X298" s="4">
        <v>0</v>
      </c>
      <c r="Y298" s="4">
        <v>0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0</v>
      </c>
      <c r="AG298" s="4">
        <v>4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18</v>
      </c>
      <c r="AW298">
        <v>3.1815413846184799</v>
      </c>
      <c r="AX298" s="20">
        <f t="shared" si="13"/>
        <v>0.12457365636507629</v>
      </c>
      <c r="AY298" s="25">
        <f>VLOOKUP(B298,output_v3!$A$2:$D$337,3,FALSE)</f>
        <v>4</v>
      </c>
      <c r="AZ298">
        <f t="shared" si="14"/>
        <v>3</v>
      </c>
      <c r="BA298">
        <v>9</v>
      </c>
    </row>
    <row r="299" spans="1:53" hidden="1" x14ac:dyDescent="0.3">
      <c r="B299" s="4">
        <v>52</v>
      </c>
      <c r="C299" s="4">
        <v>3</v>
      </c>
      <c r="D299" s="4">
        <f t="shared" si="12"/>
        <v>4</v>
      </c>
      <c r="E299" s="4">
        <v>0</v>
      </c>
      <c r="F299" s="4">
        <v>1</v>
      </c>
      <c r="G299" s="4">
        <v>0</v>
      </c>
      <c r="H299" s="4">
        <v>2</v>
      </c>
      <c r="I299" s="4">
        <v>0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0</v>
      </c>
      <c r="AA299" s="4">
        <v>0</v>
      </c>
      <c r="AB299" s="4">
        <v>0</v>
      </c>
      <c r="AC299" s="4">
        <v>0</v>
      </c>
      <c r="AD299" s="4">
        <v>4</v>
      </c>
      <c r="AE299" s="4">
        <v>0</v>
      </c>
      <c r="AF299" s="4">
        <v>0</v>
      </c>
      <c r="AG299" s="4">
        <v>0</v>
      </c>
      <c r="AH299" s="4">
        <v>4</v>
      </c>
      <c r="AI299" s="4">
        <v>0</v>
      </c>
      <c r="AJ299" s="4">
        <v>4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0</v>
      </c>
      <c r="AU299" s="4">
        <v>0</v>
      </c>
      <c r="AV299" s="6">
        <v>18</v>
      </c>
      <c r="AW299">
        <v>-0.32858286338317899</v>
      </c>
      <c r="AX299" s="20">
        <f t="shared" si="13"/>
        <v>-1.1161435880985842</v>
      </c>
      <c r="AY299" s="25">
        <f>VLOOKUP(B299,output_v3!$A$2:$D$337,3,FALSE)</f>
        <v>4</v>
      </c>
      <c r="AZ299">
        <f t="shared" si="14"/>
        <v>3</v>
      </c>
      <c r="BA299">
        <v>11</v>
      </c>
    </row>
    <row r="300" spans="1:53" hidden="1" x14ac:dyDescent="0.3">
      <c r="B300" s="4">
        <v>40</v>
      </c>
      <c r="C300" s="4">
        <v>4</v>
      </c>
      <c r="D300" s="4">
        <f t="shared" si="12"/>
        <v>5</v>
      </c>
      <c r="E300" s="4">
        <v>1</v>
      </c>
      <c r="F300" s="4">
        <v>0</v>
      </c>
      <c r="G300" s="4">
        <v>0</v>
      </c>
      <c r="H300" s="4">
        <v>1</v>
      </c>
      <c r="I300" s="4">
        <v>1</v>
      </c>
      <c r="J300" s="4">
        <v>2</v>
      </c>
      <c r="K300" s="4">
        <v>2</v>
      </c>
      <c r="L300" s="4">
        <v>0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4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0</v>
      </c>
      <c r="AJ300" s="4">
        <v>0</v>
      </c>
      <c r="AK300" s="4">
        <v>2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2</v>
      </c>
      <c r="AU300" s="4">
        <v>0</v>
      </c>
      <c r="AV300" s="6">
        <v>18</v>
      </c>
      <c r="AW300">
        <v>2.82910893973995</v>
      </c>
      <c r="AX300" s="20">
        <f t="shared" si="13"/>
        <v>0</v>
      </c>
      <c r="AY300" s="25">
        <f>VLOOKUP(B300,output_v3!$A$2:$D$337,3,FALSE)</f>
        <v>5</v>
      </c>
      <c r="AZ300">
        <f t="shared" si="14"/>
        <v>4</v>
      </c>
      <c r="BA300">
        <v>8</v>
      </c>
    </row>
    <row r="301" spans="1:53" hidden="1" x14ac:dyDescent="0.3">
      <c r="B301" s="4">
        <v>39</v>
      </c>
      <c r="C301" s="4">
        <v>0</v>
      </c>
      <c r="D301" s="4">
        <f t="shared" si="12"/>
        <v>1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0</v>
      </c>
      <c r="P301" s="4">
        <v>4</v>
      </c>
      <c r="Q301" s="4">
        <v>0</v>
      </c>
      <c r="R301" s="4">
        <v>0</v>
      </c>
      <c r="S301" s="4">
        <v>4</v>
      </c>
      <c r="T301" s="4">
        <v>4</v>
      </c>
      <c r="U301" s="4">
        <v>4</v>
      </c>
      <c r="V301" s="4">
        <v>0</v>
      </c>
      <c r="W301" s="4">
        <v>0</v>
      </c>
      <c r="X301" s="4">
        <v>0</v>
      </c>
      <c r="Y301" s="4">
        <v>0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4</v>
      </c>
      <c r="AG301" s="4">
        <v>0</v>
      </c>
      <c r="AH301" s="4">
        <v>4</v>
      </c>
      <c r="AI301" s="4">
        <v>0</v>
      </c>
      <c r="AJ301" s="4">
        <v>-1</v>
      </c>
      <c r="AK301" s="4">
        <v>0</v>
      </c>
      <c r="AL301" s="4">
        <v>4</v>
      </c>
      <c r="AM301" s="4">
        <v>0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18</v>
      </c>
      <c r="AW301">
        <v>9.89283221948895</v>
      </c>
      <c r="AX301" s="20">
        <f t="shared" si="13"/>
        <v>2.4968014417989481</v>
      </c>
      <c r="AY301" s="25">
        <f>VLOOKUP(B301,output_v3!$A$2:$D$337,3,FALSE)</f>
        <v>1</v>
      </c>
      <c r="AZ301">
        <f t="shared" si="14"/>
        <v>0</v>
      </c>
      <c r="BA301">
        <v>8</v>
      </c>
    </row>
    <row r="302" spans="1:53" hidden="1" x14ac:dyDescent="0.3">
      <c r="B302" s="4">
        <v>38</v>
      </c>
      <c r="C302" s="4">
        <v>0</v>
      </c>
      <c r="D302" s="4">
        <f t="shared" si="12"/>
        <v>1</v>
      </c>
      <c r="E302" s="4">
        <v>1</v>
      </c>
      <c r="F302" s="4">
        <v>0</v>
      </c>
      <c r="G302" s="4">
        <v>1</v>
      </c>
      <c r="H302" s="4">
        <v>0</v>
      </c>
      <c r="I302" s="4">
        <v>1</v>
      </c>
      <c r="J302" s="4">
        <v>2</v>
      </c>
      <c r="K302" s="4">
        <v>0</v>
      </c>
      <c r="L302" s="4">
        <v>2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4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0</v>
      </c>
      <c r="AF302" s="4">
        <v>0</v>
      </c>
      <c r="AG302" s="4">
        <v>4</v>
      </c>
      <c r="AH302" s="4">
        <v>0</v>
      </c>
      <c r="AI302" s="4">
        <v>0</v>
      </c>
      <c r="AJ302" s="4">
        <v>3</v>
      </c>
      <c r="AK302" s="4">
        <v>0</v>
      </c>
      <c r="AL302" s="4">
        <v>0</v>
      </c>
      <c r="AM302" s="4">
        <v>0</v>
      </c>
      <c r="AN302" s="4">
        <v>4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4</v>
      </c>
      <c r="AU302" s="4">
        <v>0</v>
      </c>
      <c r="AV302" s="6">
        <v>18</v>
      </c>
      <c r="AW302">
        <v>3.0122622264705101</v>
      </c>
      <c r="AX302" s="20">
        <f t="shared" si="13"/>
        <v>6.4738859701668261E-2</v>
      </c>
      <c r="AY302" s="25">
        <f>VLOOKUP(B302,output_v3!$A$2:$D$337,3,FALSE)</f>
        <v>5</v>
      </c>
      <c r="AZ302">
        <f t="shared" si="14"/>
        <v>4</v>
      </c>
      <c r="BA302">
        <v>4</v>
      </c>
    </row>
    <row r="303" spans="1:53" hidden="1" x14ac:dyDescent="0.3">
      <c r="B303" s="4">
        <v>37</v>
      </c>
      <c r="C303" s="4">
        <v>4</v>
      </c>
      <c r="D303" s="4">
        <f t="shared" si="12"/>
        <v>5</v>
      </c>
      <c r="E303" s="4">
        <v>0</v>
      </c>
      <c r="F303" s="4">
        <v>1</v>
      </c>
      <c r="G303" s="4">
        <v>0</v>
      </c>
      <c r="H303" s="4">
        <v>2</v>
      </c>
      <c r="I303" s="4">
        <v>0</v>
      </c>
      <c r="J303" s="4">
        <v>2</v>
      </c>
      <c r="K303" s="4">
        <v>0</v>
      </c>
      <c r="L303" s="4">
        <v>2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4</v>
      </c>
      <c r="V303" s="4">
        <v>0</v>
      </c>
      <c r="W303" s="4">
        <v>0</v>
      </c>
      <c r="X303" s="4">
        <v>0</v>
      </c>
      <c r="Y303" s="4">
        <v>0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4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-1</v>
      </c>
      <c r="AU303" s="4">
        <v>0</v>
      </c>
      <c r="AV303" s="6">
        <v>18</v>
      </c>
      <c r="AW303">
        <v>3.1815413846184701</v>
      </c>
      <c r="AX303" s="20">
        <f t="shared" si="13"/>
        <v>0.12457365636507284</v>
      </c>
      <c r="AY303" s="25">
        <f>VLOOKUP(B303,output_v3!$A$2:$D$337,3,FALSE)</f>
        <v>5</v>
      </c>
      <c r="AZ303">
        <f t="shared" si="14"/>
        <v>4</v>
      </c>
      <c r="BA303">
        <v>9</v>
      </c>
    </row>
    <row r="304" spans="1:53" hidden="1" x14ac:dyDescent="0.3">
      <c r="B304" s="4">
        <v>36</v>
      </c>
      <c r="C304" s="4">
        <v>0</v>
      </c>
      <c r="D304" s="4">
        <f t="shared" si="12"/>
        <v>1</v>
      </c>
      <c r="E304" s="4">
        <v>0</v>
      </c>
      <c r="F304" s="4">
        <v>1</v>
      </c>
      <c r="G304" s="4">
        <v>2</v>
      </c>
      <c r="H304" s="4">
        <v>0</v>
      </c>
      <c r="I304" s="4">
        <v>0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0</v>
      </c>
      <c r="P304" s="4">
        <v>4</v>
      </c>
      <c r="Q304" s="4">
        <v>0</v>
      </c>
      <c r="R304" s="4">
        <v>0</v>
      </c>
      <c r="S304" s="4">
        <v>4</v>
      </c>
      <c r="T304" s="4">
        <v>4</v>
      </c>
      <c r="U304" s="4">
        <v>4</v>
      </c>
      <c r="V304" s="4">
        <v>0</v>
      </c>
      <c r="W304" s="4">
        <v>0</v>
      </c>
      <c r="X304" s="4">
        <v>0</v>
      </c>
      <c r="Y304" s="4">
        <v>0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0</v>
      </c>
      <c r="AJ304" s="4">
        <v>-2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18</v>
      </c>
      <c r="AW304">
        <v>9.23748653528666</v>
      </c>
      <c r="AX304" s="20">
        <f t="shared" si="13"/>
        <v>2.2651575927421743</v>
      </c>
      <c r="AY304" s="25">
        <f>VLOOKUP(B304,output_v3!$A$2:$D$337,3,FALSE)</f>
        <v>1</v>
      </c>
      <c r="AZ304">
        <f t="shared" si="14"/>
        <v>0</v>
      </c>
      <c r="BA304">
        <v>8</v>
      </c>
    </row>
    <row r="305" spans="2:53" hidden="1" x14ac:dyDescent="0.3">
      <c r="B305" s="4">
        <v>35</v>
      </c>
      <c r="C305" s="4">
        <v>1</v>
      </c>
      <c r="D305" s="4">
        <f t="shared" si="12"/>
        <v>2</v>
      </c>
      <c r="E305" s="4">
        <v>1</v>
      </c>
      <c r="F305" s="4">
        <v>0</v>
      </c>
      <c r="G305" s="4">
        <v>0</v>
      </c>
      <c r="H305" s="4">
        <v>1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0</v>
      </c>
      <c r="P305" s="4">
        <v>4</v>
      </c>
      <c r="Q305" s="4">
        <v>0</v>
      </c>
      <c r="R305" s="4">
        <v>0</v>
      </c>
      <c r="S305" s="4">
        <v>4</v>
      </c>
      <c r="T305" s="4">
        <v>4</v>
      </c>
      <c r="U305" s="4">
        <v>4</v>
      </c>
      <c r="V305" s="4">
        <v>0</v>
      </c>
      <c r="W305" s="4">
        <v>0</v>
      </c>
      <c r="X305" s="4">
        <v>0</v>
      </c>
      <c r="Y305" s="4">
        <v>0</v>
      </c>
      <c r="Z305" s="4">
        <v>4</v>
      </c>
      <c r="AA305" s="4">
        <v>4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-1</v>
      </c>
      <c r="AU305" s="4">
        <v>0</v>
      </c>
      <c r="AV305" s="6">
        <v>18</v>
      </c>
      <c r="AW305">
        <v>10.6012449938763</v>
      </c>
      <c r="AX305" s="20">
        <f t="shared" si="13"/>
        <v>2.7472028188673288</v>
      </c>
      <c r="AY305" s="25">
        <f>VLOOKUP(B305,output_v3!$A$2:$D$337,3,FALSE)</f>
        <v>2</v>
      </c>
      <c r="AZ305">
        <f t="shared" si="14"/>
        <v>1</v>
      </c>
      <c r="BA305">
        <v>9</v>
      </c>
    </row>
    <row r="306" spans="2:53" hidden="1" x14ac:dyDescent="0.3">
      <c r="B306" s="4">
        <v>34</v>
      </c>
      <c r="C306" s="4">
        <v>0</v>
      </c>
      <c r="D306" s="4">
        <f t="shared" si="12"/>
        <v>1</v>
      </c>
      <c r="E306" s="4">
        <v>1</v>
      </c>
      <c r="F306" s="4">
        <v>0</v>
      </c>
      <c r="G306" s="4">
        <v>1</v>
      </c>
      <c r="H306" s="4">
        <v>0</v>
      </c>
      <c r="I306" s="4">
        <v>1</v>
      </c>
      <c r="J306" s="4">
        <v>2</v>
      </c>
      <c r="K306" s="4">
        <v>0</v>
      </c>
      <c r="L306" s="4">
        <v>2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4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0</v>
      </c>
      <c r="AF306" s="4">
        <v>0</v>
      </c>
      <c r="AG306" s="4">
        <v>4</v>
      </c>
      <c r="AH306" s="4">
        <v>0</v>
      </c>
      <c r="AI306" s="4">
        <v>0</v>
      </c>
      <c r="AJ306" s="4">
        <v>-1</v>
      </c>
      <c r="AK306" s="4">
        <v>0</v>
      </c>
      <c r="AL306" s="4">
        <v>0</v>
      </c>
      <c r="AM306" s="4">
        <v>0</v>
      </c>
      <c r="AN306" s="4">
        <v>4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4</v>
      </c>
      <c r="AU306" s="4">
        <v>0</v>
      </c>
      <c r="AV306" s="6">
        <v>18</v>
      </c>
      <c r="AW306">
        <v>3.1815413846184599</v>
      </c>
      <c r="AX306" s="20">
        <f t="shared" si="13"/>
        <v>0.12457365636506923</v>
      </c>
      <c r="AY306" s="25">
        <f>VLOOKUP(B306,output_v3!$A$2:$D$337,3,FALSE)</f>
        <v>5</v>
      </c>
      <c r="AZ306">
        <f t="shared" si="14"/>
        <v>4</v>
      </c>
      <c r="BA306">
        <v>5</v>
      </c>
    </row>
    <row r="307" spans="2:53" hidden="1" x14ac:dyDescent="0.3">
      <c r="B307" s="4">
        <v>33</v>
      </c>
      <c r="C307" s="4">
        <v>3</v>
      </c>
      <c r="D307" s="4">
        <f t="shared" si="12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0</v>
      </c>
      <c r="L307" s="4">
        <v>2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4</v>
      </c>
      <c r="V307" s="4">
        <v>0</v>
      </c>
      <c r="W307" s="4">
        <v>0</v>
      </c>
      <c r="X307" s="4">
        <v>0</v>
      </c>
      <c r="Y307" s="4">
        <v>0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0</v>
      </c>
      <c r="AK307" s="4">
        <v>0</v>
      </c>
      <c r="AL307" s="4">
        <v>4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4</v>
      </c>
      <c r="AU307" s="4">
        <v>0</v>
      </c>
      <c r="AV307" s="6">
        <v>18</v>
      </c>
      <c r="AW307">
        <v>3.1815413846184599</v>
      </c>
      <c r="AX307" s="20">
        <f t="shared" si="13"/>
        <v>0.12457365636506923</v>
      </c>
      <c r="AY307" s="25">
        <f>VLOOKUP(B307,output_v3!$A$2:$D$337,3,FALSE)</f>
        <v>4</v>
      </c>
      <c r="AZ307">
        <f t="shared" si="14"/>
        <v>3</v>
      </c>
      <c r="BA307">
        <v>10</v>
      </c>
    </row>
    <row r="308" spans="2:53" hidden="1" x14ac:dyDescent="0.3">
      <c r="B308" s="4">
        <v>32</v>
      </c>
      <c r="C308" s="4">
        <v>1</v>
      </c>
      <c r="D308" s="4">
        <f t="shared" si="12"/>
        <v>2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0</v>
      </c>
      <c r="P308" s="4">
        <v>4</v>
      </c>
      <c r="Q308" s="4">
        <v>0</v>
      </c>
      <c r="R308" s="4">
        <v>0</v>
      </c>
      <c r="S308" s="4">
        <v>4</v>
      </c>
      <c r="T308" s="4">
        <v>4</v>
      </c>
      <c r="U308" s="4">
        <v>4</v>
      </c>
      <c r="V308" s="4">
        <v>0</v>
      </c>
      <c r="W308" s="4">
        <v>0</v>
      </c>
      <c r="X308" s="4">
        <v>0</v>
      </c>
      <c r="Y308" s="4">
        <v>0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0</v>
      </c>
      <c r="AF308" s="4">
        <v>4</v>
      </c>
      <c r="AG308" s="4">
        <v>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18</v>
      </c>
      <c r="AW308">
        <v>10.6012449938763</v>
      </c>
      <c r="AX308" s="20">
        <f t="shared" si="13"/>
        <v>2.7472028188673288</v>
      </c>
      <c r="AY308" s="25">
        <f>VLOOKUP(B308,output_v3!$A$2:$D$337,3,FALSE)</f>
        <v>2</v>
      </c>
      <c r="AZ308">
        <f t="shared" si="14"/>
        <v>1</v>
      </c>
      <c r="BA308">
        <v>9</v>
      </c>
    </row>
    <row r="309" spans="2:53" hidden="1" x14ac:dyDescent="0.3">
      <c r="B309" s="4">
        <v>31</v>
      </c>
      <c r="C309" s="4">
        <v>2</v>
      </c>
      <c r="D309" s="4">
        <f t="shared" si="12"/>
        <v>3</v>
      </c>
      <c r="E309" s="4">
        <v>1</v>
      </c>
      <c r="F309" s="4">
        <v>0</v>
      </c>
      <c r="G309" s="4">
        <v>1</v>
      </c>
      <c r="H309" s="4">
        <v>0</v>
      </c>
      <c r="I309" s="4">
        <v>1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0</v>
      </c>
      <c r="P309" s="4">
        <v>4</v>
      </c>
      <c r="Q309" s="4">
        <v>0</v>
      </c>
      <c r="R309" s="4">
        <v>0</v>
      </c>
      <c r="S309" s="4">
        <v>4</v>
      </c>
      <c r="T309" s="4">
        <v>4</v>
      </c>
      <c r="U309" s="4">
        <v>4</v>
      </c>
      <c r="V309" s="4">
        <v>0</v>
      </c>
      <c r="W309" s="4">
        <v>0</v>
      </c>
      <c r="X309" s="4">
        <v>0</v>
      </c>
      <c r="Y309" s="4">
        <v>0</v>
      </c>
      <c r="Z309" s="4">
        <v>4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4</v>
      </c>
      <c r="AG309" s="4">
        <v>4</v>
      </c>
      <c r="AH309" s="4">
        <v>0</v>
      </c>
      <c r="AI309" s="4">
        <v>0</v>
      </c>
      <c r="AJ309" s="4">
        <v>-1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18</v>
      </c>
      <c r="AW309">
        <v>8.7336604498752504</v>
      </c>
      <c r="AX309" s="20">
        <f t="shared" si="13"/>
        <v>2.0870711011496232</v>
      </c>
      <c r="AY309" s="25">
        <f>VLOOKUP(B309,output_v3!$A$2:$D$337,3,FALSE)</f>
        <v>3</v>
      </c>
      <c r="AZ309">
        <f t="shared" si="14"/>
        <v>2</v>
      </c>
      <c r="BA309">
        <v>5</v>
      </c>
    </row>
    <row r="310" spans="2:53" hidden="1" x14ac:dyDescent="0.3">
      <c r="B310" s="4">
        <v>30</v>
      </c>
      <c r="C310" s="4">
        <v>0</v>
      </c>
      <c r="D310" s="4">
        <f t="shared" si="12"/>
        <v>1</v>
      </c>
      <c r="E310" s="4">
        <v>0</v>
      </c>
      <c r="F310" s="4">
        <v>1</v>
      </c>
      <c r="G310" s="4">
        <v>0</v>
      </c>
      <c r="H310" s="4">
        <v>2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0</v>
      </c>
      <c r="P310" s="4">
        <v>4</v>
      </c>
      <c r="Q310" s="4">
        <v>0</v>
      </c>
      <c r="R310" s="4">
        <v>0</v>
      </c>
      <c r="S310" s="4">
        <v>4</v>
      </c>
      <c r="T310" s="4">
        <v>4</v>
      </c>
      <c r="U310" s="4">
        <v>4</v>
      </c>
      <c r="V310" s="4">
        <v>0</v>
      </c>
      <c r="W310" s="4">
        <v>0</v>
      </c>
      <c r="X310" s="4">
        <v>0</v>
      </c>
      <c r="Y310" s="4">
        <v>0</v>
      </c>
      <c r="Z310" s="4">
        <v>4</v>
      </c>
      <c r="AA310" s="4">
        <v>4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0</v>
      </c>
      <c r="AH310" s="4">
        <v>4</v>
      </c>
      <c r="AI310" s="4">
        <v>0</v>
      </c>
      <c r="AJ310" s="4">
        <v>0</v>
      </c>
      <c r="AK310" s="4">
        <v>2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1</v>
      </c>
      <c r="AU310" s="4">
        <v>0</v>
      </c>
      <c r="AV310" s="6">
        <v>17</v>
      </c>
      <c r="AW310">
        <v>9.2574709300655194</v>
      </c>
      <c r="AX310" s="20">
        <f t="shared" si="13"/>
        <v>2.2722214404781673</v>
      </c>
      <c r="AY310" s="25">
        <f>VLOOKUP(B310,output_v3!$A$2:$D$337,3,FALSE)</f>
        <v>1</v>
      </c>
      <c r="AZ310">
        <f t="shared" si="14"/>
        <v>0</v>
      </c>
      <c r="BA310">
        <v>10</v>
      </c>
    </row>
    <row r="311" spans="2:53" hidden="1" x14ac:dyDescent="0.3">
      <c r="B311" s="4">
        <v>29</v>
      </c>
      <c r="C311" s="4">
        <v>1</v>
      </c>
      <c r="D311" s="4">
        <f t="shared" si="12"/>
        <v>2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0</v>
      </c>
      <c r="P311" s="4">
        <v>4</v>
      </c>
      <c r="Q311" s="4">
        <v>0</v>
      </c>
      <c r="R311" s="4">
        <v>0</v>
      </c>
      <c r="S311" s="4">
        <v>4</v>
      </c>
      <c r="T311" s="4">
        <v>4</v>
      </c>
      <c r="U311" s="4">
        <v>4</v>
      </c>
      <c r="V311" s="4">
        <v>0</v>
      </c>
      <c r="W311" s="4">
        <v>0</v>
      </c>
      <c r="X311" s="4">
        <v>0</v>
      </c>
      <c r="Y311" s="4">
        <v>0</v>
      </c>
      <c r="Z311" s="4">
        <v>4</v>
      </c>
      <c r="AA311" s="4">
        <v>0</v>
      </c>
      <c r="AB311" s="4">
        <v>4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-2</v>
      </c>
      <c r="AK311" s="4">
        <v>0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0</v>
      </c>
      <c r="AU311" s="4">
        <v>0</v>
      </c>
      <c r="AV311" s="6">
        <v>17</v>
      </c>
      <c r="AW311">
        <v>9.0660490368340803</v>
      </c>
      <c r="AX311" s="20">
        <f t="shared" si="13"/>
        <v>2.2045598914502835</v>
      </c>
      <c r="AY311" s="25">
        <f>VLOOKUP(B311,output_v3!$A$2:$D$337,3,FALSE)</f>
        <v>2</v>
      </c>
      <c r="AZ311">
        <f t="shared" si="14"/>
        <v>1</v>
      </c>
      <c r="BA311">
        <v>7</v>
      </c>
    </row>
    <row r="312" spans="2:53" hidden="1" x14ac:dyDescent="0.3">
      <c r="B312" s="4">
        <v>28</v>
      </c>
      <c r="C312" s="4">
        <v>0</v>
      </c>
      <c r="D312" s="4">
        <f t="shared" si="12"/>
        <v>1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0</v>
      </c>
      <c r="P312" s="4">
        <v>4</v>
      </c>
      <c r="Q312" s="4">
        <v>0</v>
      </c>
      <c r="R312" s="4">
        <v>0</v>
      </c>
      <c r="S312" s="4">
        <v>4</v>
      </c>
      <c r="T312" s="4">
        <v>4</v>
      </c>
      <c r="U312" s="4">
        <v>4</v>
      </c>
      <c r="V312" s="4">
        <v>0</v>
      </c>
      <c r="W312" s="4">
        <v>0</v>
      </c>
      <c r="X312" s="4">
        <v>0</v>
      </c>
      <c r="Y312" s="4">
        <v>0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-2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17</v>
      </c>
      <c r="AW312">
        <v>9.8928322194889393</v>
      </c>
      <c r="AX312" s="20">
        <f t="shared" si="13"/>
        <v>2.4968014417989441</v>
      </c>
      <c r="AY312" s="25">
        <f>VLOOKUP(B312,output_v3!$A$2:$D$337,3,FALSE)</f>
        <v>1</v>
      </c>
      <c r="AZ312">
        <f t="shared" si="14"/>
        <v>0</v>
      </c>
      <c r="BA312">
        <v>9</v>
      </c>
    </row>
    <row r="313" spans="2:53" hidden="1" x14ac:dyDescent="0.3">
      <c r="B313" s="4">
        <v>27</v>
      </c>
      <c r="C313" s="4">
        <v>0</v>
      </c>
      <c r="D313" s="4">
        <f t="shared" si="12"/>
        <v>1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0</v>
      </c>
      <c r="P313" s="4">
        <v>4</v>
      </c>
      <c r="Q313" s="4">
        <v>0</v>
      </c>
      <c r="R313" s="4">
        <v>0</v>
      </c>
      <c r="S313" s="4">
        <v>4</v>
      </c>
      <c r="T313" s="4">
        <v>4</v>
      </c>
      <c r="U313" s="4">
        <v>4</v>
      </c>
      <c r="V313" s="4">
        <v>0</v>
      </c>
      <c r="W313" s="4">
        <v>0</v>
      </c>
      <c r="X313" s="4">
        <v>0</v>
      </c>
      <c r="Y313" s="4">
        <v>0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0</v>
      </c>
      <c r="AF313" s="4">
        <v>4</v>
      </c>
      <c r="AG313" s="4">
        <v>4</v>
      </c>
      <c r="AH313" s="4">
        <v>0</v>
      </c>
      <c r="AI313" s="4">
        <v>0</v>
      </c>
      <c r="AJ313" s="4">
        <v>0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17</v>
      </c>
      <c r="AW313">
        <v>9.2574709300655194</v>
      </c>
      <c r="AX313" s="20">
        <f t="shared" si="13"/>
        <v>2.2722214404781673</v>
      </c>
      <c r="AY313" s="25">
        <f>VLOOKUP(B313,output_v3!$A$2:$D$337,3,FALSE)</f>
        <v>1</v>
      </c>
      <c r="AZ313">
        <f t="shared" si="14"/>
        <v>0</v>
      </c>
      <c r="BA313">
        <v>10</v>
      </c>
    </row>
    <row r="314" spans="2:53" hidden="1" x14ac:dyDescent="0.3">
      <c r="B314" s="4">
        <v>26</v>
      </c>
      <c r="C314" s="4">
        <v>0</v>
      </c>
      <c r="D314" s="4">
        <f t="shared" si="12"/>
        <v>1</v>
      </c>
      <c r="E314" s="4">
        <v>1</v>
      </c>
      <c r="F314" s="4">
        <v>0</v>
      </c>
      <c r="G314" s="4">
        <v>0</v>
      </c>
      <c r="H314" s="4">
        <v>1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0</v>
      </c>
      <c r="P314" s="4">
        <v>4</v>
      </c>
      <c r="Q314" s="4">
        <v>0</v>
      </c>
      <c r="R314" s="4">
        <v>0</v>
      </c>
      <c r="S314" s="4">
        <v>4</v>
      </c>
      <c r="T314" s="4">
        <v>4</v>
      </c>
      <c r="U314" s="4">
        <v>4</v>
      </c>
      <c r="V314" s="4">
        <v>0</v>
      </c>
      <c r="W314" s="4">
        <v>0</v>
      </c>
      <c r="X314" s="4">
        <v>0</v>
      </c>
      <c r="Y314" s="4">
        <v>0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4</v>
      </c>
      <c r="AG314" s="4">
        <v>4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4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4</v>
      </c>
      <c r="AU314" s="4">
        <v>0</v>
      </c>
      <c r="AV314" s="6">
        <v>17</v>
      </c>
      <c r="AW314">
        <v>11.604732415389901</v>
      </c>
      <c r="AX314" s="20">
        <f t="shared" si="13"/>
        <v>3.1019036956762087</v>
      </c>
      <c r="AY314" s="25">
        <f>VLOOKUP(B314,output_v3!$A$2:$D$337,3,FALSE)</f>
        <v>1</v>
      </c>
      <c r="AZ314">
        <f t="shared" si="14"/>
        <v>0</v>
      </c>
      <c r="BA314">
        <v>9</v>
      </c>
    </row>
    <row r="315" spans="2:53" hidden="1" x14ac:dyDescent="0.3">
      <c r="B315" s="4">
        <v>25</v>
      </c>
      <c r="C315" s="4">
        <v>0</v>
      </c>
      <c r="D315" s="4">
        <f t="shared" si="12"/>
        <v>1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0</v>
      </c>
      <c r="P315" s="4">
        <v>4</v>
      </c>
      <c r="Q315" s="4">
        <v>0</v>
      </c>
      <c r="R315" s="4">
        <v>0</v>
      </c>
      <c r="S315" s="4">
        <v>4</v>
      </c>
      <c r="T315" s="4">
        <v>4</v>
      </c>
      <c r="U315" s="4">
        <v>4</v>
      </c>
      <c r="V315" s="4">
        <v>0</v>
      </c>
      <c r="W315" s="4">
        <v>0</v>
      </c>
      <c r="X315" s="4">
        <v>0</v>
      </c>
      <c r="Y315" s="4">
        <v>0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0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17</v>
      </c>
      <c r="AW315">
        <v>11.604732415389901</v>
      </c>
      <c r="AX315" s="20">
        <f t="shared" si="13"/>
        <v>3.1019036956762087</v>
      </c>
      <c r="AY315" s="25">
        <f>VLOOKUP(B315,output_v3!$A$2:$D$337,3,FALSE)</f>
        <v>1</v>
      </c>
      <c r="AZ315">
        <f t="shared" si="14"/>
        <v>0</v>
      </c>
      <c r="BA315">
        <v>10</v>
      </c>
    </row>
    <row r="316" spans="2:53" hidden="1" x14ac:dyDescent="0.3">
      <c r="B316" s="4">
        <v>24</v>
      </c>
      <c r="C316" s="4">
        <v>0</v>
      </c>
      <c r="D316" s="4">
        <f t="shared" si="12"/>
        <v>1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0</v>
      </c>
      <c r="P316" s="4">
        <v>4</v>
      </c>
      <c r="Q316" s="4">
        <v>0</v>
      </c>
      <c r="R316" s="4">
        <v>0</v>
      </c>
      <c r="S316" s="4">
        <v>4</v>
      </c>
      <c r="T316" s="4">
        <v>4</v>
      </c>
      <c r="U316" s="4">
        <v>4</v>
      </c>
      <c r="V316" s="4">
        <v>0</v>
      </c>
      <c r="W316" s="4">
        <v>0</v>
      </c>
      <c r="X316" s="4">
        <v>0</v>
      </c>
      <c r="Y316" s="4">
        <v>0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0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17</v>
      </c>
      <c r="AW316">
        <v>11.604732415389901</v>
      </c>
      <c r="AX316" s="20">
        <f t="shared" si="13"/>
        <v>3.1019036956762087</v>
      </c>
      <c r="AY316" s="25">
        <f>VLOOKUP(B316,output_v3!$A$2:$D$337,3,FALSE)</f>
        <v>1</v>
      </c>
      <c r="AZ316">
        <f t="shared" si="14"/>
        <v>0</v>
      </c>
      <c r="BA316">
        <v>9</v>
      </c>
    </row>
    <row r="317" spans="2:53" hidden="1" x14ac:dyDescent="0.3">
      <c r="B317" s="4">
        <v>23</v>
      </c>
      <c r="C317" s="4">
        <v>3</v>
      </c>
      <c r="D317" s="4">
        <f t="shared" si="12"/>
        <v>4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4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0</v>
      </c>
      <c r="AJ317" s="4">
        <v>0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2</v>
      </c>
      <c r="AU317" s="4">
        <v>0</v>
      </c>
      <c r="AV317" s="6">
        <v>17</v>
      </c>
      <c r="AW317">
        <v>2.8291089397399398</v>
      </c>
      <c r="AX317" s="20">
        <f t="shared" si="13"/>
        <v>-3.6103423530556265E-15</v>
      </c>
      <c r="AY317" s="25">
        <f>VLOOKUP(B317,output_v3!$A$2:$D$337,3,FALSE)</f>
        <v>4</v>
      </c>
      <c r="AZ317">
        <f t="shared" si="14"/>
        <v>3</v>
      </c>
      <c r="BA317">
        <v>10</v>
      </c>
    </row>
    <row r="318" spans="2:53" hidden="1" x14ac:dyDescent="0.3">
      <c r="B318" s="4">
        <v>22</v>
      </c>
      <c r="C318" s="4">
        <v>2</v>
      </c>
      <c r="D318" s="4">
        <f t="shared" si="12"/>
        <v>3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0</v>
      </c>
      <c r="P318" s="4">
        <v>4</v>
      </c>
      <c r="Q318" s="4">
        <v>0</v>
      </c>
      <c r="R318" s="4">
        <v>0</v>
      </c>
      <c r="S318" s="4">
        <v>4</v>
      </c>
      <c r="T318" s="4">
        <v>4</v>
      </c>
      <c r="U318" s="4">
        <v>4</v>
      </c>
      <c r="V318" s="4">
        <v>0</v>
      </c>
      <c r="W318" s="4">
        <v>0</v>
      </c>
      <c r="X318" s="4">
        <v>0</v>
      </c>
      <c r="Y318" s="4">
        <v>0</v>
      </c>
      <c r="Z318" s="4">
        <v>4</v>
      </c>
      <c r="AA318" s="4">
        <v>0</v>
      </c>
      <c r="AB318" s="4">
        <v>4</v>
      </c>
      <c r="AC318" s="4">
        <v>0</v>
      </c>
      <c r="AD318" s="4">
        <v>0</v>
      </c>
      <c r="AE318" s="4">
        <v>4</v>
      </c>
      <c r="AF318" s="4">
        <v>0</v>
      </c>
      <c r="AG318" s="4">
        <v>0</v>
      </c>
      <c r="AH318" s="4">
        <v>4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0</v>
      </c>
      <c r="AU318" s="4">
        <v>0</v>
      </c>
      <c r="AV318" s="6">
        <v>17</v>
      </c>
      <c r="AW318">
        <v>8.8901147438199306</v>
      </c>
      <c r="AX318" s="20">
        <f t="shared" si="13"/>
        <v>2.1423727163497297</v>
      </c>
      <c r="AY318" s="25">
        <f>VLOOKUP(B318,output_v3!$A$2:$D$337,3,FALSE)</f>
        <v>3</v>
      </c>
      <c r="AZ318">
        <f t="shared" si="14"/>
        <v>2</v>
      </c>
      <c r="BA318">
        <v>7</v>
      </c>
    </row>
    <row r="319" spans="2:53" hidden="1" x14ac:dyDescent="0.3">
      <c r="B319" s="4">
        <v>21</v>
      </c>
      <c r="C319" s="4">
        <v>0</v>
      </c>
      <c r="D319" s="4">
        <f t="shared" si="12"/>
        <v>1</v>
      </c>
      <c r="E319" s="4">
        <v>1</v>
      </c>
      <c r="F319" s="4">
        <v>0</v>
      </c>
      <c r="G319" s="4">
        <v>1</v>
      </c>
      <c r="H319" s="4">
        <v>0</v>
      </c>
      <c r="I319" s="4">
        <v>1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0</v>
      </c>
      <c r="P319" s="4">
        <v>4</v>
      </c>
      <c r="Q319" s="4">
        <v>0</v>
      </c>
      <c r="R319" s="4">
        <v>0</v>
      </c>
      <c r="S319" s="4">
        <v>4</v>
      </c>
      <c r="T319" s="4">
        <v>4</v>
      </c>
      <c r="U319" s="4">
        <v>4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0</v>
      </c>
      <c r="AH319" s="4">
        <v>4</v>
      </c>
      <c r="AI319" s="4">
        <v>0</v>
      </c>
      <c r="AJ319" s="4">
        <v>-1</v>
      </c>
      <c r="AK319" s="4">
        <v>2</v>
      </c>
      <c r="AL319" s="4">
        <v>0</v>
      </c>
      <c r="AM319" s="4">
        <v>0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2</v>
      </c>
      <c r="AU319" s="4">
        <v>0</v>
      </c>
      <c r="AV319" s="6">
        <v>17</v>
      </c>
      <c r="AW319">
        <v>8.7336604498752504</v>
      </c>
      <c r="AX319" s="20">
        <f t="shared" si="13"/>
        <v>2.0870711011496232</v>
      </c>
      <c r="AY319" s="25">
        <f>VLOOKUP(B319,output_v3!$A$2:$D$337,3,FALSE)</f>
        <v>1</v>
      </c>
      <c r="AZ319">
        <f t="shared" si="14"/>
        <v>0</v>
      </c>
      <c r="BA319">
        <v>8</v>
      </c>
    </row>
    <row r="320" spans="2:53" hidden="1" x14ac:dyDescent="0.3">
      <c r="B320" s="4">
        <v>20</v>
      </c>
      <c r="C320" s="4">
        <v>0</v>
      </c>
      <c r="D320" s="4">
        <f t="shared" si="12"/>
        <v>1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0</v>
      </c>
      <c r="L320" s="4">
        <v>2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4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4</v>
      </c>
      <c r="AE320" s="4">
        <v>0</v>
      </c>
      <c r="AF320" s="4">
        <v>0</v>
      </c>
      <c r="AG320" s="4">
        <v>4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4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4</v>
      </c>
      <c r="AU320" s="4">
        <v>0</v>
      </c>
      <c r="AV320" s="6">
        <v>17</v>
      </c>
      <c r="AW320">
        <v>3.1815413846184502</v>
      </c>
      <c r="AX320" s="20">
        <f t="shared" si="13"/>
        <v>0.12457365636506577</v>
      </c>
      <c r="AY320" s="25">
        <f>VLOOKUP(B320,output_v3!$A$2:$D$337,3,FALSE)</f>
        <v>5</v>
      </c>
      <c r="AZ320">
        <f t="shared" si="14"/>
        <v>4</v>
      </c>
      <c r="BA320">
        <v>7</v>
      </c>
    </row>
    <row r="321" spans="2:53" hidden="1" x14ac:dyDescent="0.3">
      <c r="B321" s="4">
        <v>19</v>
      </c>
      <c r="C321" s="4">
        <v>0</v>
      </c>
      <c r="D321" s="4">
        <f t="shared" si="12"/>
        <v>1</v>
      </c>
      <c r="E321" s="4">
        <v>0</v>
      </c>
      <c r="F321" s="4">
        <v>1</v>
      </c>
      <c r="G321" s="4">
        <v>2</v>
      </c>
      <c r="H321" s="4">
        <v>0</v>
      </c>
      <c r="I321" s="4">
        <v>0</v>
      </c>
      <c r="J321" s="4">
        <v>2</v>
      </c>
      <c r="K321" s="4">
        <v>0</v>
      </c>
      <c r="L321" s="4">
        <v>2</v>
      </c>
      <c r="M321" s="4">
        <v>2</v>
      </c>
      <c r="N321" s="4">
        <v>2</v>
      </c>
      <c r="O321" s="4">
        <v>0</v>
      </c>
      <c r="P321" s="4">
        <v>4</v>
      </c>
      <c r="Q321" s="4">
        <v>0</v>
      </c>
      <c r="R321" s="4">
        <v>0</v>
      </c>
      <c r="S321" s="4">
        <v>4</v>
      </c>
      <c r="T321" s="4">
        <v>4</v>
      </c>
      <c r="U321" s="4">
        <v>4</v>
      </c>
      <c r="V321" s="4">
        <v>0</v>
      </c>
      <c r="W321" s="4">
        <v>0</v>
      </c>
      <c r="X321" s="4">
        <v>0</v>
      </c>
      <c r="Y321" s="4">
        <v>0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-2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-1</v>
      </c>
      <c r="AU321" s="4">
        <v>0</v>
      </c>
      <c r="AV321" s="6">
        <v>17</v>
      </c>
      <c r="AW321">
        <v>9.8928322194889393</v>
      </c>
      <c r="AX321" s="20">
        <f t="shared" si="13"/>
        <v>2.4968014417989441</v>
      </c>
      <c r="AY321" s="25">
        <f>VLOOKUP(B321,output_v3!$A$2:$D$337,3,FALSE)</f>
        <v>1</v>
      </c>
      <c r="AZ321">
        <f t="shared" si="14"/>
        <v>0</v>
      </c>
      <c r="BA321">
        <v>9</v>
      </c>
    </row>
    <row r="322" spans="2:53" hidden="1" x14ac:dyDescent="0.3">
      <c r="B322" s="4">
        <v>18</v>
      </c>
      <c r="C322" s="4">
        <v>4</v>
      </c>
      <c r="D322" s="4">
        <f t="shared" si="12"/>
        <v>5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4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0</v>
      </c>
      <c r="AF322" s="4">
        <v>0</v>
      </c>
      <c r="AG322" s="4">
        <v>4</v>
      </c>
      <c r="AH322" s="4">
        <v>0</v>
      </c>
      <c r="AI322" s="4">
        <v>0</v>
      </c>
      <c r="AJ322" s="4">
        <v>-1</v>
      </c>
      <c r="AK322" s="4">
        <v>0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0</v>
      </c>
      <c r="AU322" s="4">
        <v>0</v>
      </c>
      <c r="AV322" s="6">
        <v>17</v>
      </c>
      <c r="AW322">
        <v>3.1815413846184599</v>
      </c>
      <c r="AX322" s="20">
        <f t="shared" si="13"/>
        <v>0.12457365636506923</v>
      </c>
      <c r="AY322" s="25">
        <f>VLOOKUP(B322,output_v3!$A$2:$D$337,3,FALSE)</f>
        <v>5</v>
      </c>
      <c r="AZ322">
        <f t="shared" si="14"/>
        <v>4</v>
      </c>
      <c r="BA322">
        <v>7</v>
      </c>
    </row>
    <row r="323" spans="2:53" hidden="1" x14ac:dyDescent="0.3">
      <c r="B323" s="4">
        <v>17</v>
      </c>
      <c r="C323" s="4">
        <v>4</v>
      </c>
      <c r="D323" s="4">
        <f t="shared" si="12"/>
        <v>5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0</v>
      </c>
      <c r="L323" s="4">
        <v>2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4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0</v>
      </c>
      <c r="AF323" s="4">
        <v>0</v>
      </c>
      <c r="AG323" s="4">
        <v>4</v>
      </c>
      <c r="AH323" s="4">
        <v>0</v>
      </c>
      <c r="AI323" s="4">
        <v>0</v>
      </c>
      <c r="AJ323" s="4">
        <v>4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17</v>
      </c>
      <c r="AW323">
        <v>3.0122622264705101</v>
      </c>
      <c r="AX323" s="20">
        <f t="shared" si="13"/>
        <v>6.4738859701668261E-2</v>
      </c>
      <c r="AY323" s="25">
        <f>VLOOKUP(B323,output_v3!$A$2:$D$337,3,FALSE)</f>
        <v>5</v>
      </c>
      <c r="AZ323">
        <f t="shared" si="14"/>
        <v>4</v>
      </c>
      <c r="BA323">
        <v>7</v>
      </c>
    </row>
    <row r="324" spans="2:53" hidden="1" x14ac:dyDescent="0.3">
      <c r="B324" s="4">
        <v>16</v>
      </c>
      <c r="C324" s="4">
        <v>4</v>
      </c>
      <c r="D324" s="4">
        <f t="shared" ref="D324:D387" si="15"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0</v>
      </c>
      <c r="R324" s="4">
        <v>4</v>
      </c>
      <c r="S324" s="4">
        <v>4</v>
      </c>
      <c r="T324" s="4">
        <v>4</v>
      </c>
      <c r="U324" s="4">
        <v>4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0</v>
      </c>
      <c r="AF324" s="4">
        <v>0</v>
      </c>
      <c r="AG324" s="4">
        <v>4</v>
      </c>
      <c r="AH324" s="4">
        <v>0</v>
      </c>
      <c r="AI324" s="4">
        <v>0</v>
      </c>
      <c r="AJ324" s="4">
        <v>3</v>
      </c>
      <c r="AK324" s="4">
        <v>0</v>
      </c>
      <c r="AL324" s="4">
        <v>0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0</v>
      </c>
      <c r="AU324" s="4">
        <v>0</v>
      </c>
      <c r="AV324" s="6">
        <v>17</v>
      </c>
      <c r="AW324">
        <v>3.0122622264705101</v>
      </c>
      <c r="AX324" s="20">
        <f t="shared" ref="AX324:AX387" si="16">(AW324-$AW$1)/$AW$1</f>
        <v>6.4738859701668261E-2</v>
      </c>
      <c r="AY324" s="25">
        <f>VLOOKUP(B324,output_v3!$A$2:$D$337,3,FALSE)</f>
        <v>5</v>
      </c>
      <c r="AZ324">
        <f t="shared" si="14"/>
        <v>4</v>
      </c>
      <c r="BA324">
        <v>6</v>
      </c>
    </row>
    <row r="325" spans="2:53" hidden="1" x14ac:dyDescent="0.3">
      <c r="B325" s="4">
        <v>15</v>
      </c>
      <c r="C325" s="4">
        <v>1</v>
      </c>
      <c r="D325" s="4">
        <f t="shared" si="15"/>
        <v>2</v>
      </c>
      <c r="E325" s="4">
        <v>0</v>
      </c>
      <c r="F325" s="4">
        <v>1</v>
      </c>
      <c r="G325" s="4">
        <v>2</v>
      </c>
      <c r="H325" s="4">
        <v>0</v>
      </c>
      <c r="I325" s="4">
        <v>0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0</v>
      </c>
      <c r="P325" s="4">
        <v>4</v>
      </c>
      <c r="Q325" s="4">
        <v>0</v>
      </c>
      <c r="R325" s="4">
        <v>0</v>
      </c>
      <c r="S325" s="4">
        <v>4</v>
      </c>
      <c r="T325" s="4">
        <v>4</v>
      </c>
      <c r="U325" s="4">
        <v>4</v>
      </c>
      <c r="V325" s="4">
        <v>0</v>
      </c>
      <c r="W325" s="4">
        <v>0</v>
      </c>
      <c r="X325" s="4">
        <v>0</v>
      </c>
      <c r="Y325" s="4">
        <v>0</v>
      </c>
      <c r="Z325" s="4">
        <v>4</v>
      </c>
      <c r="AA325" s="4">
        <v>0</v>
      </c>
      <c r="AB325" s="4">
        <v>4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-2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17</v>
      </c>
      <c r="AW325">
        <v>9.0660490368340891</v>
      </c>
      <c r="AX325" s="20">
        <f t="shared" si="16"/>
        <v>2.2045598914502866</v>
      </c>
      <c r="AY325" s="25">
        <f>VLOOKUP(B325,output_v3!$A$2:$D$337,3,FALSE)</f>
        <v>2</v>
      </c>
      <c r="AZ325">
        <f t="shared" ref="AZ325:AZ339" si="17">SUM(AN325,C325)</f>
        <v>1</v>
      </c>
      <c r="BA325">
        <v>7</v>
      </c>
    </row>
    <row r="326" spans="2:53" hidden="1" x14ac:dyDescent="0.3">
      <c r="B326" s="4">
        <v>91</v>
      </c>
      <c r="C326" s="4">
        <v>0</v>
      </c>
      <c r="D326" s="4">
        <f t="shared" si="15"/>
        <v>1</v>
      </c>
      <c r="E326" s="4">
        <v>0</v>
      </c>
      <c r="F326" s="4">
        <v>1</v>
      </c>
      <c r="G326" s="4">
        <v>0</v>
      </c>
      <c r="H326" s="4">
        <v>2</v>
      </c>
      <c r="I326" s="4">
        <v>0</v>
      </c>
      <c r="J326" s="4">
        <v>2</v>
      </c>
      <c r="K326" s="4">
        <v>0</v>
      </c>
      <c r="L326" s="4">
        <v>2</v>
      </c>
      <c r="M326" s="4">
        <v>2</v>
      </c>
      <c r="N326" s="4">
        <v>2</v>
      </c>
      <c r="O326" s="4">
        <v>0</v>
      </c>
      <c r="P326" s="4">
        <v>4</v>
      </c>
      <c r="Q326" s="4">
        <v>0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4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0</v>
      </c>
      <c r="AH326" s="4">
        <v>4</v>
      </c>
      <c r="AI326" s="4">
        <v>0</v>
      </c>
      <c r="AJ326" s="4">
        <v>4</v>
      </c>
      <c r="AK326" s="4">
        <v>0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-1</v>
      </c>
      <c r="AU326" s="4">
        <v>0</v>
      </c>
      <c r="AV326" s="6">
        <v>19</v>
      </c>
      <c r="AW326">
        <v>0.131294591274038</v>
      </c>
      <c r="AX326" s="20">
        <f t="shared" si="16"/>
        <v>-0.95359153921937456</v>
      </c>
      <c r="AY326" s="25">
        <f>VLOOKUP(B326,output_v3!$A$2:$D$337,3,FALSE)</f>
        <v>1</v>
      </c>
      <c r="AZ326">
        <f t="shared" si="17"/>
        <v>0</v>
      </c>
      <c r="BA326">
        <v>11</v>
      </c>
    </row>
    <row r="327" spans="2:53" hidden="1" x14ac:dyDescent="0.3">
      <c r="B327" s="4">
        <v>13</v>
      </c>
      <c r="C327" s="4">
        <v>2</v>
      </c>
      <c r="D327" s="4">
        <f t="shared" ref="D327:D339" si="18">C327+AO327</f>
        <v>3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0</v>
      </c>
      <c r="P327" s="4">
        <v>4</v>
      </c>
      <c r="Q327" s="4">
        <v>0</v>
      </c>
      <c r="R327" s="4">
        <v>0</v>
      </c>
      <c r="S327" s="4">
        <v>4</v>
      </c>
      <c r="T327" s="4">
        <v>4</v>
      </c>
      <c r="U327" s="4">
        <v>4</v>
      </c>
      <c r="V327" s="4">
        <v>0</v>
      </c>
      <c r="W327" s="4">
        <v>0</v>
      </c>
      <c r="X327" s="4">
        <v>0</v>
      </c>
      <c r="Y327" s="4">
        <v>0</v>
      </c>
      <c r="Z327" s="4">
        <v>4</v>
      </c>
      <c r="AA327" s="4">
        <v>0</v>
      </c>
      <c r="AB327" s="4">
        <v>4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0</v>
      </c>
      <c r="AU327" s="4">
        <v>0</v>
      </c>
      <c r="AV327" s="6">
        <v>17</v>
      </c>
      <c r="AW327">
        <v>8.8901147438199395</v>
      </c>
      <c r="AX327" s="20">
        <f t="shared" ref="AX327:AX339" si="19">(AW327-$AW$1)/$AW$1</f>
        <v>2.1423727163497328</v>
      </c>
      <c r="AY327" s="25">
        <f>VLOOKUP(B327,output_v3!$A$2:$D$337,3,FALSE)</f>
        <v>3</v>
      </c>
      <c r="AZ327">
        <f t="shared" si="17"/>
        <v>2</v>
      </c>
      <c r="BA327">
        <v>7</v>
      </c>
    </row>
    <row r="328" spans="2:53" hidden="1" x14ac:dyDescent="0.3">
      <c r="B328" s="4">
        <v>12</v>
      </c>
      <c r="C328" s="4">
        <v>3</v>
      </c>
      <c r="D328" s="4">
        <f t="shared" si="18"/>
        <v>4</v>
      </c>
      <c r="E328" s="4">
        <v>0</v>
      </c>
      <c r="F328" s="4">
        <v>1</v>
      </c>
      <c r="G328" s="4">
        <v>0</v>
      </c>
      <c r="H328" s="4">
        <v>2</v>
      </c>
      <c r="I328" s="4">
        <v>0</v>
      </c>
      <c r="J328" s="4">
        <v>2</v>
      </c>
      <c r="K328" s="4">
        <v>0</v>
      </c>
      <c r="L328" s="4">
        <v>2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4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0</v>
      </c>
      <c r="AJ328" s="4">
        <v>4</v>
      </c>
      <c r="AK328" s="4">
        <v>0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0</v>
      </c>
      <c r="AU328" s="4">
        <v>0</v>
      </c>
      <c r="AV328" s="6">
        <v>16</v>
      </c>
      <c r="AW328">
        <v>3.0122622264705199</v>
      </c>
      <c r="AX328" s="20">
        <f t="shared" si="19"/>
        <v>6.4738859701671717E-2</v>
      </c>
      <c r="AY328" s="25">
        <f>VLOOKUP(B328,output_v3!$A$2:$D$337,3,FALSE)</f>
        <v>4</v>
      </c>
      <c r="AZ328">
        <f t="shared" si="17"/>
        <v>3</v>
      </c>
      <c r="BA328">
        <v>9</v>
      </c>
    </row>
    <row r="329" spans="2:53" hidden="1" x14ac:dyDescent="0.3">
      <c r="B329" s="4">
        <v>11</v>
      </c>
      <c r="C329" s="4">
        <v>3</v>
      </c>
      <c r="D329" s="4">
        <f t="shared" si="18"/>
        <v>4</v>
      </c>
      <c r="E329" s="4">
        <v>0</v>
      </c>
      <c r="F329" s="4">
        <v>1</v>
      </c>
      <c r="G329" s="4">
        <v>2</v>
      </c>
      <c r="H329" s="4">
        <v>0</v>
      </c>
      <c r="I329" s="4">
        <v>0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0</v>
      </c>
      <c r="R329" s="4">
        <v>4</v>
      </c>
      <c r="S329" s="4">
        <v>4</v>
      </c>
      <c r="T329" s="4">
        <v>4</v>
      </c>
      <c r="U329" s="4">
        <v>4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0</v>
      </c>
      <c r="AJ329" s="4">
        <v>2</v>
      </c>
      <c r="AK329" s="4">
        <v>0</v>
      </c>
      <c r="AL329" s="4">
        <v>0</v>
      </c>
      <c r="AM329" s="4">
        <v>0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0</v>
      </c>
      <c r="AU329" s="4">
        <v>0</v>
      </c>
      <c r="AV329" s="6">
        <v>16</v>
      </c>
      <c r="AW329">
        <v>3.0122622264705101</v>
      </c>
      <c r="AX329" s="20">
        <f t="shared" si="19"/>
        <v>6.4738859701668261E-2</v>
      </c>
      <c r="AY329" s="25">
        <f>VLOOKUP(B329,output_v3!$A$2:$D$337,3,FALSE)</f>
        <v>4</v>
      </c>
      <c r="AZ329">
        <f t="shared" si="17"/>
        <v>3</v>
      </c>
      <c r="BA329">
        <v>8</v>
      </c>
    </row>
    <row r="330" spans="2:53" hidden="1" x14ac:dyDescent="0.3">
      <c r="B330" s="4">
        <v>10</v>
      </c>
      <c r="C330" s="4">
        <v>1</v>
      </c>
      <c r="D330" s="4">
        <f t="shared" si="18"/>
        <v>2</v>
      </c>
      <c r="E330" s="4">
        <v>0</v>
      </c>
      <c r="F330" s="4">
        <v>1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0</v>
      </c>
      <c r="P330" s="4">
        <v>4</v>
      </c>
      <c r="Q330" s="4">
        <v>0</v>
      </c>
      <c r="R330" s="4">
        <v>0</v>
      </c>
      <c r="S330" s="4">
        <v>4</v>
      </c>
      <c r="T330" s="4">
        <v>4</v>
      </c>
      <c r="U330" s="4">
        <v>4</v>
      </c>
      <c r="V330" s="4">
        <v>0</v>
      </c>
      <c r="W330" s="4">
        <v>0</v>
      </c>
      <c r="X330" s="4">
        <v>0</v>
      </c>
      <c r="Y330" s="4">
        <v>0</v>
      </c>
      <c r="Z330" s="4">
        <v>4</v>
      </c>
      <c r="AA330" s="4">
        <v>0</v>
      </c>
      <c r="AB330" s="4">
        <v>4</v>
      </c>
      <c r="AC330" s="4">
        <v>0</v>
      </c>
      <c r="AD330" s="4">
        <v>0</v>
      </c>
      <c r="AE330" s="4">
        <v>0</v>
      </c>
      <c r="AF330" s="4">
        <v>4</v>
      </c>
      <c r="AG330" s="4">
        <v>4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0</v>
      </c>
      <c r="AU330" s="4">
        <v>0</v>
      </c>
      <c r="AV330" s="6">
        <v>16</v>
      </c>
      <c r="AW330">
        <v>9.2574709300655194</v>
      </c>
      <c r="AX330" s="20">
        <f t="shared" si="19"/>
        <v>2.2722214404781673</v>
      </c>
      <c r="AY330" s="25">
        <f>VLOOKUP(B330,output_v3!$A$2:$D$337,3,FALSE)</f>
        <v>2</v>
      </c>
      <c r="AZ330">
        <f t="shared" si="17"/>
        <v>1</v>
      </c>
      <c r="BA330">
        <v>9</v>
      </c>
    </row>
    <row r="331" spans="2:53" hidden="1" x14ac:dyDescent="0.3">
      <c r="B331" s="4">
        <v>9</v>
      </c>
      <c r="C331" s="4">
        <v>3</v>
      </c>
      <c r="D331" s="4">
        <f t="shared" si="18"/>
        <v>4</v>
      </c>
      <c r="E331" s="4">
        <v>0</v>
      </c>
      <c r="F331" s="4">
        <v>1</v>
      </c>
      <c r="G331" s="4">
        <v>2</v>
      </c>
      <c r="H331" s="4">
        <v>0</v>
      </c>
      <c r="I331" s="4">
        <v>0</v>
      </c>
      <c r="J331" s="4">
        <v>2</v>
      </c>
      <c r="K331" s="4">
        <v>0</v>
      </c>
      <c r="L331" s="4">
        <v>2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4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4</v>
      </c>
      <c r="AE331" s="4">
        <v>0</v>
      </c>
      <c r="AF331" s="4">
        <v>0</v>
      </c>
      <c r="AG331" s="4">
        <v>4</v>
      </c>
      <c r="AH331" s="4">
        <v>0</v>
      </c>
      <c r="AI331" s="4">
        <v>0</v>
      </c>
      <c r="AJ331" s="4">
        <v>-2</v>
      </c>
      <c r="AK331" s="4">
        <v>0</v>
      </c>
      <c r="AL331" s="4">
        <v>0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0</v>
      </c>
      <c r="AU331" s="4">
        <v>0</v>
      </c>
      <c r="AV331" s="6">
        <v>16</v>
      </c>
      <c r="AW331">
        <v>3.1815413846184599</v>
      </c>
      <c r="AX331" s="20">
        <f t="shared" si="19"/>
        <v>0.12457365636506923</v>
      </c>
      <c r="AY331" s="25">
        <f>VLOOKUP(B331,output_v3!$A$2:$D$337,3,FALSE)</f>
        <v>4</v>
      </c>
      <c r="AZ331">
        <f t="shared" si="17"/>
        <v>3</v>
      </c>
      <c r="BA331">
        <v>9</v>
      </c>
    </row>
    <row r="332" spans="2:53" hidden="1" x14ac:dyDescent="0.3">
      <c r="B332" s="4">
        <v>8</v>
      </c>
      <c r="C332" s="4">
        <v>0</v>
      </c>
      <c r="D332" s="4">
        <f t="shared" si="18"/>
        <v>1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0</v>
      </c>
      <c r="P332" s="4">
        <v>4</v>
      </c>
      <c r="Q332" s="4">
        <v>0</v>
      </c>
      <c r="R332" s="4">
        <v>0</v>
      </c>
      <c r="S332" s="4">
        <v>4</v>
      </c>
      <c r="T332" s="4">
        <v>4</v>
      </c>
      <c r="U332" s="4">
        <v>4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0</v>
      </c>
      <c r="AH332" s="4">
        <v>4</v>
      </c>
      <c r="AI332" s="4">
        <v>0</v>
      </c>
      <c r="AJ332" s="4">
        <v>0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2</v>
      </c>
      <c r="AU332" s="4">
        <v>0</v>
      </c>
      <c r="AV332" s="6">
        <v>16</v>
      </c>
      <c r="AW332">
        <v>8.8901147438199306</v>
      </c>
      <c r="AX332" s="20">
        <f t="shared" si="19"/>
        <v>2.1423727163497297</v>
      </c>
      <c r="AY332" s="25">
        <f>VLOOKUP(B332,output_v3!$A$2:$D$337,3,FALSE)</f>
        <v>1</v>
      </c>
      <c r="AZ332">
        <f t="shared" si="17"/>
        <v>0</v>
      </c>
      <c r="BA332">
        <v>10</v>
      </c>
    </row>
    <row r="333" spans="2:53" hidden="1" x14ac:dyDescent="0.3">
      <c r="B333" s="4">
        <v>7</v>
      </c>
      <c r="C333" s="4">
        <v>1</v>
      </c>
      <c r="D333" s="4">
        <f t="shared" si="18"/>
        <v>2</v>
      </c>
      <c r="E333" s="4">
        <v>0</v>
      </c>
      <c r="F333" s="4">
        <v>1</v>
      </c>
      <c r="G333" s="4">
        <v>0</v>
      </c>
      <c r="H333" s="4">
        <v>2</v>
      </c>
      <c r="I333" s="4">
        <v>0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0</v>
      </c>
      <c r="P333" s="4">
        <v>4</v>
      </c>
      <c r="Q333" s="4">
        <v>0</v>
      </c>
      <c r="R333" s="4">
        <v>0</v>
      </c>
      <c r="S333" s="4">
        <v>4</v>
      </c>
      <c r="T333" s="4">
        <v>4</v>
      </c>
      <c r="U333" s="4">
        <v>4</v>
      </c>
      <c r="V333" s="4">
        <v>0</v>
      </c>
      <c r="W333" s="4">
        <v>0</v>
      </c>
      <c r="X333" s="4">
        <v>0</v>
      </c>
      <c r="Y333" s="4">
        <v>0</v>
      </c>
      <c r="Z333" s="4">
        <v>4</v>
      </c>
      <c r="AA333" s="4">
        <v>0</v>
      </c>
      <c r="AB333" s="4">
        <v>4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16</v>
      </c>
      <c r="AW333">
        <v>9.2574709300655194</v>
      </c>
      <c r="AX333" s="20">
        <f t="shared" si="19"/>
        <v>2.2722214404781673</v>
      </c>
      <c r="AY333" s="25">
        <f>VLOOKUP(B333,output_v3!$A$2:$D$337,3,FALSE)</f>
        <v>2</v>
      </c>
      <c r="AZ333">
        <f t="shared" si="17"/>
        <v>1</v>
      </c>
      <c r="BA333">
        <v>9</v>
      </c>
    </row>
    <row r="334" spans="2:53" hidden="1" x14ac:dyDescent="0.3">
      <c r="B334" s="4">
        <v>6</v>
      </c>
      <c r="C334" s="4">
        <v>4</v>
      </c>
      <c r="D334" s="4">
        <f t="shared" si="18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0</v>
      </c>
      <c r="L334" s="4">
        <v>2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4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4</v>
      </c>
      <c r="AE334" s="4">
        <v>0</v>
      </c>
      <c r="AF334" s="4">
        <v>0</v>
      </c>
      <c r="AG334" s="4">
        <v>4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0</v>
      </c>
      <c r="AU334" s="4">
        <v>0</v>
      </c>
      <c r="AV334" s="6">
        <v>16</v>
      </c>
      <c r="AW334">
        <v>3.1815413846184502</v>
      </c>
      <c r="AX334" s="20">
        <f t="shared" si="19"/>
        <v>0.12457365636506577</v>
      </c>
      <c r="AY334" s="25">
        <f>VLOOKUP(B334,output_v3!$A$2:$D$337,3,FALSE)</f>
        <v>5</v>
      </c>
      <c r="AZ334">
        <f t="shared" si="17"/>
        <v>4</v>
      </c>
      <c r="BA334">
        <v>9</v>
      </c>
    </row>
    <row r="335" spans="2:53" hidden="1" x14ac:dyDescent="0.3">
      <c r="B335" s="4">
        <v>5</v>
      </c>
      <c r="C335" s="4">
        <v>0</v>
      </c>
      <c r="D335" s="4">
        <f t="shared" si="18"/>
        <v>1</v>
      </c>
      <c r="E335" s="4">
        <v>0</v>
      </c>
      <c r="F335" s="4">
        <v>1</v>
      </c>
      <c r="G335" s="4">
        <v>0</v>
      </c>
      <c r="H335" s="4">
        <v>2</v>
      </c>
      <c r="I335" s="4">
        <v>0</v>
      </c>
      <c r="J335" s="4">
        <v>2</v>
      </c>
      <c r="K335" s="4">
        <v>0</v>
      </c>
      <c r="L335" s="4">
        <v>2</v>
      </c>
      <c r="M335" s="4">
        <v>2</v>
      </c>
      <c r="N335" s="4">
        <v>2</v>
      </c>
      <c r="O335" s="4">
        <v>0</v>
      </c>
      <c r="P335" s="4">
        <v>4</v>
      </c>
      <c r="Q335" s="4">
        <v>0</v>
      </c>
      <c r="R335" s="4">
        <v>0</v>
      </c>
      <c r="S335" s="4">
        <v>4</v>
      </c>
      <c r="T335" s="4">
        <v>4</v>
      </c>
      <c r="U335" s="4">
        <v>4</v>
      </c>
      <c r="V335" s="4">
        <v>0</v>
      </c>
      <c r="W335" s="4">
        <v>0</v>
      </c>
      <c r="X335" s="4">
        <v>0</v>
      </c>
      <c r="Y335" s="4">
        <v>0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-1</v>
      </c>
      <c r="AU335" s="4">
        <v>0</v>
      </c>
      <c r="AV335" s="6">
        <v>16</v>
      </c>
      <c r="AW335">
        <v>10.8132920611641</v>
      </c>
      <c r="AX335" s="20">
        <f t="shared" si="19"/>
        <v>2.8221547107189346</v>
      </c>
      <c r="AY335" s="25">
        <f>VLOOKUP(B335,output_v3!$A$2:$D$337,3,FALSE)</f>
        <v>1</v>
      </c>
      <c r="AZ335">
        <f t="shared" si="17"/>
        <v>0</v>
      </c>
      <c r="BA335">
        <v>11</v>
      </c>
    </row>
    <row r="336" spans="2:53" hidden="1" x14ac:dyDescent="0.3">
      <c r="B336" s="4">
        <v>4</v>
      </c>
      <c r="C336" s="4">
        <v>0</v>
      </c>
      <c r="D336" s="4">
        <f t="shared" si="18"/>
        <v>1</v>
      </c>
      <c r="E336" s="4">
        <v>0</v>
      </c>
      <c r="F336" s="4">
        <v>1</v>
      </c>
      <c r="G336" s="4">
        <v>0</v>
      </c>
      <c r="H336" s="4">
        <v>2</v>
      </c>
      <c r="I336" s="4">
        <v>0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0</v>
      </c>
      <c r="P336" s="4">
        <v>4</v>
      </c>
      <c r="Q336" s="4">
        <v>0</v>
      </c>
      <c r="R336" s="4">
        <v>0</v>
      </c>
      <c r="S336" s="4">
        <v>4</v>
      </c>
      <c r="T336" s="4">
        <v>4</v>
      </c>
      <c r="U336" s="4">
        <v>4</v>
      </c>
      <c r="V336" s="4">
        <v>0</v>
      </c>
      <c r="W336" s="4">
        <v>0</v>
      </c>
      <c r="X336" s="4">
        <v>0</v>
      </c>
      <c r="Y336" s="4">
        <v>0</v>
      </c>
      <c r="Z336" s="4">
        <v>4</v>
      </c>
      <c r="AA336" s="4">
        <v>4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-1</v>
      </c>
      <c r="AU336" s="4">
        <v>0</v>
      </c>
      <c r="AV336" s="6">
        <v>16</v>
      </c>
      <c r="AW336">
        <v>10.8132920611641</v>
      </c>
      <c r="AX336" s="20">
        <f t="shared" si="19"/>
        <v>2.8221547107189346</v>
      </c>
      <c r="AY336" s="25">
        <f>VLOOKUP(B336,output_v3!$A$2:$D$337,3,FALSE)</f>
        <v>1</v>
      </c>
      <c r="AZ336">
        <f t="shared" si="17"/>
        <v>0</v>
      </c>
      <c r="BA336">
        <v>11</v>
      </c>
    </row>
    <row r="337" spans="2:53" hidden="1" x14ac:dyDescent="0.3">
      <c r="B337" s="4">
        <v>3</v>
      </c>
      <c r="C337" s="4">
        <v>3</v>
      </c>
      <c r="D337" s="4">
        <f t="shared" si="18"/>
        <v>4</v>
      </c>
      <c r="E337" s="4">
        <v>0</v>
      </c>
      <c r="F337" s="4">
        <v>1</v>
      </c>
      <c r="G337" s="4">
        <v>0</v>
      </c>
      <c r="H337" s="4">
        <v>2</v>
      </c>
      <c r="I337" s="4">
        <v>0</v>
      </c>
      <c r="J337" s="4">
        <v>2</v>
      </c>
      <c r="K337" s="4">
        <v>0</v>
      </c>
      <c r="L337" s="4">
        <v>2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4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0</v>
      </c>
      <c r="AU337" s="4">
        <v>0</v>
      </c>
      <c r="AV337" s="6">
        <v>15</v>
      </c>
      <c r="AW337">
        <v>3.1815413846184502</v>
      </c>
      <c r="AX337" s="20">
        <f t="shared" si="19"/>
        <v>0.12457365636506577</v>
      </c>
      <c r="AY337" s="25">
        <f>VLOOKUP(B337,output_v3!$A$2:$D$337,3,FALSE)</f>
        <v>4</v>
      </c>
      <c r="AZ337">
        <f t="shared" si="17"/>
        <v>3</v>
      </c>
      <c r="BA337">
        <v>11</v>
      </c>
    </row>
    <row r="338" spans="2:53" hidden="1" x14ac:dyDescent="0.3">
      <c r="B338" s="4">
        <v>2</v>
      </c>
      <c r="C338" s="4">
        <v>0</v>
      </c>
      <c r="D338" s="4">
        <f t="shared" si="18"/>
        <v>1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0</v>
      </c>
      <c r="L338" s="4">
        <v>2</v>
      </c>
      <c r="M338" s="4">
        <v>2</v>
      </c>
      <c r="N338" s="4">
        <v>2</v>
      </c>
      <c r="O338" s="4">
        <v>0</v>
      </c>
      <c r="P338" s="4">
        <v>4</v>
      </c>
      <c r="Q338" s="4">
        <v>0</v>
      </c>
      <c r="R338" s="4">
        <v>0</v>
      </c>
      <c r="S338" s="4">
        <v>4</v>
      </c>
      <c r="T338" s="4">
        <v>4</v>
      </c>
      <c r="U338" s="4">
        <v>4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4</v>
      </c>
      <c r="AE338" s="4">
        <v>0</v>
      </c>
      <c r="AF338" s="4">
        <v>0</v>
      </c>
      <c r="AG338" s="4">
        <v>0</v>
      </c>
      <c r="AH338" s="4">
        <v>4</v>
      </c>
      <c r="AI338" s="4">
        <v>0</v>
      </c>
      <c r="AJ338" s="4">
        <v>-1</v>
      </c>
      <c r="AK338" s="4">
        <v>0</v>
      </c>
      <c r="AL338" s="4">
        <v>0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0</v>
      </c>
      <c r="AU338" s="4">
        <v>0</v>
      </c>
      <c r="AV338" s="6">
        <v>15</v>
      </c>
      <c r="AW338">
        <v>9.8928322194889393</v>
      </c>
      <c r="AX338" s="20">
        <f t="shared" si="19"/>
        <v>2.4968014417989441</v>
      </c>
      <c r="AY338" s="25">
        <f>VLOOKUP(B338,output_v3!$A$2:$D$337,3,FALSE)</f>
        <v>1</v>
      </c>
      <c r="AZ338">
        <f t="shared" si="17"/>
        <v>0</v>
      </c>
      <c r="BA338">
        <v>9</v>
      </c>
    </row>
    <row r="339" spans="2:53" hidden="1" x14ac:dyDescent="0.3">
      <c r="B339" s="4">
        <v>1</v>
      </c>
      <c r="C339" s="4">
        <v>0</v>
      </c>
      <c r="D339" s="4">
        <f t="shared" si="18"/>
        <v>1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0</v>
      </c>
      <c r="L339" s="4">
        <v>2</v>
      </c>
      <c r="M339" s="4">
        <v>2</v>
      </c>
      <c r="N339" s="4">
        <v>2</v>
      </c>
      <c r="O339" s="4">
        <v>0</v>
      </c>
      <c r="P339" s="4">
        <v>4</v>
      </c>
      <c r="Q339" s="4">
        <v>0</v>
      </c>
      <c r="R339" s="4">
        <v>0</v>
      </c>
      <c r="S339" s="4">
        <v>4</v>
      </c>
      <c r="T339" s="4">
        <v>4</v>
      </c>
      <c r="U339" s="4">
        <v>4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0</v>
      </c>
      <c r="AG339" s="4">
        <v>0</v>
      </c>
      <c r="AH339" s="4">
        <v>4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0</v>
      </c>
      <c r="AU339" s="4">
        <v>0</v>
      </c>
      <c r="AV339" s="6">
        <v>14</v>
      </c>
      <c r="AW339">
        <v>12.2003895713873</v>
      </c>
      <c r="AX339" s="20">
        <f t="shared" si="19"/>
        <v>3.312449549047324</v>
      </c>
      <c r="AY339" s="25">
        <f>VLOOKUP(B339,output_v3!$A$2:$D$337,3,FALSE)</f>
        <v>1</v>
      </c>
      <c r="AZ339">
        <f t="shared" si="17"/>
        <v>0</v>
      </c>
      <c r="BA339">
        <v>11</v>
      </c>
    </row>
  </sheetData>
  <autoFilter ref="A3:BA339" xr:uid="{1D1045C9-E46F-4138-9140-8F7FDE3FD210}">
    <filterColumn colId="0">
      <filters>
        <filter val="Cth NADPH-ADH, mal shunt"/>
        <filter val="WT Cth (Satya)"/>
      </filters>
    </filterColumn>
    <filterColumn colId="6">
      <filters>
        <filter val="1"/>
      </filters>
    </filterColumn>
    <filterColumn colId="17">
      <filters>
        <filter val="4"/>
      </filters>
    </filterColumn>
    <filterColumn colId="27">
      <filters>
        <filter val="4"/>
      </filters>
    </filterColumn>
    <sortState xmlns:xlrd2="http://schemas.microsoft.com/office/spreadsheetml/2017/richdata2" ref="A4:BA326">
      <sortCondition ref="BA3:BA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B6" sqref="B6"/>
    </sheetView>
  </sheetViews>
  <sheetFormatPr defaultColWidth="11.5546875" defaultRowHeight="14.4" x14ac:dyDescent="0.3"/>
  <cols>
    <col min="1" max="1" width="11.554687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D835-AB67-4C7F-BF62-5733DE190C3C}">
  <dimension ref="A1:D337"/>
  <sheetViews>
    <sheetView topLeftCell="A287" workbookViewId="0">
      <selection sqref="A1:D1"/>
    </sheetView>
  </sheetViews>
  <sheetFormatPr defaultRowHeight="14.4" x14ac:dyDescent="0.3"/>
  <sheetData>
    <row r="1" spans="1:4" x14ac:dyDescent="0.3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2019-01-29T23:01:32Z</dcterms:modified>
</cp:coreProperties>
</file>